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South_Korea\"/>
    </mc:Choice>
  </mc:AlternateContent>
  <xr:revisionPtr revIDLastSave="0" documentId="13_ncr:1_{B3BE2071-A967-4FD1-911A-25F9D316121A}"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T1" authorId="12"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3"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4"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6"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7"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8"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<sst xmlns="http://schemas.openxmlformats.org/spreadsheetml/2006/main" count="2518" uniqueCount="969">
  <si>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</si>
  <si>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</si>
  <si>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</si>
  <si>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</si>
  <si>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</si>
  <si>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</si>
  <si>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</si>
  <si>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</si>
  <si>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</si>
  <si>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</si>
  <si>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</si>
  <si>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</si>
  <si>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</si>
  <si>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</si>
  <si>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</si>
  <si>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</si>
  <si>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</si>
  <si>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</si>
  <si>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</si>
  <si>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</si>
  <si>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</si>
  <si>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</si>
  <si>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</si>
  <si>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</si>
  <si>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</si>
  <si>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</si>
  <si>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</si>
  <si>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</si>
  <si>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</si>
  <si>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</si>
  <si>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</si>
  <si>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</si>
  <si>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</si>
  <si>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</si>
  <si>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</si>
  <si>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</si>
  <si>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</si>
  <si>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</si>
  <si>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</si>
  <si>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</si>
  <si>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</si>
  <si>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</si>
  <si>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</si>
  <si>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</si>
  <si>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</si>
  <si>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</si>
  <si>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</si>
  <si>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</si>
  <si>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</si>
  <si>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</si>
  <si>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</si>
  <si>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</si>
  <si>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</si>
  <si>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</si>
  <si>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</si>
  <si>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</si>
  <si>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</si>
  <si>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</si>
  <si>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</si>
  <si>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</si>
  <si>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</si>
  <si>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</si>
  <si>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</si>
  <si>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</si>
  <si>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</si>
  <si>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</si>
  <si>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</si>
  <si>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</si>
  <si>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</si>
  <si>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</si>
  <si>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</si>
  <si>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</si>
  <si>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</si>
  <si>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</si>
  <si>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</si>
  <si>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</si>
  <si>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</si>
  <si>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</si>
  <si>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</si>
  <si>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</si>
  <si>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</si>
  <si>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</si>
  <si>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</si>
  <si>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</si>
  <si>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</si>
  <si>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</si>
  <si>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</si>
  <si>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</si>
  <si>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</si>
  <si>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</si>
  <si>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</si>
  <si>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</si>
  <si>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</si>
  <si>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</si>
  <si>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</si>
  <si>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</si>
  <si>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</si>
  <si>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</si>
  <si>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</si>
  <si>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</si>
  <si>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</si>
  <si>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</si>
  <si>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</si>
  <si>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</si>
  <si>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</si>
  <si>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</si>
  <si>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</si>
  <si>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</si>
  <si>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</si>
  <si>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</si>
  <si>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</si>
  <si>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</si>
  <si>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</si>
  <si>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</si>
  <si>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</si>
  <si>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</si>
  <si>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</si>
  <si>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</si>
  <si>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</si>
  <si>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</si>
  <si>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</si>
  <si>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</si>
  <si>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</si>
  <si>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</si>
  <si>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</si>
  <si>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</si>
  <si>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</si>
  <si>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</si>
  <si>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</si>
  <si>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</si>
  <si>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</si>
  <si>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</si>
  <si>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</si>
  <si>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</si>
  <si>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</si>
  <si>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</si>
  <si>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</si>
  <si>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</si>
  <si>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</si>
  <si>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</si>
  <si>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</si>
  <si>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</si>
  <si>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</si>
  <si>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</si>
  <si>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</si>
  <si>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</si>
  <si>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</si>
  <si>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</si>
  <si>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</si>
  <si>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</si>
  <si>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</si>
  <si>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</si>
  <si>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</si>
  <si>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</si>
  <si>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</si>
  <si>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</si>
  <si>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</si>
  <si>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</si>
  <si>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</si>
  <si>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</si>
  <si>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</si>
  <si>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</si>
  <si>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</si>
  <si>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</si>
  <si>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</si>
  <si>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</si>
  <si>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</si>
  <si>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</si>
  <si>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</si>
  <si>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</si>
  <si>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</si>
  <si>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</si>
  <si>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</si>
  <si>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</si>
  <si>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</si>
  <si>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</si>
  <si>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</si>
  <si>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</si>
  <si>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</si>
  <si>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</si>
  <si>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</si>
  <si>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</si>
  <si>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</si>
  <si>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</si>
  <si>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</si>
  <si>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</si>
  <si>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</si>
  <si>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</si>
  <si>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</si>
  <si>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</si>
  <si>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</si>
  <si>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</si>
  <si>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</si>
  <si>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</si>
  <si>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</si>
  <si>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</si>
  <si>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</si>
  <si>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</si>
  <si>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</si>
  <si>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</si>
  <si>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</si>
  <si>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</si>
  <si>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</si>
  <si>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</si>
  <si>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</si>
  <si>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</si>
  <si>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</si>
  <si>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</si>
  <si>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</si>
  <si>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</si>
  <si>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</si>
  <si>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</si>
  <si>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</si>
  <si>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</si>
  <si>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</si>
  <si>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</si>
  <si>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</si>
  <si>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</si>
  <si>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</si>
  <si>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</si>
  <si>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</si>
  <si>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</si>
  <si>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</si>
  <si>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</si>
  <si>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</si>
  <si>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</si>
  <si>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</si>
  <si>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</si>
  <si>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</si>
  <si>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</si>
  <si>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</si>
  <si>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</si>
  <si>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</si>
  <si>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</si>
  <si>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</si>
  <si>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</si>
  <si>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</si>
  <si>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</si>
  <si>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</si>
  <si>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</si>
  <si>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</si>
  <si>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</si>
  <si>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</si>
  <si>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</si>
  <si>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</si>
  <si>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</si>
  <si>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</si>
  <si>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</si>
  <si>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</si>
  <si>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</si>
  <si>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</si>
  <si>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</si>
  <si>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</si>
  <si>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</si>
  <si>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</si>
  <si>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</si>
  <si>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</si>
  <si>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</si>
  <si>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</si>
  <si>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</si>
  <si>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</si>
  <si>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</si>
  <si>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</si>
  <si>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</si>
  <si>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</si>
  <si>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</si>
  <si>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</si>
  <si>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</si>
  <si>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</si>
  <si>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</si>
  <si>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</si>
  <si>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</si>
  <si>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</si>
  <si>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</si>
  <si>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</si>
  <si>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</si>
  <si>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</si>
  <si>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</si>
  <si>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</si>
  <si>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</si>
  <si>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</si>
  <si>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</si>
  <si>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</si>
  <si>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</si>
  <si>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</si>
  <si>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</si>
  <si>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</si>
  <si>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</si>
  <si>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</si>
  <si>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</si>
  <si>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</si>
  <si>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</si>
  <si>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</si>
  <si>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</si>
  <si>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</si>
  <si>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</si>
  <si>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</si>
  <si>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</si>
  <si>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</si>
  <si>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</si>
  <si>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</si>
  <si>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</si>
  <si>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</si>
  <si>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</si>
  <si>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</si>
  <si>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</si>
  <si>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</si>
  <si>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</si>
  <si>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</si>
  <si>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</si>
  <si>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</si>
  <si>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</si>
  <si>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</si>
  <si>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</si>
  <si>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</si>
  <si>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</si>
  <si>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</si>
  <si>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</si>
  <si>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</si>
  <si>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</si>
  <si>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</si>
  <si>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</si>
  <si>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</si>
  <si>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</si>
  <si>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</si>
  <si>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</si>
  <si>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</si>
  <si>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</si>
  <si>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</si>
  <si>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</si>
  <si>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</si>
  <si>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</si>
  <si>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</si>
  <si>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</si>
  <si>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</si>
  <si>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</si>
  <si>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</si>
  <si>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</si>
  <si>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</si>
  <si>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</si>
  <si>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</si>
  <si>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</si>
  <si>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</si>
  <si>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</si>
  <si>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</si>
  <si>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</si>
  <si>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</si>
  <si>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</si>
  <si>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</si>
  <si>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</si>
  <si>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</si>
  <si>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</si>
  <si>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</si>
  <si>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</si>
  <si>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</si>
  <si>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</si>
  <si>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</si>
  <si>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</si>
  <si>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</si>
  <si>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</si>
  <si>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</si>
  <si>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</si>
  <si>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</si>
  <si>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</si>
  <si>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</si>
  <si>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</si>
  <si>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</si>
  <si>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</si>
  <si>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</si>
  <si>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</si>
  <si>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</si>
  <si>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</si>
  <si>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</si>
  <si>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</si>
  <si>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</si>
  <si>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</si>
  <si>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</si>
  <si>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</si>
  <si>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</si>
  <si>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</si>
  <si>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</si>
  <si>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</si>
  <si>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</si>
  <si>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</si>
  <si>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</si>
  <si>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</si>
  <si>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</si>
  <si>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</si>
  <si>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</si>
  <si>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</si>
  <si>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</si>
  <si>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</si>
  <si>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</si>
  <si>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</si>
  <si>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</si>
  <si>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</si>
  <si>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</si>
  <si>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</si>
  <si>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</si>
  <si>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</si>
  <si>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</si>
  <si>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</si>
  <si>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</si>
  <si>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</si>
  <si>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</si>
  <si>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</si>
  <si>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</si>
  <si>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</si>
  <si>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</si>
  <si>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</si>
  <si>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</si>
  <si>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</si>
  <si>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</si>
  <si>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</si>
  <si>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</si>
  <si>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</si>
  <si>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</si>
  <si>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</si>
  <si>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</si>
  <si>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</si>
  <si>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</si>
  <si>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</si>
  <si>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</si>
  <si>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</si>
  <si>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</si>
  <si>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</si>
  <si>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</si>
  <si>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</si>
  <si>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</si>
  <si>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</si>
  <si>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</si>
  <si>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</si>
  <si>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</si>
  <si>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</si>
  <si>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</si>
  <si>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</si>
  <si>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</si>
  <si>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</si>
  <si>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</si>
  <si>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</si>
  <si>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</si>
  <si>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</si>
  <si>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</si>
  <si>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</si>
  <si>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</si>
  <si>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</si>
  <si>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</si>
  <si>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</si>
  <si>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</si>
  <si>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</si>
  <si>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</si>
  <si>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</si>
  <si>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</si>
  <si>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</si>
  <si>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</si>
  <si>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</si>
  <si>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</si>
  <si>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</si>
  <si>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</si>
  <si>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</si>
  <si>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</si>
  <si>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</si>
  <si>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</si>
  <si>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</si>
  <si>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</si>
  <si>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</si>
  <si>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</si>
  <si>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</si>
  <si>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</si>
  <si>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</si>
  <si>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</si>
  <si>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</si>
  <si>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</si>
  <si>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</si>
  <si>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</si>
  <si>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</si>
  <si>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</si>
  <si>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</si>
  <si>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</si>
  <si>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</si>
  <si>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</si>
  <si>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</si>
  <si>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</si>
  <si>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</si>
  <si>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</si>
  <si>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</si>
  <si>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</si>
  <si>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</si>
  <si>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</si>
  <si>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</si>
  <si>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</si>
  <si>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</si>
  <si>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</si>
  <si>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</si>
  <si>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</si>
  <si>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</si>
  <si>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</si>
  <si>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</si>
  <si>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</si>
  <si>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</si>
  <si>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</si>
  <si>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</si>
  <si>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</si>
  <si>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</si>
  <si>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</si>
  <si>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</si>
  <si>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</si>
  <si>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</si>
  <si>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</si>
  <si>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</si>
  <si>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</si>
  <si>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</si>
  <si>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</si>
  <si>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</si>
  <si>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</si>
  <si>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</si>
  <si>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</si>
  <si>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</si>
  <si>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</si>
  <si>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</si>
  <si>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</si>
  <si>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</si>
  <si>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</si>
  <si>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</si>
  <si>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</si>
  <si>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</si>
  <si>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</si>
  <si>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</si>
  <si>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</si>
  <si>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</si>
  <si>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</si>
  <si>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</si>
  <si>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</si>
  <si>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</si>
  <si>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</si>
  <si>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</si>
  <si>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</si>
  <si>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</si>
  <si>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</si>
  <si>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</si>
  <si>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</si>
  <si>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</si>
  <si>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</si>
  <si>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</si>
  <si>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</si>
  <si>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</si>
  <si>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</si>
  <si>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</si>
  <si>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</si>
  <si>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</si>
  <si>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</si>
  <si>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</si>
  <si>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</si>
  <si>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</si>
  <si>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</si>
  <si>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</si>
  <si>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</si>
  <si>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</si>
  <si>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</si>
  <si>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</si>
  <si>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</si>
  <si>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</si>
  <si>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</si>
  <si>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</si>
  <si>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</si>
  <si>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</si>
  <si>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</si>
  <si>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</si>
  <si>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</si>
  <si>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</si>
  <si>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</si>
  <si>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</si>
  <si>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</si>
  <si>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</si>
  <si>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</si>
  <si>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</si>
  <si>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</si>
  <si>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</si>
  <si>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</si>
  <si>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</si>
  <si>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</si>
  <si>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</si>
  <si>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</si>
  <si>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</si>
  <si>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</si>
  <si>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</si>
  <si>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</si>
  <si>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</si>
  <si>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</si>
  <si>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</si>
  <si>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</si>
  <si>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</si>
  <si>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</si>
  <si>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</si>
  <si>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</si>
  <si>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</si>
  <si>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</si>
  <si>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</si>
  <si>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</si>
  <si>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</si>
  <si>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</si>
  <si>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</si>
  <si>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</si>
  <si>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</si>
  <si>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</si>
  <si>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</si>
  <si>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</si>
  <si>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</si>
  <si>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</si>
  <si>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</si>
  <si>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</si>
  <si>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</si>
  <si>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</si>
  <si>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</si>
  <si>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</si>
  <si>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</si>
  <si>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</si>
  <si>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</si>
  <si>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</si>
  <si>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</si>
  <si>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</si>
  <si>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</si>
  <si>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</si>
  <si>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</si>
  <si>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</si>
  <si>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</si>
  <si>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</si>
  <si>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</si>
  <si>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</si>
  <si>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</si>
  <si>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</si>
  <si>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</si>
  <si>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</si>
  <si>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</si>
  <si>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</si>
  <si>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</si>
  <si>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</si>
  <si>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</si>
  <si>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</si>
  <si>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</si>
  <si>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</si>
  <si>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</si>
  <si>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</si>
  <si>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</si>
  <si>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</si>
  <si>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</si>
  <si>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</si>
  <si>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</si>
  <si>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</si>
  <si>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</si>
  <si>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</si>
  <si>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</si>
  <si>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</si>
  <si>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</si>
  <si>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</si>
  <si>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</si>
  <si>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</si>
  <si>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</si>
  <si>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</si>
  <si>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</si>
  <si>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</si>
  <si>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</si>
  <si>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</si>
  <si>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</si>
  <si>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</si>
  <si>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</si>
  <si>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</si>
  <si>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</si>
  <si>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</si>
  <si>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</si>
  <si>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</si>
  <si>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</si>
  <si>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</si>
  <si>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</si>
  <si>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</si>
  <si>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</si>
  <si>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</si>
  <si>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</si>
  <si>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</si>
  <si>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</si>
  <si>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</si>
  <si>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</si>
  <si>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</si>
  <si>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</si>
  <si>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</si>
  <si>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</si>
  <si>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</si>
  <si>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</si>
  <si>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</si>
  <si>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</si>
  <si>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</si>
  <si>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</si>
  <si>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</si>
  <si>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</si>
  <si>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</si>
  <si>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</si>
  <si>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</si>
  <si>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</si>
  <si>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</si>
  <si>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</si>
  <si>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</si>
  <si>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</si>
  <si>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</si>
  <si>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</si>
  <si>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</si>
  <si>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</si>
  <si>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</si>
  <si>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</si>
  <si>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</si>
  <si>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</si>
  <si>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</si>
  <si>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</si>
  <si>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</si>
  <si>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</si>
  <si>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</si>
  <si>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</si>
  <si>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</si>
  <si>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</si>
  <si>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</si>
  <si>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</si>
  <si>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</si>
  <si>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</si>
  <si>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</si>
  <si>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</si>
  <si>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</si>
  <si>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</si>
  <si>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</si>
  <si>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</si>
  <si>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</si>
  <si>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</si>
  <si>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</si>
  <si>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</si>
  <si>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</si>
  <si>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</si>
  <si>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</si>
  <si>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</si>
  <si>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</si>
  <si>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</si>
  <si>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</si>
  <si>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</si>
  <si>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</si>
  <si>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</si>
  <si>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</si>
  <si>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</si>
  <si>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</si>
  <si>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</si>
  <si>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</si>
  <si>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</si>
  <si>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</si>
  <si>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</si>
  <si>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</si>
  <si>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</si>
  <si>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</si>
  <si>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</si>
  <si>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</si>
  <si>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</si>
  <si>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</si>
  <si>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</si>
  <si>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</si>
  <si>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</si>
  <si>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</si>
  <si>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</si>
  <si>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</si>
  <si>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</si>
  <si>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</si>
  <si>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</si>
  <si>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</si>
  <si>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</si>
  <si>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</si>
  <si>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</si>
  <si>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</si>
  <si>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</si>
  <si>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</si>
  <si>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</si>
  <si>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</si>
  <si>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</si>
  <si>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</si>
  <si>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</si>
  <si>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</si>
  <si>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</si>
  <si>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</si>
  <si>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</si>
  <si>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</si>
  <si>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</si>
  <si>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</si>
  <si>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</si>
  <si>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</si>
  <si>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</si>
  <si>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</si>
  <si>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</si>
  <si>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</si>
  <si>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</si>
  <si>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</si>
  <si>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</si>
  <si>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</si>
  <si>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</si>
  <si>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</si>
  <si>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</si>
  <si>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</si>
  <si>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</si>
  <si>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</si>
  <si>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</si>
  <si>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</si>
  <si>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</si>
  <si>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</si>
  <si>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</si>
  <si>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</si>
  <si>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</si>
  <si>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</si>
  <si>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</si>
  <si>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</si>
  <si>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</si>
  <si>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</si>
  <si>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</si>
  <si>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</si>
  <si>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</si>
  <si>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</si>
  <si>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</si>
  <si>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</si>
  <si>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</si>
  <si>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</si>
  <si>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</si>
  <si>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</si>
  <si>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</si>
  <si>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</si>
  <si>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</si>
  <si>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</si>
  <si>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</si>
  <si>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</si>
  <si>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</si>
  <si>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</si>
  <si>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</si>
  <si>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</si>
  <si>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</si>
  <si>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</si>
  <si>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</si>
  <si>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</si>
  <si>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</si>
  <si>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</si>
  <si>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</si>
  <si>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</si>
  <si>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</si>
  <si>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</si>
  <si>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</si>
  <si>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</si>
  <si>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</si>
  <si>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</si>
  <si>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</si>
  <si>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</si>
  <si>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</si>
  <si>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</si>
  <si>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</si>
  <si>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</si>
  <si>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</si>
  <si>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</si>
  <si>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</si>
  <si>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</si>
  <si>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</si>
  <si>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</si>
  <si>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</si>
  <si>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</si>
  <si>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</si>
  <si>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</si>
  <si>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</si>
  <si>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</si>
  <si>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</si>
  <si>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</si>
  <si>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</si>
  <si>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</si>
  <si>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</si>
  <si>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</si>
  <si>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</si>
  <si>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</si>
  <si>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</si>
  <si>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</si>
  <si>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</si>
  <si>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</si>
  <si>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</si>
  <si>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</si>
  <si>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</si>
  <si>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</si>
  <si>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</si>
  <si>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</si>
  <si>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</si>
  <si>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</si>
  <si>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</si>
  <si>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</si>
  <si>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</si>
  <si>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</si>
  <si>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</si>
  <si>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</si>
  <si>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</si>
  <si>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</si>
  <si>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</si>
  <si>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</si>
  <si>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</si>
  <si>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</si>
  <si>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</si>
  <si>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</si>
  <si>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</si>
  <si>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</si>
  <si>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</si>
  <si>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</si>
  <si>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</si>
  <si>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</si>
  <si>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estate</t>
  </si>
  <si>
    <t>inheritance</t>
  </si>
  <si>
    <t>gift</t>
  </si>
  <si>
    <t>0,100000001,500000001,1000000001,3000000001</t>
  </si>
  <si>
    <t>100000000,500000000,1000000000,3000000000,_and_over</t>
  </si>
  <si>
    <t>spouse</t>
  </si>
  <si>
    <t>children</t>
  </si>
  <si>
    <t>How to enter this possibility of choosing the basic deduction or category-specific deductions?</t>
  </si>
  <si>
    <t>An additional surtax of 30% is levied when the beneficiary is a lineal descendant other than a son or daughter of the deceased. The same additional surtax applies for gifts as well.</t>
  </si>
  <si>
    <t>For the gift tax, this category includes both lineal descendants and ascendants.</t>
  </si>
  <si>
    <t>other relatives</t>
  </si>
  <si>
    <t>non relatives</t>
  </si>
  <si>
    <t>Ernst &amp; Young 2023 Estate &amp; Inheritance Tax Guide</t>
  </si>
  <si>
    <t>EY2023b</t>
  </si>
  <si>
    <t>https://assets.ey.com/content/dam/ey-sites/ey-com/en_gl/topics/tax/tax-guides/2023/ey-worldwide-estate-and-inheritance-tax-guide-2023.pdf</t>
  </si>
  <si>
    <t>everybody</t>
  </si>
  <si>
    <t>For gifts, the exemption threshold applies over a 10-years period (i.e., the sum of deductions already taken within 10 years prior to the relevant donation and the deduction to be taken for the relevant donation during the current year shall not exceed the threshold amount)</t>
  </si>
  <si>
    <t xml:space="preserve">Ernst &amp; Young 2022 Estate &amp; Inheritance Tax Guide </t>
  </si>
  <si>
    <t>EY2022b</t>
  </si>
  <si>
    <t>https://assets.ey.com/content/dam/ey-sites/ey-com/en_gl/topics/tax/tax-pdfs/ey-final-worldwide-estate-and-inheritance-tax-guide-2022.pdf</t>
  </si>
  <si>
    <t xml:space="preserve">Ernst &amp; Young 2021 Estate &amp; Inheritance Tax Guide </t>
  </si>
  <si>
    <t>EY2021b</t>
  </si>
  <si>
    <t>https://assets.ey.com/content/dam/ey-sites/ey-com/en_gl/topics/tax/tax-pdfs/weitg-book-07july2021.pdf</t>
  </si>
  <si>
    <t xml:space="preserve">Ernst &amp; Young 2020 Estate &amp; Inheritance Tax Guide </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</si>
  <si>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</si>
  <si>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</si>
  <si>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</si>
  <si>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</si>
  <si>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</si>
  <si>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fbusiness_exemp</t>
  </si>
  <si>
    <t>The amount of spousal deduction is allowed between the minimum of KRW500 million and the maximum of KRW3 billion. The exemption for the family home is capped at KRW600 million, and additional conditions must be satisfied. A cap may apply to the family business exemption.</t>
  </si>
  <si>
    <t>This category only includes children. The taxpayer has an option to deduct either the lump-sum amount of KRW500 million, or the sum of a basic deduction (KRW200 million) plus specific exemptions.  Specific exemptions (which are cumulative) apply to some beneficiaries/assets (e.g. inherited family business, children, minors, disabled persons, beneficiaries who are &gt;65 years old). The exemption for the family home is capped at KRW600 million, and additional conditions must be satisfied.  A cap may apply to the family business exemption.</t>
  </si>
  <si>
    <t>The amount of spousal deduction is allowed between the minimum of KRW500 million and the maximum of KRW3 billion. The exemption for the family home is capped at KRW600 million, and additional conditions must be satisfied.  A cap may apply to the family business exemption.</t>
  </si>
  <si>
    <t>siblings,other relatives</t>
  </si>
  <si>
    <t>A cap may apply to the family business exemption. It is not clear whether all relatives may benefit from it.</t>
  </si>
  <si>
    <t>The amount of spousal deduction is allowed between the minimum of KRW500 million and the maximum of KRW3 billion. The exemption for the family home is capped at KRW500 million, and additional conditions must be satisfied. Note that the family home exemption is limited to 80% of the net value of the house. A cap may apply to the family business exemption.</t>
  </si>
  <si>
    <t>This category only includes children. The taxpayer has an option to deduct either the lump-sum amount of KRW500 million, or the sum of a basic deduction (KRW200 million) plus specific exemptions.  Specific exemptions (which are cumulative) apply to some beneficiaries/assets (e.g. inherited family business, children, minors, disabled persons, beneficiaries who are &gt;65 years old). The exemption for the family home is capped at KRW500 million, and additional conditions must be satisfied. Note that the family home exemption is limited to 80% of the net value of the house. A cap may apply to the family business exemption.</t>
  </si>
  <si>
    <t>10,20,30,40,50</t>
  </si>
  <si>
    <t>The amount of spousal deduction is allowed between the minimum of KRW500 million and the maximum of KRW3 billion.  A cap may apply to the family business exemption.</t>
  </si>
  <si>
    <t>This category only includes children. The taxpayer has an option to deduct either the lump-sum amount of KRW500 million, or the sum of a basic deduction (KRW200 million) plus specific exemptions.  Specific exemptions (which are cumulative) apply to some beneficiaries/assets (e.g. inherited family business, children, minors, disabled persons, beneficiaries who are &gt;65 years old). The exemption for the family home is capped at KRW500 million, and additional conditions must be satisfied. Note that the family home exemption is limited to 40% of the net value of the house. A cap may apply to the family business exemption.</t>
  </si>
  <si>
    <t>For lineal ascendants, the exemption is equal to KRW50 million</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</si>
  <si>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</si>
  <si>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</si>
  <si>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</si>
  <si>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</si>
  <si>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</si>
  <si>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</si>
  <si>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</si>
  <si>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</si>
  <si>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</si>
  <si>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</si>
  <si>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</si>
  <si>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</si>
  <si>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</si>
  <si>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</si>
  <si>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</si>
  <si>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</si>
  <si>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</si>
  <si>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</si>
  <si>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Regarding the family business exemption, it is not clear which categories can benefit from it.</t>
  </si>
  <si>
    <t>The marriage and childbirth gifted property deduction system has been introduced as of FY2024; thus, the corresponding deduction amount applies only to gifts made on or after 1 January 2024. If a resident donee receives donated property from a linear ascendant within two years before or after his or her date of marriage, a deduction of KRW100 million will be made from the taxable amount of the gift; this is separate from itemized deduction related to linear ascendant. It is important to note that the maximum eligible deduction amount from the taxable gift amount is capped at KRW100 million, including any deductions already claimed by the donee in accordance with previous provisions.</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</si>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</sst>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43">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2">
    <cellStyle name="Hyperlink" xfId="1" builtinId="8"/>
    <cellStyle name="Normal" xfId="0" builtinId="0"/>
  </cellStyles>
  <dxfs count="116">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subioli\Dropbox\gcwealth\handmade_tables\diction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Sheet1"/>
      <sheetName val="Groups"/>
      <sheetName val="Taxes"/>
    </sheetNames>
    <sheetDataSet>
      <sheetData sheetId="0"/>
      <sheetData sheetId="1"/>
      <sheetData sheetId="2"/>
      <sheetData sheetId="3">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assets.ey.com/content/dam/ey-sites/ey-com/en_gl/topics/tax/hc-alert/ey-2019-worldwide-estate-inheritance-guide.pdf" TargetMode="External"/><Relationship Id="rId21" Type="http://schemas.openxmlformats.org/officeDocument/2006/relationships/hyperlink" Target="https://assets.ey.com/content/dam/ey-sites/ey-com/en_gl/topics/tax/guides/ey-world-estate-and-inheritance-tax-guide.pdf" TargetMode="External"/><Relationship Id="rId42" Type="http://schemas.openxmlformats.org/officeDocument/2006/relationships/hyperlink" Target="https://assets.ey.com/content/dam/ey-sites/ey-com/en_gl/topics/tax/guides/worldwide-estate-and-inheritance-tax-guide-2018.pdf" TargetMode="External"/><Relationship Id="rId47" Type="http://schemas.openxmlformats.org/officeDocument/2006/relationships/hyperlink" Target="https://assets.ey.com/content/dam/ey-sites/ey-com/en_gl/topics/tax/tax-pdfs/ey-final-worldwide-estate-and-inheritance-tax-guide-2022.pdf" TargetMode="External"/><Relationship Id="rId63" Type="http://schemas.openxmlformats.org/officeDocument/2006/relationships/hyperlink" Target="https://assets.ey.com/content/dam/ey-sites/ey-com/en_gl/topics/tax/tax-pdfs/ey-final-worldwide-estate-and-inheritance-tax-guide-2022.pdf" TargetMode="External"/><Relationship Id="rId68" Type="http://schemas.openxmlformats.org/officeDocument/2006/relationships/hyperlink" Target="https://assets.ey.com/content/dam/ey-sites/ey-com/en_gl/topics/tax/tax-pdfs/ey-final-worldwide-estate-and-inheritance-tax-guide-2022.pdf" TargetMode="External"/><Relationship Id="rId84" Type="http://schemas.openxmlformats.org/officeDocument/2006/relationships/hyperlink" Target="https://assets.ey.com/content/dam/ey-sites/ey-com/en_gl/topics/tax/tax-pdfs/ey-final-worldwide-estate-and-inheritance-tax-guide-2022.pdf" TargetMode="External"/><Relationship Id="rId89"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guides/ey-world-estate-and-inheritance-tax-guide.pdf" TargetMode="External"/><Relationship Id="rId11" Type="http://schemas.openxmlformats.org/officeDocument/2006/relationships/hyperlink" Target="https://assets.ey.com/content/dam/ey-sites/ey-com/en_gl/topics/tax/tax-pdfs/weitg-book-07july2021.pdf" TargetMode="External"/><Relationship Id="rId32" Type="http://schemas.openxmlformats.org/officeDocument/2006/relationships/hyperlink" Target="https://assets.ey.com/content/dam/ey-sites/ey-com/en_gl/topics/tax/hc-alert/ey-2019-worldwide-estate-inheritance-guide.pdf" TargetMode="External"/><Relationship Id="rId37" Type="http://schemas.openxmlformats.org/officeDocument/2006/relationships/hyperlink" Target="https://assets.ey.com/content/dam/ey-sites/ey-com/en_gl/topics/tax/guides/worldwide-estate-and-inheritance-tax-guide-2018.pdf" TargetMode="External"/><Relationship Id="rId53" Type="http://schemas.openxmlformats.org/officeDocument/2006/relationships/hyperlink" Target="https://assets.ey.com/content/dam/ey-sites/ey-com/en_gl/topics/tax/tax-pdfs/ey-final-worldwide-estate-and-inheritance-tax-guide-2022.pdf" TargetMode="External"/><Relationship Id="rId58" Type="http://schemas.openxmlformats.org/officeDocument/2006/relationships/hyperlink" Target="https://assets.ey.com/content/dam/ey-sites/ey-com/en_gl/topics/tax/tax-pdfs/ey-final-worldwide-estate-and-inheritance-tax-guide-2022.pdf" TargetMode="External"/><Relationship Id="rId74" Type="http://schemas.openxmlformats.org/officeDocument/2006/relationships/hyperlink" Target="https://assets.ey.com/content/dam/ey-sites/ey-com/en_gl/topics/tax/tax-pdfs/ey-final-worldwide-estate-and-inheritance-tax-guide-2022.pdf" TargetMode="External"/><Relationship Id="rId79" Type="http://schemas.openxmlformats.org/officeDocument/2006/relationships/hyperlink" Target="https://assets.ey.com/content/dam/ey-sites/ey-com/en_gl/topics/tax/tax-pdfs/ey-final-worldwide-estate-and-inheritance-tax-guide-2022.pdf" TargetMode="External"/><Relationship Id="rId5" Type="http://schemas.openxmlformats.org/officeDocument/2006/relationships/hyperlink" Target="https://assets.ey.com/content/dam/ey-sites/ey-com/en_gl/topics/tax/tax-pdfs/ey-final-worldwide-estate-and-inheritance-tax-guide-2022.pdf" TargetMode="External"/><Relationship Id="rId90" Type="http://schemas.openxmlformats.org/officeDocument/2006/relationships/hyperlink" Target="https://assets.ey.com/content/dam/ey-sites/ey-com/en_gl/topics/tax/tax-pdfs/ey-final-worldwide-estate-and-inheritance-tax-guide-2022.pdf" TargetMode="External"/><Relationship Id="rId95" Type="http://schemas.openxmlformats.org/officeDocument/2006/relationships/vmlDrawing" Target="../drawings/vmlDrawing1.vml"/><Relationship Id="rId22" Type="http://schemas.openxmlformats.org/officeDocument/2006/relationships/hyperlink" Target="https://assets.ey.com/content/dam/ey-sites/ey-com/en_gl/topics/tax/guides/ey-world-estate-and-inheritance-tax-guide.pdf" TargetMode="External"/><Relationship Id="rId27" Type="http://schemas.openxmlformats.org/officeDocument/2006/relationships/hyperlink" Target="https://assets.ey.com/content/dam/ey-sites/ey-com/en_gl/topics/tax/hc-alert/ey-2019-worldwide-estate-inheritance-guide.pdf" TargetMode="External"/><Relationship Id="rId43" Type="http://schemas.openxmlformats.org/officeDocument/2006/relationships/hyperlink" Target="https://assets.ey.com/content/dam/ey-sites/ey-com/en_gl/topics/tax/guides/worldwide-estate-and-inheritance-tax-guide-2018.pdf" TargetMode="External"/><Relationship Id="rId48" Type="http://schemas.openxmlformats.org/officeDocument/2006/relationships/hyperlink" Target="https://assets.ey.com/content/dam/ey-sites/ey-com/en_gl/topics/tax/tax-pdfs/ey-final-worldwide-estate-and-inheritance-tax-guide-2022.pdf" TargetMode="External"/><Relationship Id="rId64" Type="http://schemas.openxmlformats.org/officeDocument/2006/relationships/hyperlink" Target="https://assets.ey.com/content/dam/ey-sites/ey-com/en_gl/topics/tax/tax-pdfs/ey-final-worldwide-estate-and-inheritance-tax-guide-2022.pdf" TargetMode="External"/><Relationship Id="rId69" Type="http://schemas.openxmlformats.org/officeDocument/2006/relationships/hyperlink" Target="https://assets.ey.com/content/dam/ey-sites/ey-com/en_gl/topics/tax/tax-pdfs/ey-final-worldwide-estate-and-inheritance-tax-guide-2022.pdf" TargetMode="External"/><Relationship Id="rId80" Type="http://schemas.openxmlformats.org/officeDocument/2006/relationships/hyperlink" Target="https://assets.ey.com/content/dam/ey-sites/ey-com/en_gl/topics/tax/tax-pdfs/ey-final-worldwide-estate-and-inheritance-tax-guide-2022.pdf" TargetMode="External"/><Relationship Id="rId85" Type="http://schemas.openxmlformats.org/officeDocument/2006/relationships/hyperlink" Target="https://assets.ey.com/content/dam/ey-sites/ey-com/en_gl/topics/tax/tax-pdfs/ey-final-worldwide-estate-and-inheritance-tax-guide-2022.pdf" TargetMode="External"/><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tax-pdfs/weitg-book-07july2021.pdf" TargetMode="External"/><Relationship Id="rId17" Type="http://schemas.openxmlformats.org/officeDocument/2006/relationships/hyperlink" Target="https://assets.ey.com/content/dam/ey-sites/ey-com/en_gl/topics/tax/guides/ey-world-estate-and-inheritance-tax-guide.pdf" TargetMode="External"/><Relationship Id="rId25" Type="http://schemas.openxmlformats.org/officeDocument/2006/relationships/hyperlink" Target="https://assets.ey.com/content/dam/ey-sites/ey-com/en_gl/topics/tax/hc-alert/ey-2019-worldwide-estate-inheritance-guide.pdf" TargetMode="External"/><Relationship Id="rId33" Type="http://schemas.openxmlformats.org/officeDocument/2006/relationships/hyperlink" Target="https://assets.ey.com/content/dam/ey-sites/ey-com/en_gl/topics/tax/guides/ey-world-estate-and-inheritance-tax-guide.pdf" TargetMode="External"/><Relationship Id="rId38" Type="http://schemas.openxmlformats.org/officeDocument/2006/relationships/hyperlink" Target="https://assets.ey.com/content/dam/ey-sites/ey-com/en_gl/topics/tax/guides/worldwide-estate-and-inheritance-tax-guide-2018.pdf" TargetMode="External"/><Relationship Id="rId46" Type="http://schemas.openxmlformats.org/officeDocument/2006/relationships/hyperlink" Target="https://assets.ey.com/content/dam/ey-sites/ey-com/en_gl/topics/tax/tax-pdfs/ey-final-worldwide-estate-and-inheritance-tax-guide-2022.pdf" TargetMode="External"/><Relationship Id="rId59" Type="http://schemas.openxmlformats.org/officeDocument/2006/relationships/hyperlink" Target="https://assets.ey.com/content/dam/ey-sites/ey-com/en_gl/topics/tax/tax-pdfs/ey-final-worldwide-estate-and-inheritance-tax-guide-2022.pdf" TargetMode="External"/><Relationship Id="rId67"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guides/ey-world-estate-and-inheritance-tax-guide.pdf" TargetMode="External"/><Relationship Id="rId41" Type="http://schemas.openxmlformats.org/officeDocument/2006/relationships/hyperlink" Target="https://assets.ey.com/content/dam/ey-sites/ey-com/en_gl/topics/tax/guides/worldwide-estate-and-inheritance-tax-guide-2018.pdf" TargetMode="External"/><Relationship Id="rId54" Type="http://schemas.openxmlformats.org/officeDocument/2006/relationships/hyperlink" Target="https://assets.ey.com/content/dam/ey-sites/ey-com/en_gl/topics/tax/tax-pdfs/ey-final-worldwide-estate-and-inheritance-tax-guide-2022.pdf" TargetMode="External"/><Relationship Id="rId62" Type="http://schemas.openxmlformats.org/officeDocument/2006/relationships/hyperlink" Target="https://assets.ey.com/content/dam/ey-sites/ey-com/en_gl/topics/tax/tax-pdfs/ey-final-worldwide-estate-and-inheritance-tax-guide-2022.pdf" TargetMode="External"/><Relationship Id="rId70" Type="http://schemas.openxmlformats.org/officeDocument/2006/relationships/hyperlink" Target="https://assets.ey.com/content/dam/ey-sites/ey-com/en_gl/topics/tax/tax-pdfs/ey-final-worldwide-estate-and-inheritance-tax-guide-2022.pdf" TargetMode="External"/><Relationship Id="rId75" Type="http://schemas.openxmlformats.org/officeDocument/2006/relationships/hyperlink" Target="https://assets.ey.com/content/dam/ey-sites/ey-com/en_gl/topics/tax/tax-pdfs/ey-final-worldwide-estate-and-inheritance-tax-guide-2022.pdf" TargetMode="External"/><Relationship Id="rId83" Type="http://schemas.openxmlformats.org/officeDocument/2006/relationships/hyperlink" Target="https://assets.ey.com/content/dam/ey-sites/ey-com/en_gl/topics/tax/tax-pdfs/ey-final-worldwide-estate-and-inheritance-tax-guide-2022.pdf" TargetMode="External"/><Relationship Id="rId88" Type="http://schemas.openxmlformats.org/officeDocument/2006/relationships/hyperlink" Target="https://assets.ey.com/content/dam/ey-sites/ey-com/en_gl/topics/tax/tax-pdfs/ey-final-worldwide-estate-and-inheritance-tax-guide-2022.pdf" TargetMode="External"/><Relationship Id="rId91" Type="http://schemas.openxmlformats.org/officeDocument/2006/relationships/hyperlink" Target="https://www.ey.com/en_gl/technical/tax-guides/worldwide-estate-and-inheritance-tax-guide" TargetMode="External"/><Relationship Id="rId96" Type="http://schemas.openxmlformats.org/officeDocument/2006/relationships/comments" Target="../comments1.xm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ey-final-worldwide-estate-and-inheritance-tax-guide-2022.pdf" TargetMode="External"/><Relationship Id="rId15" Type="http://schemas.openxmlformats.org/officeDocument/2006/relationships/hyperlink" Target="https://assets.ey.com/content/dam/ey-sites/ey-com/en_gl/topics/tax/tax-pdfs/weitg-book-07july2021.pdf" TargetMode="External"/><Relationship Id="rId23" Type="http://schemas.openxmlformats.org/officeDocument/2006/relationships/hyperlink" Target="https://assets.ey.com/content/dam/ey-sites/ey-com/en_gl/topics/tax/guides/ey-world-estate-and-inheritance-tax-guide.pdf" TargetMode="External"/><Relationship Id="rId28" Type="http://schemas.openxmlformats.org/officeDocument/2006/relationships/hyperlink" Target="https://assets.ey.com/content/dam/ey-sites/ey-com/en_gl/topics/tax/hc-alert/ey-2019-worldwide-estate-inheritance-guide.pdf" TargetMode="External"/><Relationship Id="rId36" Type="http://schemas.openxmlformats.org/officeDocument/2006/relationships/hyperlink" Target="https://assets.ey.com/content/dam/ey-sites/ey-com/en_gl/topics/tax/tax-pdfs/weitg-book-07july2021.pdf" TargetMode="External"/><Relationship Id="rId49" Type="http://schemas.openxmlformats.org/officeDocument/2006/relationships/hyperlink" Target="https://assets.ey.com/content/dam/ey-sites/ey-com/en_gl/topics/tax/tax-pdfs/ey-final-worldwide-estate-and-inheritance-tax-guide-2022.pdf" TargetMode="External"/><Relationship Id="rId57" Type="http://schemas.openxmlformats.org/officeDocument/2006/relationships/hyperlink" Target="https://assets.ey.com/content/dam/ey-sites/ey-com/en_gl/topics/tax/tax-pdfs/ey-final-worldwide-estate-and-inheritance-tax-guide-2022.pdf" TargetMode="External"/><Relationship Id="rId10" Type="http://schemas.openxmlformats.org/officeDocument/2006/relationships/hyperlink" Target="https://assets.ey.com/content/dam/ey-sites/ey-com/en_gl/topics/tax/tax-pdfs/weitg-book-07july2021.pdf" TargetMode="External"/><Relationship Id="rId31" Type="http://schemas.openxmlformats.org/officeDocument/2006/relationships/hyperlink" Target="https://assets.ey.com/content/dam/ey-sites/ey-com/en_gl/topics/tax/hc-alert/ey-2019-worldwide-estate-inheritance-guide.pdf" TargetMode="External"/><Relationship Id="rId44" Type="http://schemas.openxmlformats.org/officeDocument/2006/relationships/hyperlink" Target="https://assets.ey.com/content/dam/ey-sites/ey-com/en_gl/topics/tax/guides/worldwide-estate-and-inheritance-tax-guide-2018.pdf" TargetMode="External"/><Relationship Id="rId52" Type="http://schemas.openxmlformats.org/officeDocument/2006/relationships/hyperlink" Target="https://assets.ey.com/content/dam/ey-sites/ey-com/en_gl/topics/tax/tax-pdfs/ey-final-worldwide-estate-and-inheritance-tax-guide-2022.pdf" TargetMode="External"/><Relationship Id="rId60" Type="http://schemas.openxmlformats.org/officeDocument/2006/relationships/hyperlink" Target="https://assets.ey.com/content/dam/ey-sites/ey-com/en_gl/topics/tax/tax-pdfs/ey-final-worldwide-estate-and-inheritance-tax-guide-2022.pdf" TargetMode="External"/><Relationship Id="rId65" Type="http://schemas.openxmlformats.org/officeDocument/2006/relationships/hyperlink" Target="https://assets.ey.com/content/dam/ey-sites/ey-com/en_gl/topics/tax/tax-pdfs/ey-final-worldwide-estate-and-inheritance-tax-guide-2022.pdf" TargetMode="External"/><Relationship Id="rId73" Type="http://schemas.openxmlformats.org/officeDocument/2006/relationships/hyperlink" Target="https://assets.ey.com/content/dam/ey-sites/ey-com/en_gl/topics/tax/tax-pdfs/ey-final-worldwide-estate-and-inheritance-tax-guide-2022.pdf" TargetMode="External"/><Relationship Id="rId78" Type="http://schemas.openxmlformats.org/officeDocument/2006/relationships/hyperlink" Target="https://assets.ey.com/content/dam/ey-sites/ey-com/en_gl/topics/tax/tax-pdfs/ey-final-worldwide-estate-and-inheritance-tax-guide-2022.pdf" TargetMode="External"/><Relationship Id="rId81" Type="http://schemas.openxmlformats.org/officeDocument/2006/relationships/hyperlink" Target="https://assets.ey.com/content/dam/ey-sites/ey-com/en_gl/topics/tax/tax-pdfs/ey-final-worldwide-estate-and-inheritance-tax-guide-2022.pdf" TargetMode="External"/><Relationship Id="rId86" Type="http://schemas.openxmlformats.org/officeDocument/2006/relationships/hyperlink" Target="https://assets.ey.com/content/dam/ey-sites/ey-com/en_gl/topics/tax/tax-pdfs/ey-final-worldwide-estate-and-inheritance-tax-guide-2022.pdf" TargetMode="External"/><Relationship Id="rId94" Type="http://schemas.openxmlformats.org/officeDocument/2006/relationships/printerSettings" Target="../printerSettings/printerSettings1.bin"/><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weitg-book-07july2021.pdf" TargetMode="External"/><Relationship Id="rId13" Type="http://schemas.openxmlformats.org/officeDocument/2006/relationships/hyperlink" Target="https://assets.ey.com/content/dam/ey-sites/ey-com/en_gl/topics/tax/tax-pdfs/weitg-book-07july2021.pdf" TargetMode="External"/><Relationship Id="rId18" Type="http://schemas.openxmlformats.org/officeDocument/2006/relationships/hyperlink" Target="https://assets.ey.com/content/dam/ey-sites/ey-com/en_gl/topics/tax/guides/ey-world-estate-and-inheritance-tax-guide.pdf" TargetMode="External"/><Relationship Id="rId39" Type="http://schemas.openxmlformats.org/officeDocument/2006/relationships/hyperlink" Target="https://assets.ey.com/content/dam/ey-sites/ey-com/en_gl/topics/tax/guides/worldwide-estate-and-inheritance-tax-guide-2018.pdf" TargetMode="External"/><Relationship Id="rId34" Type="http://schemas.openxmlformats.org/officeDocument/2006/relationships/hyperlink" Target="https://assets.ey.com/content/dam/ey-sites/ey-com/en_gl/topics/tax/tax-pdfs/weitg-book-07july2021.pdf" TargetMode="External"/><Relationship Id="rId50" Type="http://schemas.openxmlformats.org/officeDocument/2006/relationships/hyperlink" Target="https://assets.ey.com/content/dam/ey-sites/ey-com/en_gl/topics/tax/tax-pdfs/ey-final-worldwide-estate-and-inheritance-tax-guide-2022.pdf" TargetMode="External"/><Relationship Id="rId55" Type="http://schemas.openxmlformats.org/officeDocument/2006/relationships/hyperlink" Target="https://assets.ey.com/content/dam/ey-sites/ey-com/en_gl/topics/tax/tax-pdfs/ey-final-worldwide-estate-and-inheritance-tax-guide-2022.pdf" TargetMode="External"/><Relationship Id="rId76" Type="http://schemas.openxmlformats.org/officeDocument/2006/relationships/hyperlink" Target="https://assets.ey.com/content/dam/ey-sites/ey-com/en_gl/topics/tax/tax-pdfs/ey-final-worldwide-estate-and-inheritance-tax-guide-2022.pdf" TargetMode="External"/><Relationship Id="rId97" Type="http://schemas.microsoft.com/office/2017/10/relationships/threadedComment" Target="../threadedComments/threadedComment1.xml"/><Relationship Id="rId7" Type="http://schemas.openxmlformats.org/officeDocument/2006/relationships/hyperlink" Target="https://assets.ey.com/content/dam/ey-sites/ey-com/en_gl/topics/tax/tax-pdfs/ey-final-worldwide-estate-and-inheritance-tax-guide-2022.pdf" TargetMode="External"/><Relationship Id="rId71" Type="http://schemas.openxmlformats.org/officeDocument/2006/relationships/hyperlink" Target="https://assets.ey.com/content/dam/ey-sites/ey-com/en_gl/topics/tax/tax-pdfs/ey-final-worldwide-estate-and-inheritance-tax-guide-2022.pdf" TargetMode="External"/><Relationship Id="rId92" Type="http://schemas.openxmlformats.org/officeDocument/2006/relationships/hyperlink" Target="https://www.ey.com/en_gl/technical/tax-guides/worldwide-estate-and-inheritance-tax-guide" TargetMode="External"/><Relationship Id="rId2" Type="http://schemas.openxmlformats.org/officeDocument/2006/relationships/hyperlink" Target="https://assets.ey.com/content/dam/ey-sites/ey-com/en_gl/topics/tax/tax-pdfs/ey-final-worldwide-estate-and-inheritance-tax-guide-2022.pdf" TargetMode="External"/><Relationship Id="rId29" Type="http://schemas.openxmlformats.org/officeDocument/2006/relationships/hyperlink" Target="https://assets.ey.com/content/dam/ey-sites/ey-com/en_gl/topics/tax/hc-alert/ey-2019-worldwide-estate-inheritance-guide.pdf" TargetMode="External"/><Relationship Id="rId24" Type="http://schemas.openxmlformats.org/officeDocument/2006/relationships/hyperlink" Target="https://assets.ey.com/content/dam/ey-sites/ey-com/en_gl/topics/tax/hc-alert/ey-2019-worldwide-estate-inheritance-guide.pdf" TargetMode="External"/><Relationship Id="rId40" Type="http://schemas.openxmlformats.org/officeDocument/2006/relationships/hyperlink" Target="https://assets.ey.com/content/dam/ey-sites/ey-com/en_gl/topics/tax/guides/worldwide-estate-and-inheritance-tax-guide-2018.pdf" TargetMode="External"/><Relationship Id="rId45" Type="http://schemas.openxmlformats.org/officeDocument/2006/relationships/hyperlink" Target="https://assets.ey.com/content/dam/ey-sites/ey-com/en_gl/topics/tax/guides/worldwide-estate-and-inheritance-tax-guide-2018.pdf" TargetMode="External"/><Relationship Id="rId66" Type="http://schemas.openxmlformats.org/officeDocument/2006/relationships/hyperlink" Target="https://assets.ey.com/content/dam/ey-sites/ey-com/en_gl/topics/tax/tax-pdfs/ey-final-worldwide-estate-and-inheritance-tax-guide-2022.pdf" TargetMode="External"/><Relationship Id="rId87" Type="http://schemas.openxmlformats.org/officeDocument/2006/relationships/hyperlink" Target="https://assets.ey.com/content/dam/ey-sites/ey-com/en_gl/topics/tax/tax-pdfs/ey-final-worldwide-estate-and-inheritance-tax-guide-2022.pdf" TargetMode="External"/><Relationship Id="rId61" Type="http://schemas.openxmlformats.org/officeDocument/2006/relationships/hyperlink" Target="https://assets.ey.com/content/dam/ey-sites/ey-com/en_gl/topics/tax/tax-pdfs/ey-final-worldwide-estate-and-inheritance-tax-guide-2022.pdf" TargetMode="External"/><Relationship Id="rId82" Type="http://schemas.openxmlformats.org/officeDocument/2006/relationships/hyperlink" Target="https://assets.ey.com/content/dam/ey-sites/ey-com/en_gl/topics/tax/tax-pdfs/ey-final-worldwide-estate-and-inheritance-tax-guide-2022.pdf" TargetMode="External"/><Relationship Id="rId19" Type="http://schemas.openxmlformats.org/officeDocument/2006/relationships/hyperlink" Target="https://assets.ey.com/content/dam/ey-sites/ey-com/en_gl/topics/tax/guides/ey-world-estate-and-inheritance-tax-guide.pdf" TargetMode="External"/><Relationship Id="rId14" Type="http://schemas.openxmlformats.org/officeDocument/2006/relationships/hyperlink" Target="https://assets.ey.com/content/dam/ey-sites/ey-com/en_gl/topics/tax/tax-pdfs/weitg-book-07july2021.pdf" TargetMode="External"/><Relationship Id="rId30" Type="http://schemas.openxmlformats.org/officeDocument/2006/relationships/hyperlink" Target="https://assets.ey.com/content/dam/ey-sites/ey-com/en_gl/topics/tax/hc-alert/ey-2019-worldwide-estate-inheritance-guide.pdf" TargetMode="External"/><Relationship Id="rId35" Type="http://schemas.openxmlformats.org/officeDocument/2006/relationships/hyperlink" Target="https://assets.ey.com/content/dam/ey-sites/ey-com/en_gl/topics/tax/tax-pdfs/ey-final-worldwide-estate-and-inheritance-tax-guide-2022.pdf" TargetMode="External"/><Relationship Id="rId56" Type="http://schemas.openxmlformats.org/officeDocument/2006/relationships/hyperlink" Target="https://assets.ey.com/content/dam/ey-sites/ey-com/en_gl/topics/tax/tax-pdfs/ey-final-worldwide-estate-and-inheritance-tax-guide-2022.pdf" TargetMode="External"/><Relationship Id="rId77" Type="http://schemas.openxmlformats.org/officeDocument/2006/relationships/hyperlink" Target="https://assets.ey.com/content/dam/ey-sites/ey-com/en_gl/topics/tax/tax-pdfs/ey-final-worldwide-estate-and-inheritance-tax-guide-2022.pdf" TargetMode="External"/><Relationship Id="rId8" Type="http://schemas.openxmlformats.org/officeDocument/2006/relationships/hyperlink" Target="https://assets.ey.com/content/dam/ey-sites/ey-com/en_gl/topics/tax/tax-pdfs/ey-final-worldwide-estate-and-inheritance-tax-guide-2022.pdf" TargetMode="External"/><Relationship Id="rId51" Type="http://schemas.openxmlformats.org/officeDocument/2006/relationships/hyperlink" Target="https://assets.ey.com/content/dam/ey-sites/ey-com/en_gl/topics/tax/tax-pdfs/ey-final-worldwide-estate-and-inheritance-tax-guide-2022.pdf" TargetMode="External"/><Relationship Id="rId72" Type="http://schemas.openxmlformats.org/officeDocument/2006/relationships/hyperlink" Target="https://assets.ey.com/content/dam/ey-sites/ey-com/en_gl/topics/tax/tax-pdfs/ey-final-worldwide-estate-and-inheritance-tax-guide-2022.pdf" TargetMode="External"/><Relationship Id="rId93" Type="http://schemas.openxmlformats.org/officeDocument/2006/relationships/hyperlink" Target="https://www.ey.com/en_gl/technical/tax-guides/worldwide-estate-and-inheritance-tax-gui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9"/>
  <sheetViews>
    <sheetView tabSelected="1" zoomScaleNormal="100" workbookViewId="0">
      <pane ySplit="1" topLeftCell="A2" activePane="bottomLeft" state="frozen"/>
      <selection pane="bottomLeft" activeCell="J4" sqref="J4"/>
    </sheetView>
  </sheetViews>
  <sheetFormatPr defaultRowHeight="14.5" x14ac:dyDescent="0.35"/>
  <cols>
    <col min="1" max="1" width="4.81640625" bestFit="1" customWidth="1"/>
    <col min="2" max="2" width="11.453125" customWidth="1"/>
    <col min="3" max="3" width="8.453125" bestFit="1" customWidth="1"/>
    <col min="4" max="4" width="10" customWidth="1"/>
    <col min="5" max="5" width="7.81640625" customWidth="1"/>
    <col min="6" max="6" width="12.81640625" customWidth="1"/>
    <col min="7" max="7" width="35.81640625" bestFit="1" customWidth="1"/>
    <col min="8" max="8" width="11.08984375" bestFit="1" customWidth="1"/>
    <col min="9" max="9" width="7.453125" customWidth="1"/>
    <col min="10" max="10" width="22.08984375" bestFit="1" customWidth="1"/>
    <col min="12" max="12" width="11"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36328125" bestFit="1" customWidth="1"/>
    <col min="23" max="23" width="17.7265625" customWidth="1"/>
    <col min="25" max="25" width="15.36328125" customWidth="1"/>
    <col min="26" max="26" width="51.179687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934</v>
      </c>
      <c r="T1" s="53" t="s">
        <v>888</v>
      </c>
      <c r="U1" s="53" t="s">
        <v>899</v>
      </c>
      <c r="V1" s="37" t="s">
        <v>827</v>
      </c>
      <c r="W1" s="37" t="s">
        <v>828</v>
      </c>
      <c r="X1" s="37" t="s">
        <v>829</v>
      </c>
      <c r="Y1" s="37" t="s">
        <v>830</v>
      </c>
      <c r="Z1" s="7" t="s">
        <v>6</v>
      </c>
    </row>
    <row r="2" spans="1:26" x14ac:dyDescent="0.35">
      <c r="A2" s="4" t="s">
        <v>236</v>
      </c>
      <c r="B2" s="2" t="s">
        <v>638</v>
      </c>
      <c r="C2" t="s">
        <v>237</v>
      </c>
      <c r="D2">
        <v>2024</v>
      </c>
      <c r="E2">
        <v>2024</v>
      </c>
      <c r="F2">
        <v>0</v>
      </c>
      <c r="G2" t="s">
        <v>920</v>
      </c>
      <c r="H2" t="s">
        <v>905</v>
      </c>
      <c r="I2">
        <v>0</v>
      </c>
      <c r="R2" s="5"/>
      <c r="S2" s="5"/>
      <c r="T2" s="5"/>
      <c r="U2" s="5">
        <v>0</v>
      </c>
      <c r="V2" s="5" t="s">
        <v>835</v>
      </c>
      <c r="W2" s="5" t="s">
        <v>966</v>
      </c>
      <c r="X2" t="s">
        <v>967</v>
      </c>
      <c r="Y2" s="99" t="s">
        <v>968</v>
      </c>
    </row>
    <row r="3" spans="1:26" x14ac:dyDescent="0.35">
      <c r="A3" s="4" t="s">
        <v>236</v>
      </c>
      <c r="B3" s="2" t="s">
        <v>638</v>
      </c>
      <c r="C3" t="s">
        <v>237</v>
      </c>
      <c r="D3">
        <v>2024</v>
      </c>
      <c r="E3">
        <v>2024</v>
      </c>
      <c r="F3">
        <v>0</v>
      </c>
      <c r="G3" t="s">
        <v>910</v>
      </c>
      <c r="H3" t="s">
        <v>906</v>
      </c>
      <c r="I3">
        <v>1</v>
      </c>
      <c r="L3">
        <v>3000000000</v>
      </c>
      <c r="M3" t="s">
        <v>908</v>
      </c>
      <c r="N3" t="s">
        <v>909</v>
      </c>
      <c r="O3" t="s">
        <v>942</v>
      </c>
      <c r="R3" s="5">
        <v>0</v>
      </c>
      <c r="S3">
        <v>1</v>
      </c>
      <c r="T3" s="5"/>
      <c r="U3" s="5">
        <v>0</v>
      </c>
      <c r="V3" s="5" t="s">
        <v>835</v>
      </c>
      <c r="W3" s="5" t="s">
        <v>966</v>
      </c>
      <c r="X3" t="s">
        <v>967</v>
      </c>
      <c r="Y3" s="99" t="s">
        <v>968</v>
      </c>
      <c r="Z3" t="s">
        <v>935</v>
      </c>
    </row>
    <row r="4" spans="1:26" x14ac:dyDescent="0.35">
      <c r="A4" s="4" t="s">
        <v>236</v>
      </c>
      <c r="B4" s="2" t="s">
        <v>638</v>
      </c>
      <c r="C4" t="s">
        <v>237</v>
      </c>
      <c r="D4">
        <v>2024</v>
      </c>
      <c r="E4">
        <v>2024</v>
      </c>
      <c r="F4">
        <v>0</v>
      </c>
      <c r="G4" t="s">
        <v>911</v>
      </c>
      <c r="H4" t="s">
        <v>906</v>
      </c>
      <c r="I4">
        <v>1</v>
      </c>
      <c r="L4">
        <v>500000000</v>
      </c>
      <c r="M4" t="s">
        <v>908</v>
      </c>
      <c r="N4" t="s">
        <v>909</v>
      </c>
      <c r="O4" t="s">
        <v>942</v>
      </c>
      <c r="R4" s="5">
        <v>1</v>
      </c>
      <c r="S4">
        <v>1</v>
      </c>
      <c r="T4" s="5"/>
      <c r="U4" s="5">
        <v>0</v>
      </c>
      <c r="V4" s="5" t="s">
        <v>835</v>
      </c>
      <c r="W4" s="5" t="s">
        <v>966</v>
      </c>
      <c r="X4" t="s">
        <v>967</v>
      </c>
      <c r="Y4" s="99" t="s">
        <v>968</v>
      </c>
      <c r="Z4" t="s">
        <v>936</v>
      </c>
    </row>
    <row r="5" spans="1:26" x14ac:dyDescent="0.35">
      <c r="A5" s="4" t="s">
        <v>236</v>
      </c>
      <c r="B5" s="2" t="s">
        <v>638</v>
      </c>
      <c r="C5" t="s">
        <v>237</v>
      </c>
      <c r="D5">
        <v>2024</v>
      </c>
      <c r="E5">
        <v>2024</v>
      </c>
      <c r="F5">
        <v>0</v>
      </c>
      <c r="G5" t="s">
        <v>938</v>
      </c>
      <c r="H5" t="s">
        <v>906</v>
      </c>
      <c r="I5">
        <v>1</v>
      </c>
      <c r="L5">
        <v>500000000</v>
      </c>
      <c r="M5" t="s">
        <v>908</v>
      </c>
      <c r="N5" t="s">
        <v>909</v>
      </c>
      <c r="O5" t="s">
        <v>942</v>
      </c>
      <c r="R5" s="5">
        <v>0</v>
      </c>
      <c r="S5">
        <v>1</v>
      </c>
      <c r="T5" s="5"/>
      <c r="U5" s="5">
        <v>0</v>
      </c>
      <c r="V5" s="5" t="s">
        <v>835</v>
      </c>
      <c r="W5" s="5" t="s">
        <v>966</v>
      </c>
      <c r="X5" t="s">
        <v>967</v>
      </c>
      <c r="Y5" s="99" t="s">
        <v>968</v>
      </c>
      <c r="Z5" t="s">
        <v>939</v>
      </c>
    </row>
    <row r="6" spans="1:26" x14ac:dyDescent="0.35">
      <c r="A6" s="4" t="s">
        <v>236</v>
      </c>
      <c r="B6" s="2" t="s">
        <v>638</v>
      </c>
      <c r="C6" t="s">
        <v>237</v>
      </c>
      <c r="D6">
        <v>2024</v>
      </c>
      <c r="E6">
        <v>2024</v>
      </c>
      <c r="F6">
        <v>0</v>
      </c>
      <c r="G6" t="s">
        <v>916</v>
      </c>
      <c r="H6" t="s">
        <v>906</v>
      </c>
      <c r="I6">
        <v>1</v>
      </c>
      <c r="L6">
        <v>500000000</v>
      </c>
      <c r="M6" t="s">
        <v>908</v>
      </c>
      <c r="N6" t="s">
        <v>909</v>
      </c>
      <c r="O6" t="s">
        <v>942</v>
      </c>
      <c r="R6" s="5">
        <v>0</v>
      </c>
      <c r="S6">
        <v>0</v>
      </c>
      <c r="T6" s="5"/>
      <c r="U6" s="5">
        <v>0</v>
      </c>
      <c r="V6" s="5" t="s">
        <v>835</v>
      </c>
      <c r="W6" s="5" t="s">
        <v>966</v>
      </c>
      <c r="X6" t="s">
        <v>967</v>
      </c>
      <c r="Y6" s="99" t="s">
        <v>968</v>
      </c>
    </row>
    <row r="7" spans="1:26" x14ac:dyDescent="0.35">
      <c r="A7" s="4" t="s">
        <v>236</v>
      </c>
      <c r="B7" s="2" t="s">
        <v>638</v>
      </c>
      <c r="C7" t="s">
        <v>237</v>
      </c>
      <c r="D7">
        <v>2024</v>
      </c>
      <c r="E7">
        <v>2024</v>
      </c>
      <c r="F7">
        <v>0</v>
      </c>
      <c r="G7" t="s">
        <v>910</v>
      </c>
      <c r="H7" t="s">
        <v>907</v>
      </c>
      <c r="I7">
        <v>1</v>
      </c>
      <c r="L7">
        <v>600000000</v>
      </c>
      <c r="M7" t="s">
        <v>908</v>
      </c>
      <c r="N7" t="s">
        <v>909</v>
      </c>
      <c r="O7" t="s">
        <v>942</v>
      </c>
      <c r="R7" s="5">
        <v>0</v>
      </c>
      <c r="S7">
        <v>0</v>
      </c>
      <c r="T7" s="5"/>
      <c r="U7" s="5">
        <v>0</v>
      </c>
      <c r="V7" s="5" t="s">
        <v>835</v>
      </c>
      <c r="W7" s="5" t="s">
        <v>966</v>
      </c>
      <c r="X7" t="s">
        <v>967</v>
      </c>
      <c r="Y7" s="99" t="s">
        <v>968</v>
      </c>
    </row>
    <row r="8" spans="1:26" x14ac:dyDescent="0.35">
      <c r="A8" s="4" t="s">
        <v>236</v>
      </c>
      <c r="B8" s="2" t="s">
        <v>638</v>
      </c>
      <c r="C8" t="s">
        <v>237</v>
      </c>
      <c r="D8">
        <v>2024</v>
      </c>
      <c r="E8">
        <v>2024</v>
      </c>
      <c r="F8">
        <v>0</v>
      </c>
      <c r="G8" t="s">
        <v>911</v>
      </c>
      <c r="H8" t="s">
        <v>907</v>
      </c>
      <c r="I8">
        <v>1</v>
      </c>
      <c r="L8">
        <v>50000000</v>
      </c>
      <c r="M8" t="s">
        <v>908</v>
      </c>
      <c r="N8" t="s">
        <v>909</v>
      </c>
      <c r="O8" t="s">
        <v>942</v>
      </c>
      <c r="R8" s="5">
        <v>0</v>
      </c>
      <c r="S8">
        <v>0</v>
      </c>
      <c r="T8" s="5"/>
      <c r="U8" s="5">
        <v>0</v>
      </c>
      <c r="V8" s="5" t="s">
        <v>835</v>
      </c>
      <c r="W8" s="5" t="s">
        <v>966</v>
      </c>
      <c r="X8" t="s">
        <v>967</v>
      </c>
      <c r="Y8" s="99" t="s">
        <v>968</v>
      </c>
      <c r="Z8" t="s">
        <v>914</v>
      </c>
    </row>
    <row r="9" spans="1:26" x14ac:dyDescent="0.35">
      <c r="A9" s="4" t="s">
        <v>236</v>
      </c>
      <c r="B9" s="2" t="s">
        <v>638</v>
      </c>
      <c r="C9" t="s">
        <v>237</v>
      </c>
      <c r="D9">
        <v>2024</v>
      </c>
      <c r="E9">
        <v>2024</v>
      </c>
      <c r="F9">
        <v>0</v>
      </c>
      <c r="G9" t="s">
        <v>915</v>
      </c>
      <c r="H9" t="s">
        <v>907</v>
      </c>
      <c r="I9">
        <v>1</v>
      </c>
      <c r="L9">
        <v>10000000</v>
      </c>
      <c r="M9" t="s">
        <v>908</v>
      </c>
      <c r="N9" t="s">
        <v>909</v>
      </c>
      <c r="O9" t="s">
        <v>942</v>
      </c>
      <c r="R9" s="5">
        <v>0</v>
      </c>
      <c r="S9">
        <v>0</v>
      </c>
      <c r="T9" s="5"/>
      <c r="U9" s="5">
        <v>0</v>
      </c>
      <c r="V9" s="5" t="s">
        <v>835</v>
      </c>
      <c r="W9" s="5" t="s">
        <v>966</v>
      </c>
      <c r="X9" t="s">
        <v>967</v>
      </c>
      <c r="Y9" s="99" t="s">
        <v>968</v>
      </c>
      <c r="Z9" t="s">
        <v>965</v>
      </c>
    </row>
    <row r="10" spans="1:26" x14ac:dyDescent="0.35">
      <c r="A10" s="4" t="s">
        <v>236</v>
      </c>
      <c r="B10" s="2" t="s">
        <v>638</v>
      </c>
      <c r="C10" t="s">
        <v>237</v>
      </c>
      <c r="D10">
        <v>2024</v>
      </c>
      <c r="E10">
        <v>2024</v>
      </c>
      <c r="F10">
        <v>0</v>
      </c>
      <c r="G10" t="s">
        <v>916</v>
      </c>
      <c r="H10" t="s">
        <v>907</v>
      </c>
      <c r="I10">
        <v>1</v>
      </c>
      <c r="L10">
        <v>0</v>
      </c>
      <c r="M10" t="s">
        <v>908</v>
      </c>
      <c r="N10" t="s">
        <v>909</v>
      </c>
      <c r="O10" t="s">
        <v>942</v>
      </c>
      <c r="R10" s="5">
        <v>0</v>
      </c>
      <c r="S10">
        <v>0</v>
      </c>
      <c r="T10" s="5"/>
      <c r="U10" s="5">
        <v>0</v>
      </c>
      <c r="V10" s="5" t="s">
        <v>835</v>
      </c>
      <c r="W10" s="5" t="s">
        <v>966</v>
      </c>
      <c r="X10" t="s">
        <v>967</v>
      </c>
      <c r="Y10" s="99" t="s">
        <v>968</v>
      </c>
    </row>
    <row r="11" spans="1:26" x14ac:dyDescent="0.35">
      <c r="A11" s="4" t="s">
        <v>236</v>
      </c>
      <c r="B11" s="2" t="s">
        <v>638</v>
      </c>
      <c r="C11" t="s">
        <v>237</v>
      </c>
      <c r="D11">
        <v>2023</v>
      </c>
      <c r="E11">
        <v>2023</v>
      </c>
      <c r="F11">
        <v>0</v>
      </c>
      <c r="G11" t="s">
        <v>920</v>
      </c>
      <c r="H11" t="s">
        <v>905</v>
      </c>
      <c r="I11">
        <v>0</v>
      </c>
      <c r="R11" s="5"/>
      <c r="S11" s="5"/>
      <c r="T11" s="5"/>
      <c r="U11" s="5">
        <v>0</v>
      </c>
      <c r="V11" s="5" t="s">
        <v>835</v>
      </c>
      <c r="W11" s="5" t="s">
        <v>917</v>
      </c>
      <c r="X11" t="s">
        <v>918</v>
      </c>
      <c r="Y11" s="99" t="s">
        <v>919</v>
      </c>
    </row>
    <row r="12" spans="1:26" x14ac:dyDescent="0.35">
      <c r="A12" s="4" t="s">
        <v>236</v>
      </c>
      <c r="B12" s="2" t="s">
        <v>638</v>
      </c>
      <c r="C12" t="s">
        <v>237</v>
      </c>
      <c r="D12">
        <v>2023</v>
      </c>
      <c r="E12">
        <v>2023</v>
      </c>
      <c r="F12">
        <v>0</v>
      </c>
      <c r="G12" t="s">
        <v>910</v>
      </c>
      <c r="H12" t="s">
        <v>906</v>
      </c>
      <c r="I12">
        <v>1</v>
      </c>
      <c r="L12">
        <v>3000000000</v>
      </c>
      <c r="M12" t="s">
        <v>908</v>
      </c>
      <c r="N12" t="s">
        <v>909</v>
      </c>
      <c r="O12" t="s">
        <v>942</v>
      </c>
      <c r="R12" s="5">
        <v>0</v>
      </c>
      <c r="S12">
        <v>1</v>
      </c>
      <c r="T12" s="5"/>
      <c r="U12" s="5">
        <v>0</v>
      </c>
      <c r="V12" s="5" t="s">
        <v>835</v>
      </c>
      <c r="W12" s="5" t="s">
        <v>917</v>
      </c>
      <c r="X12" t="s">
        <v>918</v>
      </c>
      <c r="Y12" s="99" t="s">
        <v>919</v>
      </c>
      <c r="Z12" t="s">
        <v>935</v>
      </c>
    </row>
    <row r="13" spans="1:26" x14ac:dyDescent="0.35">
      <c r="A13" s="4" t="s">
        <v>236</v>
      </c>
      <c r="B13" s="2" t="s">
        <v>638</v>
      </c>
      <c r="C13" t="s">
        <v>237</v>
      </c>
      <c r="D13">
        <v>2023</v>
      </c>
      <c r="E13">
        <v>2023</v>
      </c>
      <c r="F13">
        <v>0</v>
      </c>
      <c r="G13" t="s">
        <v>911</v>
      </c>
      <c r="H13" t="s">
        <v>906</v>
      </c>
      <c r="I13">
        <v>1</v>
      </c>
      <c r="L13">
        <v>500000000</v>
      </c>
      <c r="M13" t="s">
        <v>908</v>
      </c>
      <c r="N13" t="s">
        <v>909</v>
      </c>
      <c r="O13" t="s">
        <v>942</v>
      </c>
      <c r="R13" s="5">
        <v>1</v>
      </c>
      <c r="S13">
        <v>1</v>
      </c>
      <c r="T13" s="5"/>
      <c r="U13" s="5">
        <v>0</v>
      </c>
      <c r="V13" s="5" t="s">
        <v>835</v>
      </c>
      <c r="W13" s="5" t="s">
        <v>917</v>
      </c>
      <c r="X13" t="s">
        <v>918</v>
      </c>
      <c r="Y13" s="99" t="s">
        <v>919</v>
      </c>
      <c r="Z13" t="s">
        <v>936</v>
      </c>
    </row>
    <row r="14" spans="1:26" x14ac:dyDescent="0.35">
      <c r="A14" s="4" t="s">
        <v>236</v>
      </c>
      <c r="B14" s="2" t="s">
        <v>638</v>
      </c>
      <c r="C14" t="s">
        <v>237</v>
      </c>
      <c r="D14">
        <v>2023</v>
      </c>
      <c r="E14">
        <v>2023</v>
      </c>
      <c r="F14">
        <v>0</v>
      </c>
      <c r="G14" t="s">
        <v>938</v>
      </c>
      <c r="H14" t="s">
        <v>906</v>
      </c>
      <c r="I14">
        <v>1</v>
      </c>
      <c r="L14">
        <v>500000000</v>
      </c>
      <c r="M14" t="s">
        <v>908</v>
      </c>
      <c r="N14" t="s">
        <v>909</v>
      </c>
      <c r="O14" t="s">
        <v>942</v>
      </c>
      <c r="R14" s="5">
        <v>0</v>
      </c>
      <c r="S14">
        <v>1</v>
      </c>
      <c r="T14" s="5"/>
      <c r="U14" s="5">
        <v>0</v>
      </c>
      <c r="V14" s="5" t="s">
        <v>835</v>
      </c>
      <c r="W14" s="5" t="s">
        <v>917</v>
      </c>
      <c r="X14" t="s">
        <v>918</v>
      </c>
      <c r="Y14" s="99" t="s">
        <v>919</v>
      </c>
      <c r="Z14" t="s">
        <v>939</v>
      </c>
    </row>
    <row r="15" spans="1:26" x14ac:dyDescent="0.35">
      <c r="A15" s="4" t="s">
        <v>236</v>
      </c>
      <c r="B15" s="2" t="s">
        <v>638</v>
      </c>
      <c r="C15" t="s">
        <v>237</v>
      </c>
      <c r="D15">
        <v>2023</v>
      </c>
      <c r="E15">
        <v>2023</v>
      </c>
      <c r="F15">
        <v>0</v>
      </c>
      <c r="G15" t="s">
        <v>916</v>
      </c>
      <c r="H15" t="s">
        <v>906</v>
      </c>
      <c r="I15">
        <v>1</v>
      </c>
      <c r="L15">
        <v>500000000</v>
      </c>
      <c r="M15" t="s">
        <v>908</v>
      </c>
      <c r="N15" t="s">
        <v>909</v>
      </c>
      <c r="O15" t="s">
        <v>942</v>
      </c>
      <c r="R15" s="5">
        <v>0</v>
      </c>
      <c r="S15">
        <v>0</v>
      </c>
      <c r="T15" s="5"/>
      <c r="U15" s="5">
        <v>0</v>
      </c>
      <c r="V15" s="5" t="s">
        <v>835</v>
      </c>
      <c r="W15" s="5" t="s">
        <v>917</v>
      </c>
      <c r="X15" t="s">
        <v>918</v>
      </c>
      <c r="Y15" s="99" t="s">
        <v>919</v>
      </c>
    </row>
    <row r="16" spans="1:26" x14ac:dyDescent="0.35">
      <c r="A16" s="4" t="s">
        <v>236</v>
      </c>
      <c r="B16" s="2" t="s">
        <v>638</v>
      </c>
      <c r="C16" t="s">
        <v>237</v>
      </c>
      <c r="D16">
        <v>2023</v>
      </c>
      <c r="E16">
        <v>2023</v>
      </c>
      <c r="F16">
        <v>0</v>
      </c>
      <c r="G16" t="s">
        <v>910</v>
      </c>
      <c r="H16" t="s">
        <v>907</v>
      </c>
      <c r="I16">
        <v>1</v>
      </c>
      <c r="L16">
        <v>600000000</v>
      </c>
      <c r="M16" t="s">
        <v>908</v>
      </c>
      <c r="N16" t="s">
        <v>909</v>
      </c>
      <c r="O16" t="s">
        <v>942</v>
      </c>
      <c r="R16" s="5">
        <v>0</v>
      </c>
      <c r="S16">
        <v>0</v>
      </c>
      <c r="T16" s="5"/>
      <c r="U16" s="5">
        <v>0</v>
      </c>
      <c r="V16" s="5" t="s">
        <v>835</v>
      </c>
      <c r="W16" s="5" t="s">
        <v>917</v>
      </c>
      <c r="X16" t="s">
        <v>918</v>
      </c>
      <c r="Y16" s="99" t="s">
        <v>919</v>
      </c>
    </row>
    <row r="17" spans="1:26" x14ac:dyDescent="0.35">
      <c r="A17" s="4" t="s">
        <v>236</v>
      </c>
      <c r="B17" s="2" t="s">
        <v>638</v>
      </c>
      <c r="C17" t="s">
        <v>237</v>
      </c>
      <c r="D17">
        <v>2023</v>
      </c>
      <c r="E17">
        <v>2023</v>
      </c>
      <c r="F17">
        <v>0</v>
      </c>
      <c r="G17" t="s">
        <v>911</v>
      </c>
      <c r="H17" t="s">
        <v>907</v>
      </c>
      <c r="I17">
        <v>1</v>
      </c>
      <c r="L17">
        <v>50000000</v>
      </c>
      <c r="M17" t="s">
        <v>908</v>
      </c>
      <c r="N17" t="s">
        <v>909</v>
      </c>
      <c r="O17" t="s">
        <v>942</v>
      </c>
      <c r="R17" s="5">
        <v>0</v>
      </c>
      <c r="S17">
        <v>0</v>
      </c>
      <c r="T17" s="5"/>
      <c r="U17" s="5">
        <v>0</v>
      </c>
      <c r="V17" s="5" t="s">
        <v>835</v>
      </c>
      <c r="W17" s="5" t="s">
        <v>917</v>
      </c>
      <c r="X17" t="s">
        <v>918</v>
      </c>
      <c r="Y17" s="99" t="s">
        <v>919</v>
      </c>
      <c r="Z17" t="s">
        <v>914</v>
      </c>
    </row>
    <row r="18" spans="1:26" x14ac:dyDescent="0.35">
      <c r="A18" s="4" t="s">
        <v>236</v>
      </c>
      <c r="B18" s="2" t="s">
        <v>638</v>
      </c>
      <c r="C18" t="s">
        <v>237</v>
      </c>
      <c r="D18">
        <v>2023</v>
      </c>
      <c r="E18">
        <v>2023</v>
      </c>
      <c r="F18">
        <v>0</v>
      </c>
      <c r="G18" t="s">
        <v>915</v>
      </c>
      <c r="H18" t="s">
        <v>907</v>
      </c>
      <c r="I18">
        <v>1</v>
      </c>
      <c r="L18">
        <v>10000000</v>
      </c>
      <c r="M18" t="s">
        <v>908</v>
      </c>
      <c r="N18" t="s">
        <v>909</v>
      </c>
      <c r="O18" t="s">
        <v>942</v>
      </c>
      <c r="R18" s="5">
        <v>0</v>
      </c>
      <c r="S18">
        <v>0</v>
      </c>
      <c r="T18" s="5"/>
      <c r="U18" s="5">
        <v>0</v>
      </c>
      <c r="V18" s="5" t="s">
        <v>835</v>
      </c>
      <c r="W18" s="5" t="s">
        <v>917</v>
      </c>
      <c r="X18" t="s">
        <v>918</v>
      </c>
      <c r="Y18" s="99" t="s">
        <v>919</v>
      </c>
    </row>
    <row r="19" spans="1:26" x14ac:dyDescent="0.35">
      <c r="A19" s="4" t="s">
        <v>236</v>
      </c>
      <c r="B19" s="2" t="s">
        <v>638</v>
      </c>
      <c r="C19" t="s">
        <v>237</v>
      </c>
      <c r="D19">
        <v>2023</v>
      </c>
      <c r="E19">
        <v>2023</v>
      </c>
      <c r="F19">
        <v>0</v>
      </c>
      <c r="G19" t="s">
        <v>916</v>
      </c>
      <c r="H19" t="s">
        <v>907</v>
      </c>
      <c r="I19">
        <v>1</v>
      </c>
      <c r="L19">
        <v>0</v>
      </c>
      <c r="M19" t="s">
        <v>908</v>
      </c>
      <c r="N19" t="s">
        <v>909</v>
      </c>
      <c r="O19" t="s">
        <v>942</v>
      </c>
      <c r="R19" s="5">
        <v>0</v>
      </c>
      <c r="S19">
        <v>0</v>
      </c>
      <c r="T19" s="5"/>
      <c r="U19" s="5">
        <v>0</v>
      </c>
      <c r="V19" s="5" t="s">
        <v>835</v>
      </c>
      <c r="W19" s="5" t="s">
        <v>917</v>
      </c>
      <c r="X19" t="s">
        <v>918</v>
      </c>
      <c r="Y19" s="99" t="s">
        <v>919</v>
      </c>
    </row>
    <row r="20" spans="1:26" x14ac:dyDescent="0.35">
      <c r="A20" s="4" t="s">
        <v>236</v>
      </c>
      <c r="B20" s="2" t="s">
        <v>638</v>
      </c>
      <c r="C20" t="s">
        <v>237</v>
      </c>
      <c r="D20">
        <v>2022</v>
      </c>
      <c r="E20">
        <v>2022</v>
      </c>
      <c r="F20">
        <v>0</v>
      </c>
      <c r="G20" t="s">
        <v>920</v>
      </c>
      <c r="H20" t="s">
        <v>905</v>
      </c>
      <c r="I20">
        <v>0</v>
      </c>
      <c r="R20" s="5"/>
      <c r="S20" s="5"/>
      <c r="T20" s="5"/>
      <c r="U20" s="5">
        <v>0</v>
      </c>
      <c r="V20" s="5" t="s">
        <v>835</v>
      </c>
      <c r="W20" t="s">
        <v>922</v>
      </c>
      <c r="X20" t="s">
        <v>923</v>
      </c>
      <c r="Y20" s="99" t="s">
        <v>924</v>
      </c>
    </row>
    <row r="21" spans="1:26" x14ac:dyDescent="0.35">
      <c r="A21" s="4" t="s">
        <v>236</v>
      </c>
      <c r="B21" s="2" t="s">
        <v>638</v>
      </c>
      <c r="C21" t="s">
        <v>237</v>
      </c>
      <c r="D21">
        <v>2022</v>
      </c>
      <c r="E21">
        <v>2022</v>
      </c>
      <c r="F21">
        <v>0</v>
      </c>
      <c r="G21" t="s">
        <v>910</v>
      </c>
      <c r="H21" t="s">
        <v>906</v>
      </c>
      <c r="I21">
        <v>1</v>
      </c>
      <c r="L21">
        <v>3000000000</v>
      </c>
      <c r="M21" t="s">
        <v>908</v>
      </c>
      <c r="N21" t="s">
        <v>909</v>
      </c>
      <c r="O21" t="s">
        <v>942</v>
      </c>
      <c r="R21" s="5">
        <v>0</v>
      </c>
      <c r="S21">
        <v>1</v>
      </c>
      <c r="T21" s="5"/>
      <c r="U21" s="5">
        <v>0</v>
      </c>
      <c r="V21" s="5" t="s">
        <v>835</v>
      </c>
      <c r="W21" t="s">
        <v>922</v>
      </c>
      <c r="X21" t="s">
        <v>923</v>
      </c>
      <c r="Y21" s="99" t="s">
        <v>924</v>
      </c>
      <c r="Z21" t="s">
        <v>937</v>
      </c>
    </row>
    <row r="22" spans="1:26" x14ac:dyDescent="0.35">
      <c r="A22" s="4" t="s">
        <v>236</v>
      </c>
      <c r="B22" s="2" t="s">
        <v>638</v>
      </c>
      <c r="C22" t="s">
        <v>237</v>
      </c>
      <c r="D22">
        <v>2022</v>
      </c>
      <c r="E22">
        <v>2022</v>
      </c>
      <c r="F22">
        <v>0</v>
      </c>
      <c r="G22" t="s">
        <v>911</v>
      </c>
      <c r="H22" t="s">
        <v>906</v>
      </c>
      <c r="I22">
        <v>1</v>
      </c>
      <c r="L22">
        <v>500000000</v>
      </c>
      <c r="M22" t="s">
        <v>908</v>
      </c>
      <c r="N22" t="s">
        <v>909</v>
      </c>
      <c r="O22" t="s">
        <v>942</v>
      </c>
      <c r="R22" s="5">
        <v>1</v>
      </c>
      <c r="S22">
        <v>1</v>
      </c>
      <c r="T22" s="5"/>
      <c r="U22" s="5">
        <v>0</v>
      </c>
      <c r="V22" s="5" t="s">
        <v>835</v>
      </c>
      <c r="W22" t="s">
        <v>922</v>
      </c>
      <c r="X22" t="s">
        <v>923</v>
      </c>
      <c r="Y22" s="99" t="s">
        <v>924</v>
      </c>
      <c r="Z22" t="s">
        <v>936</v>
      </c>
    </row>
    <row r="23" spans="1:26" x14ac:dyDescent="0.35">
      <c r="A23" s="4" t="s">
        <v>236</v>
      </c>
      <c r="B23" s="2" t="s">
        <v>638</v>
      </c>
      <c r="C23" t="s">
        <v>237</v>
      </c>
      <c r="D23">
        <v>2022</v>
      </c>
      <c r="E23">
        <v>2022</v>
      </c>
      <c r="F23">
        <v>0</v>
      </c>
      <c r="G23" t="s">
        <v>938</v>
      </c>
      <c r="H23" t="s">
        <v>906</v>
      </c>
      <c r="I23">
        <v>1</v>
      </c>
      <c r="L23">
        <v>500000000</v>
      </c>
      <c r="M23" t="s">
        <v>908</v>
      </c>
      <c r="N23" t="s">
        <v>909</v>
      </c>
      <c r="O23" t="s">
        <v>942</v>
      </c>
      <c r="R23" s="5">
        <v>0</v>
      </c>
      <c r="S23">
        <v>1</v>
      </c>
      <c r="T23" s="5"/>
      <c r="U23" s="5">
        <v>0</v>
      </c>
      <c r="V23" s="5" t="s">
        <v>835</v>
      </c>
      <c r="W23" t="s">
        <v>922</v>
      </c>
      <c r="X23" t="s">
        <v>923</v>
      </c>
      <c r="Y23" s="99" t="s">
        <v>924</v>
      </c>
      <c r="Z23" t="s">
        <v>939</v>
      </c>
    </row>
    <row r="24" spans="1:26" x14ac:dyDescent="0.35">
      <c r="A24" s="4" t="s">
        <v>236</v>
      </c>
      <c r="B24" s="2" t="s">
        <v>638</v>
      </c>
      <c r="C24" t="s">
        <v>237</v>
      </c>
      <c r="D24">
        <v>2022</v>
      </c>
      <c r="E24">
        <v>2022</v>
      </c>
      <c r="F24">
        <v>0</v>
      </c>
      <c r="G24" t="s">
        <v>916</v>
      </c>
      <c r="H24" t="s">
        <v>906</v>
      </c>
      <c r="I24">
        <v>1</v>
      </c>
      <c r="L24">
        <v>500000000</v>
      </c>
      <c r="M24" t="s">
        <v>908</v>
      </c>
      <c r="N24" t="s">
        <v>909</v>
      </c>
      <c r="O24" t="s">
        <v>942</v>
      </c>
      <c r="R24" s="5">
        <v>0</v>
      </c>
      <c r="S24">
        <v>0</v>
      </c>
      <c r="T24" s="5"/>
      <c r="U24" s="5">
        <v>0</v>
      </c>
      <c r="V24" s="5" t="s">
        <v>835</v>
      </c>
      <c r="W24" t="s">
        <v>922</v>
      </c>
      <c r="X24" t="s">
        <v>923</v>
      </c>
      <c r="Y24" s="99" t="s">
        <v>924</v>
      </c>
    </row>
    <row r="25" spans="1:26" x14ac:dyDescent="0.35">
      <c r="A25" s="4" t="s">
        <v>236</v>
      </c>
      <c r="B25" s="2" t="s">
        <v>638</v>
      </c>
      <c r="C25" t="s">
        <v>237</v>
      </c>
      <c r="D25">
        <v>2022</v>
      </c>
      <c r="E25">
        <v>2022</v>
      </c>
      <c r="F25">
        <v>0</v>
      </c>
      <c r="G25" t="s">
        <v>910</v>
      </c>
      <c r="H25" t="s">
        <v>907</v>
      </c>
      <c r="I25">
        <v>1</v>
      </c>
      <c r="L25">
        <v>600000000</v>
      </c>
      <c r="M25" t="s">
        <v>908</v>
      </c>
      <c r="N25" t="s">
        <v>909</v>
      </c>
      <c r="O25" t="s">
        <v>942</v>
      </c>
      <c r="R25" s="5">
        <v>0</v>
      </c>
      <c r="S25">
        <v>0</v>
      </c>
      <c r="T25" s="5"/>
      <c r="U25" s="5">
        <v>0</v>
      </c>
      <c r="V25" s="5" t="s">
        <v>835</v>
      </c>
      <c r="W25" t="s">
        <v>922</v>
      </c>
      <c r="X25" t="s">
        <v>923</v>
      </c>
      <c r="Y25" s="99" t="s">
        <v>924</v>
      </c>
    </row>
    <row r="26" spans="1:26" x14ac:dyDescent="0.35">
      <c r="A26" s="4" t="s">
        <v>236</v>
      </c>
      <c r="B26" s="2" t="s">
        <v>638</v>
      </c>
      <c r="C26" t="s">
        <v>237</v>
      </c>
      <c r="D26">
        <v>2022</v>
      </c>
      <c r="E26">
        <v>2022</v>
      </c>
      <c r="F26">
        <v>0</v>
      </c>
      <c r="G26" t="s">
        <v>911</v>
      </c>
      <c r="H26" t="s">
        <v>907</v>
      </c>
      <c r="I26">
        <v>1</v>
      </c>
      <c r="L26">
        <v>50000000</v>
      </c>
      <c r="M26" t="s">
        <v>908</v>
      </c>
      <c r="N26" t="s">
        <v>909</v>
      </c>
      <c r="O26" t="s">
        <v>942</v>
      </c>
      <c r="R26" s="5">
        <v>0</v>
      </c>
      <c r="S26">
        <v>0</v>
      </c>
      <c r="T26" s="5"/>
      <c r="U26" s="5">
        <v>0</v>
      </c>
      <c r="V26" s="5" t="s">
        <v>835</v>
      </c>
      <c r="W26" t="s">
        <v>922</v>
      </c>
      <c r="X26" t="s">
        <v>923</v>
      </c>
      <c r="Y26" s="99" t="s">
        <v>924</v>
      </c>
      <c r="Z26" t="s">
        <v>914</v>
      </c>
    </row>
    <row r="27" spans="1:26" x14ac:dyDescent="0.35">
      <c r="A27" s="4" t="s">
        <v>236</v>
      </c>
      <c r="B27" s="2" t="s">
        <v>638</v>
      </c>
      <c r="C27" t="s">
        <v>237</v>
      </c>
      <c r="D27">
        <v>2022</v>
      </c>
      <c r="E27">
        <v>2022</v>
      </c>
      <c r="F27">
        <v>0</v>
      </c>
      <c r="G27" t="s">
        <v>915</v>
      </c>
      <c r="H27" t="s">
        <v>907</v>
      </c>
      <c r="I27">
        <v>1</v>
      </c>
      <c r="L27">
        <v>10000000</v>
      </c>
      <c r="M27" t="s">
        <v>908</v>
      </c>
      <c r="N27" t="s">
        <v>909</v>
      </c>
      <c r="O27" t="s">
        <v>942</v>
      </c>
      <c r="R27" s="5">
        <v>0</v>
      </c>
      <c r="S27">
        <v>0</v>
      </c>
      <c r="T27" s="5"/>
      <c r="U27" s="5">
        <v>0</v>
      </c>
      <c r="V27" s="5" t="s">
        <v>835</v>
      </c>
      <c r="W27" t="s">
        <v>922</v>
      </c>
      <c r="X27" t="s">
        <v>923</v>
      </c>
      <c r="Y27" s="99" t="s">
        <v>924</v>
      </c>
    </row>
    <row r="28" spans="1:26" x14ac:dyDescent="0.35">
      <c r="A28" s="4" t="s">
        <v>236</v>
      </c>
      <c r="B28" s="2" t="s">
        <v>638</v>
      </c>
      <c r="C28" t="s">
        <v>237</v>
      </c>
      <c r="D28">
        <v>2022</v>
      </c>
      <c r="E28">
        <v>2022</v>
      </c>
      <c r="F28">
        <v>0</v>
      </c>
      <c r="G28" t="s">
        <v>916</v>
      </c>
      <c r="H28" t="s">
        <v>907</v>
      </c>
      <c r="I28">
        <v>1</v>
      </c>
      <c r="L28">
        <v>0</v>
      </c>
      <c r="M28" t="s">
        <v>908</v>
      </c>
      <c r="N28" t="s">
        <v>909</v>
      </c>
      <c r="O28" t="s">
        <v>942</v>
      </c>
      <c r="R28" s="5">
        <v>0</v>
      </c>
      <c r="S28">
        <v>0</v>
      </c>
      <c r="T28" s="5"/>
      <c r="U28" s="5">
        <v>0</v>
      </c>
      <c r="V28" s="5" t="s">
        <v>835</v>
      </c>
      <c r="W28" t="s">
        <v>922</v>
      </c>
      <c r="X28" t="s">
        <v>923</v>
      </c>
      <c r="Y28" s="99" t="s">
        <v>924</v>
      </c>
    </row>
    <row r="29" spans="1:26" x14ac:dyDescent="0.35">
      <c r="A29" s="4" t="s">
        <v>236</v>
      </c>
      <c r="B29" s="2" t="s">
        <v>638</v>
      </c>
      <c r="C29" t="s">
        <v>237</v>
      </c>
      <c r="D29">
        <v>2021</v>
      </c>
      <c r="E29">
        <v>2021</v>
      </c>
      <c r="F29">
        <v>0</v>
      </c>
      <c r="G29" t="s">
        <v>920</v>
      </c>
      <c r="H29" t="s">
        <v>905</v>
      </c>
      <c r="I29">
        <v>0</v>
      </c>
      <c r="R29" s="5"/>
      <c r="S29" s="5"/>
      <c r="T29" s="5"/>
      <c r="U29" s="5">
        <v>0</v>
      </c>
      <c r="V29" s="5" t="s">
        <v>835</v>
      </c>
      <c r="W29" t="s">
        <v>925</v>
      </c>
      <c r="X29" t="s">
        <v>926</v>
      </c>
      <c r="Y29" s="99" t="s">
        <v>927</v>
      </c>
    </row>
    <row r="30" spans="1:26" x14ac:dyDescent="0.35">
      <c r="A30" s="4" t="s">
        <v>236</v>
      </c>
      <c r="B30" s="2" t="s">
        <v>638</v>
      </c>
      <c r="C30" t="s">
        <v>237</v>
      </c>
      <c r="D30">
        <v>2021</v>
      </c>
      <c r="E30">
        <v>2021</v>
      </c>
      <c r="F30">
        <v>0</v>
      </c>
      <c r="G30" t="s">
        <v>910</v>
      </c>
      <c r="H30" t="s">
        <v>906</v>
      </c>
      <c r="I30">
        <v>1</v>
      </c>
      <c r="L30">
        <v>3000000000</v>
      </c>
      <c r="M30" t="s">
        <v>908</v>
      </c>
      <c r="N30" t="s">
        <v>909</v>
      </c>
      <c r="O30" t="s">
        <v>942</v>
      </c>
      <c r="R30" s="5">
        <v>0</v>
      </c>
      <c r="S30">
        <v>1</v>
      </c>
      <c r="T30" s="5"/>
      <c r="U30" s="5">
        <v>0</v>
      </c>
      <c r="V30" s="5" t="s">
        <v>835</v>
      </c>
      <c r="W30" t="s">
        <v>925</v>
      </c>
      <c r="X30" t="s">
        <v>926</v>
      </c>
      <c r="Y30" s="99" t="s">
        <v>927</v>
      </c>
      <c r="Z30" t="s">
        <v>940</v>
      </c>
    </row>
    <row r="31" spans="1:26" x14ac:dyDescent="0.35">
      <c r="A31" s="4" t="s">
        <v>236</v>
      </c>
      <c r="B31" s="2" t="s">
        <v>638</v>
      </c>
      <c r="C31" t="s">
        <v>237</v>
      </c>
      <c r="D31">
        <v>2021</v>
      </c>
      <c r="E31">
        <v>2021</v>
      </c>
      <c r="F31">
        <v>0</v>
      </c>
      <c r="G31" t="s">
        <v>911</v>
      </c>
      <c r="H31" t="s">
        <v>906</v>
      </c>
      <c r="I31">
        <v>1</v>
      </c>
      <c r="L31">
        <v>500000000</v>
      </c>
      <c r="M31" t="s">
        <v>908</v>
      </c>
      <c r="N31" t="s">
        <v>909</v>
      </c>
      <c r="O31" t="s">
        <v>942</v>
      </c>
      <c r="R31" s="5">
        <v>1</v>
      </c>
      <c r="S31">
        <v>1</v>
      </c>
      <c r="T31" s="5"/>
      <c r="U31" s="5">
        <v>0</v>
      </c>
      <c r="V31" s="5" t="s">
        <v>835</v>
      </c>
      <c r="W31" t="s">
        <v>925</v>
      </c>
      <c r="X31" t="s">
        <v>926</v>
      </c>
      <c r="Y31" s="99" t="s">
        <v>927</v>
      </c>
      <c r="Z31" t="s">
        <v>941</v>
      </c>
    </row>
    <row r="32" spans="1:26" x14ac:dyDescent="0.35">
      <c r="A32" s="4" t="s">
        <v>236</v>
      </c>
      <c r="B32" s="2" t="s">
        <v>638</v>
      </c>
      <c r="C32" t="s">
        <v>237</v>
      </c>
      <c r="D32">
        <v>2021</v>
      </c>
      <c r="E32">
        <v>2021</v>
      </c>
      <c r="F32">
        <v>0</v>
      </c>
      <c r="G32" t="s">
        <v>938</v>
      </c>
      <c r="H32" t="s">
        <v>906</v>
      </c>
      <c r="I32">
        <v>1</v>
      </c>
      <c r="L32">
        <v>500000000</v>
      </c>
      <c r="M32" t="s">
        <v>908</v>
      </c>
      <c r="N32" t="s">
        <v>909</v>
      </c>
      <c r="O32" t="s">
        <v>942</v>
      </c>
      <c r="R32" s="5">
        <v>0</v>
      </c>
      <c r="S32">
        <v>1</v>
      </c>
      <c r="T32" s="5"/>
      <c r="U32" s="5">
        <v>0</v>
      </c>
      <c r="V32" s="5" t="s">
        <v>835</v>
      </c>
      <c r="W32" t="s">
        <v>925</v>
      </c>
      <c r="X32" t="s">
        <v>926</v>
      </c>
      <c r="Y32" s="99" t="s">
        <v>927</v>
      </c>
      <c r="Z32" t="s">
        <v>939</v>
      </c>
    </row>
    <row r="33" spans="1:26" x14ac:dyDescent="0.35">
      <c r="A33" s="4" t="s">
        <v>236</v>
      </c>
      <c r="B33" s="2" t="s">
        <v>638</v>
      </c>
      <c r="C33" t="s">
        <v>237</v>
      </c>
      <c r="D33">
        <v>2021</v>
      </c>
      <c r="E33">
        <v>2021</v>
      </c>
      <c r="F33">
        <v>0</v>
      </c>
      <c r="G33" t="s">
        <v>916</v>
      </c>
      <c r="H33" t="s">
        <v>906</v>
      </c>
      <c r="I33">
        <v>1</v>
      </c>
      <c r="L33">
        <v>500000000</v>
      </c>
      <c r="M33" t="s">
        <v>908</v>
      </c>
      <c r="N33" t="s">
        <v>909</v>
      </c>
      <c r="O33" t="s">
        <v>942</v>
      </c>
      <c r="R33" s="5">
        <v>0</v>
      </c>
      <c r="S33">
        <v>0</v>
      </c>
      <c r="T33" s="5"/>
      <c r="U33" s="5">
        <v>0</v>
      </c>
      <c r="V33" s="5" t="s">
        <v>835</v>
      </c>
      <c r="W33" t="s">
        <v>925</v>
      </c>
      <c r="X33" t="s">
        <v>926</v>
      </c>
      <c r="Y33" s="99" t="s">
        <v>927</v>
      </c>
    </row>
    <row r="34" spans="1:26" x14ac:dyDescent="0.35">
      <c r="A34" s="4" t="s">
        <v>236</v>
      </c>
      <c r="B34" s="2" t="s">
        <v>638</v>
      </c>
      <c r="C34" t="s">
        <v>237</v>
      </c>
      <c r="D34">
        <v>2021</v>
      </c>
      <c r="E34">
        <v>2021</v>
      </c>
      <c r="F34">
        <v>0</v>
      </c>
      <c r="G34" t="s">
        <v>910</v>
      </c>
      <c r="H34" t="s">
        <v>907</v>
      </c>
      <c r="I34">
        <v>1</v>
      </c>
      <c r="L34">
        <v>600000000</v>
      </c>
      <c r="M34" t="s">
        <v>908</v>
      </c>
      <c r="N34" t="s">
        <v>909</v>
      </c>
      <c r="O34" t="s">
        <v>942</v>
      </c>
      <c r="R34" s="5">
        <v>0</v>
      </c>
      <c r="S34">
        <v>0</v>
      </c>
      <c r="T34" s="5"/>
      <c r="U34" s="5">
        <v>0</v>
      </c>
      <c r="V34" s="5" t="s">
        <v>835</v>
      </c>
      <c r="W34" t="s">
        <v>925</v>
      </c>
      <c r="X34" t="s">
        <v>926</v>
      </c>
      <c r="Y34" s="99" t="s">
        <v>927</v>
      </c>
    </row>
    <row r="35" spans="1:26" x14ac:dyDescent="0.35">
      <c r="A35" s="4" t="s">
        <v>236</v>
      </c>
      <c r="B35" s="2" t="s">
        <v>638</v>
      </c>
      <c r="C35" t="s">
        <v>237</v>
      </c>
      <c r="D35">
        <v>2021</v>
      </c>
      <c r="E35">
        <v>2021</v>
      </c>
      <c r="F35">
        <v>0</v>
      </c>
      <c r="G35" t="s">
        <v>911</v>
      </c>
      <c r="H35" t="s">
        <v>907</v>
      </c>
      <c r="I35">
        <v>1</v>
      </c>
      <c r="L35">
        <v>50000000</v>
      </c>
      <c r="M35" t="s">
        <v>908</v>
      </c>
      <c r="N35" t="s">
        <v>909</v>
      </c>
      <c r="O35" t="s">
        <v>942</v>
      </c>
      <c r="R35" s="5">
        <v>0</v>
      </c>
      <c r="S35">
        <v>0</v>
      </c>
      <c r="T35" s="5"/>
      <c r="U35" s="5">
        <v>0</v>
      </c>
      <c r="V35" s="5" t="s">
        <v>835</v>
      </c>
      <c r="W35" t="s">
        <v>925</v>
      </c>
      <c r="X35" t="s">
        <v>926</v>
      </c>
      <c r="Y35" s="99" t="s">
        <v>927</v>
      </c>
      <c r="Z35" t="s">
        <v>914</v>
      </c>
    </row>
    <row r="36" spans="1:26" x14ac:dyDescent="0.35">
      <c r="A36" s="4" t="s">
        <v>236</v>
      </c>
      <c r="B36" s="2" t="s">
        <v>638</v>
      </c>
      <c r="C36" t="s">
        <v>237</v>
      </c>
      <c r="D36">
        <v>2021</v>
      </c>
      <c r="E36">
        <v>2021</v>
      </c>
      <c r="F36">
        <v>0</v>
      </c>
      <c r="G36" t="s">
        <v>915</v>
      </c>
      <c r="H36" t="s">
        <v>907</v>
      </c>
      <c r="I36">
        <v>1</v>
      </c>
      <c r="L36">
        <v>10000000</v>
      </c>
      <c r="M36" t="s">
        <v>908</v>
      </c>
      <c r="N36" t="s">
        <v>909</v>
      </c>
      <c r="O36" t="s">
        <v>942</v>
      </c>
      <c r="R36" s="5">
        <v>0</v>
      </c>
      <c r="S36">
        <v>0</v>
      </c>
      <c r="T36" s="5"/>
      <c r="U36" s="5">
        <v>0</v>
      </c>
      <c r="V36" s="5" t="s">
        <v>835</v>
      </c>
      <c r="W36" t="s">
        <v>925</v>
      </c>
      <c r="X36" t="s">
        <v>926</v>
      </c>
      <c r="Y36" s="99" t="s">
        <v>927</v>
      </c>
    </row>
    <row r="37" spans="1:26" x14ac:dyDescent="0.35">
      <c r="A37" s="4" t="s">
        <v>236</v>
      </c>
      <c r="B37" s="2" t="s">
        <v>638</v>
      </c>
      <c r="C37" t="s">
        <v>237</v>
      </c>
      <c r="D37">
        <v>2021</v>
      </c>
      <c r="E37">
        <v>2021</v>
      </c>
      <c r="F37">
        <v>0</v>
      </c>
      <c r="G37" t="s">
        <v>916</v>
      </c>
      <c r="H37" t="s">
        <v>907</v>
      </c>
      <c r="I37">
        <v>1</v>
      </c>
      <c r="L37">
        <v>0</v>
      </c>
      <c r="M37" t="s">
        <v>908</v>
      </c>
      <c r="N37" t="s">
        <v>909</v>
      </c>
      <c r="O37" t="s">
        <v>942</v>
      </c>
      <c r="R37" s="5">
        <v>0</v>
      </c>
      <c r="S37">
        <v>0</v>
      </c>
      <c r="T37" s="5"/>
      <c r="U37" s="5">
        <v>0</v>
      </c>
      <c r="V37" s="5" t="s">
        <v>835</v>
      </c>
      <c r="W37" t="s">
        <v>925</v>
      </c>
      <c r="X37" t="s">
        <v>926</v>
      </c>
      <c r="Y37" s="99" t="s">
        <v>927</v>
      </c>
    </row>
    <row r="38" spans="1:26" x14ac:dyDescent="0.35">
      <c r="A38" s="4" t="s">
        <v>236</v>
      </c>
      <c r="B38" s="2" t="s">
        <v>638</v>
      </c>
      <c r="C38" t="s">
        <v>237</v>
      </c>
      <c r="D38">
        <v>2020</v>
      </c>
      <c r="E38">
        <v>2020</v>
      </c>
      <c r="F38">
        <v>0</v>
      </c>
      <c r="G38" t="s">
        <v>920</v>
      </c>
      <c r="H38" t="s">
        <v>905</v>
      </c>
      <c r="I38">
        <v>0</v>
      </c>
      <c r="R38" s="5"/>
      <c r="S38" s="5"/>
      <c r="T38" s="5"/>
      <c r="U38" s="5">
        <v>0</v>
      </c>
      <c r="V38" s="5" t="s">
        <v>835</v>
      </c>
      <c r="W38" t="s">
        <v>928</v>
      </c>
      <c r="X38" t="s">
        <v>929</v>
      </c>
      <c r="Y38" s="99" t="s">
        <v>930</v>
      </c>
    </row>
    <row r="39" spans="1:26" x14ac:dyDescent="0.35">
      <c r="A39" s="4" t="s">
        <v>236</v>
      </c>
      <c r="B39" s="2" t="s">
        <v>638</v>
      </c>
      <c r="C39" t="s">
        <v>237</v>
      </c>
      <c r="D39">
        <v>2020</v>
      </c>
      <c r="E39">
        <v>2020</v>
      </c>
      <c r="F39">
        <v>0</v>
      </c>
      <c r="G39" t="s">
        <v>910</v>
      </c>
      <c r="H39" t="s">
        <v>906</v>
      </c>
      <c r="I39">
        <v>1</v>
      </c>
      <c r="L39">
        <v>3000000000</v>
      </c>
      <c r="M39" t="s">
        <v>908</v>
      </c>
      <c r="N39" t="s">
        <v>909</v>
      </c>
      <c r="O39" t="s">
        <v>942</v>
      </c>
      <c r="R39" s="5">
        <v>0</v>
      </c>
      <c r="S39">
        <v>1</v>
      </c>
      <c r="T39" s="5"/>
      <c r="U39" s="5">
        <v>0</v>
      </c>
      <c r="V39" s="5" t="s">
        <v>835</v>
      </c>
      <c r="W39" t="s">
        <v>928</v>
      </c>
      <c r="X39" t="s">
        <v>929</v>
      </c>
      <c r="Y39" s="99" t="s">
        <v>930</v>
      </c>
      <c r="Z39" t="s">
        <v>940</v>
      </c>
    </row>
    <row r="40" spans="1:26" x14ac:dyDescent="0.35">
      <c r="A40" s="4" t="s">
        <v>236</v>
      </c>
      <c r="B40" s="2" t="s">
        <v>638</v>
      </c>
      <c r="C40" t="s">
        <v>237</v>
      </c>
      <c r="D40">
        <v>2020</v>
      </c>
      <c r="E40">
        <v>2020</v>
      </c>
      <c r="F40">
        <v>0</v>
      </c>
      <c r="G40" t="s">
        <v>911</v>
      </c>
      <c r="H40" t="s">
        <v>906</v>
      </c>
      <c r="I40">
        <v>1</v>
      </c>
      <c r="L40">
        <v>500000000</v>
      </c>
      <c r="M40" t="s">
        <v>908</v>
      </c>
      <c r="N40" t="s">
        <v>909</v>
      </c>
      <c r="O40" t="s">
        <v>942</v>
      </c>
      <c r="R40" s="5">
        <v>1</v>
      </c>
      <c r="S40">
        <v>1</v>
      </c>
      <c r="T40" s="5"/>
      <c r="U40" s="5">
        <v>0</v>
      </c>
      <c r="V40" s="5" t="s">
        <v>835</v>
      </c>
      <c r="W40" t="s">
        <v>928</v>
      </c>
      <c r="X40" t="s">
        <v>929</v>
      </c>
      <c r="Y40" s="99" t="s">
        <v>930</v>
      </c>
      <c r="Z40" t="s">
        <v>941</v>
      </c>
    </row>
    <row r="41" spans="1:26" x14ac:dyDescent="0.35">
      <c r="A41" s="4" t="s">
        <v>236</v>
      </c>
      <c r="B41" s="2" t="s">
        <v>638</v>
      </c>
      <c r="C41" t="s">
        <v>237</v>
      </c>
      <c r="D41">
        <v>2020</v>
      </c>
      <c r="E41">
        <v>2020</v>
      </c>
      <c r="F41">
        <v>0</v>
      </c>
      <c r="G41" t="s">
        <v>938</v>
      </c>
      <c r="H41" t="s">
        <v>906</v>
      </c>
      <c r="I41">
        <v>1</v>
      </c>
      <c r="L41">
        <v>500000000</v>
      </c>
      <c r="M41" t="s">
        <v>908</v>
      </c>
      <c r="N41" t="s">
        <v>909</v>
      </c>
      <c r="O41" t="s">
        <v>942</v>
      </c>
      <c r="R41" s="5">
        <v>0</v>
      </c>
      <c r="S41">
        <v>1</v>
      </c>
      <c r="T41" s="5"/>
      <c r="U41" s="5">
        <v>0</v>
      </c>
      <c r="V41" s="5" t="s">
        <v>835</v>
      </c>
      <c r="W41" t="s">
        <v>928</v>
      </c>
      <c r="X41" t="s">
        <v>929</v>
      </c>
      <c r="Y41" s="99" t="s">
        <v>930</v>
      </c>
      <c r="Z41" t="s">
        <v>939</v>
      </c>
    </row>
    <row r="42" spans="1:26" x14ac:dyDescent="0.35">
      <c r="A42" s="4" t="s">
        <v>236</v>
      </c>
      <c r="B42" s="2" t="s">
        <v>638</v>
      </c>
      <c r="C42" t="s">
        <v>237</v>
      </c>
      <c r="D42">
        <v>2020</v>
      </c>
      <c r="E42">
        <v>2020</v>
      </c>
      <c r="F42">
        <v>0</v>
      </c>
      <c r="G42" t="s">
        <v>916</v>
      </c>
      <c r="H42" t="s">
        <v>906</v>
      </c>
      <c r="I42">
        <v>1</v>
      </c>
      <c r="L42">
        <v>500000000</v>
      </c>
      <c r="M42" t="s">
        <v>908</v>
      </c>
      <c r="N42" t="s">
        <v>909</v>
      </c>
      <c r="O42" t="s">
        <v>942</v>
      </c>
      <c r="R42" s="5">
        <v>0</v>
      </c>
      <c r="S42">
        <v>0</v>
      </c>
      <c r="T42" s="5"/>
      <c r="U42" s="5">
        <v>0</v>
      </c>
      <c r="V42" s="5" t="s">
        <v>835</v>
      </c>
      <c r="W42" t="s">
        <v>928</v>
      </c>
      <c r="X42" t="s">
        <v>929</v>
      </c>
      <c r="Y42" s="99" t="s">
        <v>930</v>
      </c>
    </row>
    <row r="43" spans="1:26" x14ac:dyDescent="0.35">
      <c r="A43" s="4" t="s">
        <v>236</v>
      </c>
      <c r="B43" s="2" t="s">
        <v>638</v>
      </c>
      <c r="C43" t="s">
        <v>237</v>
      </c>
      <c r="D43">
        <v>2020</v>
      </c>
      <c r="E43">
        <v>2020</v>
      </c>
      <c r="F43">
        <v>0</v>
      </c>
      <c r="G43" t="s">
        <v>910</v>
      </c>
      <c r="H43" t="s">
        <v>907</v>
      </c>
      <c r="I43">
        <v>1</v>
      </c>
      <c r="L43">
        <v>600000000</v>
      </c>
      <c r="M43" t="s">
        <v>908</v>
      </c>
      <c r="N43" t="s">
        <v>909</v>
      </c>
      <c r="O43" t="s">
        <v>942</v>
      </c>
      <c r="R43" s="5">
        <v>0</v>
      </c>
      <c r="S43">
        <v>0</v>
      </c>
      <c r="T43" s="5"/>
      <c r="U43" s="5">
        <v>0</v>
      </c>
      <c r="V43" s="5" t="s">
        <v>835</v>
      </c>
      <c r="W43" t="s">
        <v>928</v>
      </c>
      <c r="X43" t="s">
        <v>929</v>
      </c>
      <c r="Y43" s="99" t="s">
        <v>930</v>
      </c>
    </row>
    <row r="44" spans="1:26" x14ac:dyDescent="0.35">
      <c r="A44" s="4" t="s">
        <v>236</v>
      </c>
      <c r="B44" s="2" t="s">
        <v>638</v>
      </c>
      <c r="C44" t="s">
        <v>237</v>
      </c>
      <c r="D44">
        <v>2020</v>
      </c>
      <c r="E44">
        <v>2020</v>
      </c>
      <c r="F44">
        <v>0</v>
      </c>
      <c r="G44" t="s">
        <v>911</v>
      </c>
      <c r="H44" t="s">
        <v>907</v>
      </c>
      <c r="I44">
        <v>1</v>
      </c>
      <c r="L44">
        <v>50000000</v>
      </c>
      <c r="M44" t="s">
        <v>908</v>
      </c>
      <c r="N44" t="s">
        <v>909</v>
      </c>
      <c r="O44" t="s">
        <v>942</v>
      </c>
      <c r="R44" s="5">
        <v>0</v>
      </c>
      <c r="S44">
        <v>0</v>
      </c>
      <c r="T44" s="5"/>
      <c r="U44" s="5">
        <v>0</v>
      </c>
      <c r="V44" s="5" t="s">
        <v>835</v>
      </c>
      <c r="W44" t="s">
        <v>928</v>
      </c>
      <c r="X44" t="s">
        <v>929</v>
      </c>
      <c r="Y44" s="99" t="s">
        <v>930</v>
      </c>
      <c r="Z44" t="s">
        <v>914</v>
      </c>
    </row>
    <row r="45" spans="1:26" x14ac:dyDescent="0.35">
      <c r="A45" s="4" t="s">
        <v>236</v>
      </c>
      <c r="B45" s="2" t="s">
        <v>638</v>
      </c>
      <c r="C45" t="s">
        <v>237</v>
      </c>
      <c r="D45">
        <v>2020</v>
      </c>
      <c r="E45">
        <v>2020</v>
      </c>
      <c r="F45">
        <v>0</v>
      </c>
      <c r="G45" t="s">
        <v>915</v>
      </c>
      <c r="H45" t="s">
        <v>907</v>
      </c>
      <c r="I45">
        <v>1</v>
      </c>
      <c r="L45">
        <v>10000000</v>
      </c>
      <c r="M45" t="s">
        <v>908</v>
      </c>
      <c r="N45" t="s">
        <v>909</v>
      </c>
      <c r="O45" t="s">
        <v>942</v>
      </c>
      <c r="R45" s="5">
        <v>0</v>
      </c>
      <c r="S45">
        <v>0</v>
      </c>
      <c r="T45" s="5"/>
      <c r="U45" s="5">
        <v>0</v>
      </c>
      <c r="V45" s="5" t="s">
        <v>835</v>
      </c>
      <c r="W45" t="s">
        <v>928</v>
      </c>
      <c r="X45" t="s">
        <v>929</v>
      </c>
      <c r="Y45" s="99" t="s">
        <v>930</v>
      </c>
    </row>
    <row r="46" spans="1:26" x14ac:dyDescent="0.35">
      <c r="A46" s="4" t="s">
        <v>236</v>
      </c>
      <c r="B46" s="2" t="s">
        <v>638</v>
      </c>
      <c r="C46" t="s">
        <v>237</v>
      </c>
      <c r="D46">
        <v>2020</v>
      </c>
      <c r="E46">
        <v>2020</v>
      </c>
      <c r="F46">
        <v>0</v>
      </c>
      <c r="G46" t="s">
        <v>916</v>
      </c>
      <c r="H46" t="s">
        <v>907</v>
      </c>
      <c r="I46">
        <v>1</v>
      </c>
      <c r="L46">
        <v>0</v>
      </c>
      <c r="M46" t="s">
        <v>908</v>
      </c>
      <c r="N46" t="s">
        <v>909</v>
      </c>
      <c r="O46" t="s">
        <v>942</v>
      </c>
      <c r="R46" s="5">
        <v>0</v>
      </c>
      <c r="S46">
        <v>0</v>
      </c>
      <c r="T46" s="5"/>
      <c r="U46" s="5">
        <v>0</v>
      </c>
      <c r="V46" s="5" t="s">
        <v>835</v>
      </c>
      <c r="W46" t="s">
        <v>928</v>
      </c>
      <c r="X46" t="s">
        <v>929</v>
      </c>
      <c r="Y46" s="99" t="s">
        <v>930</v>
      </c>
    </row>
    <row r="47" spans="1:26" x14ac:dyDescent="0.35">
      <c r="A47" s="4" t="s">
        <v>236</v>
      </c>
      <c r="B47" s="2" t="s">
        <v>638</v>
      </c>
      <c r="C47" t="s">
        <v>237</v>
      </c>
      <c r="D47">
        <v>2019</v>
      </c>
      <c r="E47">
        <v>2019</v>
      </c>
      <c r="F47">
        <v>0</v>
      </c>
      <c r="G47" t="s">
        <v>920</v>
      </c>
      <c r="H47" t="s">
        <v>905</v>
      </c>
      <c r="I47">
        <v>0</v>
      </c>
      <c r="R47" s="5"/>
      <c r="S47" s="5"/>
      <c r="T47" s="5"/>
      <c r="U47" s="5">
        <v>0</v>
      </c>
      <c r="V47" s="5" t="s">
        <v>835</v>
      </c>
      <c r="W47" t="s">
        <v>931</v>
      </c>
      <c r="X47" t="s">
        <v>932</v>
      </c>
      <c r="Y47" s="99" t="s">
        <v>933</v>
      </c>
    </row>
    <row r="48" spans="1:26" x14ac:dyDescent="0.35">
      <c r="A48" s="4" t="s">
        <v>236</v>
      </c>
      <c r="B48" s="2" t="s">
        <v>638</v>
      </c>
      <c r="C48" t="s">
        <v>237</v>
      </c>
      <c r="D48">
        <v>2019</v>
      </c>
      <c r="E48">
        <v>2019</v>
      </c>
      <c r="F48">
        <v>0</v>
      </c>
      <c r="G48" t="s">
        <v>910</v>
      </c>
      <c r="H48" t="s">
        <v>906</v>
      </c>
      <c r="I48">
        <v>1</v>
      </c>
      <c r="L48">
        <v>3000000000</v>
      </c>
      <c r="M48" t="s">
        <v>908</v>
      </c>
      <c r="N48" t="s">
        <v>909</v>
      </c>
      <c r="O48" t="s">
        <v>942</v>
      </c>
      <c r="R48" s="5">
        <v>0</v>
      </c>
      <c r="S48">
        <v>1</v>
      </c>
      <c r="T48" s="5"/>
      <c r="U48" s="5">
        <v>0</v>
      </c>
      <c r="V48" s="5" t="s">
        <v>835</v>
      </c>
      <c r="W48" t="s">
        <v>931</v>
      </c>
      <c r="X48" t="s">
        <v>932</v>
      </c>
      <c r="Y48" s="99" t="s">
        <v>933</v>
      </c>
      <c r="Z48" t="s">
        <v>940</v>
      </c>
    </row>
    <row r="49" spans="1:26" x14ac:dyDescent="0.35">
      <c r="A49" s="4" t="s">
        <v>236</v>
      </c>
      <c r="B49" s="2" t="s">
        <v>638</v>
      </c>
      <c r="C49" t="s">
        <v>237</v>
      </c>
      <c r="D49">
        <v>2019</v>
      </c>
      <c r="E49">
        <v>2019</v>
      </c>
      <c r="F49">
        <v>0</v>
      </c>
      <c r="G49" t="s">
        <v>911</v>
      </c>
      <c r="H49" t="s">
        <v>906</v>
      </c>
      <c r="I49">
        <v>1</v>
      </c>
      <c r="L49">
        <v>500000000</v>
      </c>
      <c r="M49" t="s">
        <v>908</v>
      </c>
      <c r="N49" t="s">
        <v>909</v>
      </c>
      <c r="O49" t="s">
        <v>942</v>
      </c>
      <c r="R49" s="5">
        <v>1</v>
      </c>
      <c r="S49">
        <v>1</v>
      </c>
      <c r="T49" s="5"/>
      <c r="U49" s="5">
        <v>0</v>
      </c>
      <c r="V49" s="5" t="s">
        <v>835</v>
      </c>
      <c r="W49" t="s">
        <v>931</v>
      </c>
      <c r="X49" t="s">
        <v>932</v>
      </c>
      <c r="Y49" s="99" t="s">
        <v>933</v>
      </c>
      <c r="Z49" t="s">
        <v>941</v>
      </c>
    </row>
    <row r="50" spans="1:26" x14ac:dyDescent="0.35">
      <c r="A50" s="4" t="s">
        <v>236</v>
      </c>
      <c r="B50" s="2" t="s">
        <v>638</v>
      </c>
      <c r="C50" t="s">
        <v>237</v>
      </c>
      <c r="D50">
        <v>2019</v>
      </c>
      <c r="E50">
        <v>2019</v>
      </c>
      <c r="F50">
        <v>0</v>
      </c>
      <c r="G50" t="s">
        <v>938</v>
      </c>
      <c r="H50" t="s">
        <v>906</v>
      </c>
      <c r="I50">
        <v>1</v>
      </c>
      <c r="L50">
        <v>500000000</v>
      </c>
      <c r="M50" t="s">
        <v>908</v>
      </c>
      <c r="N50" t="s">
        <v>909</v>
      </c>
      <c r="O50" t="s">
        <v>942</v>
      </c>
      <c r="R50" s="5">
        <v>0</v>
      </c>
      <c r="S50">
        <v>1</v>
      </c>
      <c r="T50" s="5"/>
      <c r="U50" s="5">
        <v>0</v>
      </c>
      <c r="V50" s="5" t="s">
        <v>835</v>
      </c>
      <c r="W50" t="s">
        <v>931</v>
      </c>
      <c r="X50" t="s">
        <v>932</v>
      </c>
      <c r="Y50" s="99" t="s">
        <v>933</v>
      </c>
      <c r="Z50" t="s">
        <v>939</v>
      </c>
    </row>
    <row r="51" spans="1:26" x14ac:dyDescent="0.35">
      <c r="A51" s="4" t="s">
        <v>236</v>
      </c>
      <c r="B51" s="2" t="s">
        <v>638</v>
      </c>
      <c r="C51" t="s">
        <v>237</v>
      </c>
      <c r="D51">
        <v>2019</v>
      </c>
      <c r="E51">
        <v>2019</v>
      </c>
      <c r="F51">
        <v>0</v>
      </c>
      <c r="G51" t="s">
        <v>916</v>
      </c>
      <c r="H51" t="s">
        <v>906</v>
      </c>
      <c r="I51">
        <v>1</v>
      </c>
      <c r="L51">
        <v>500000000</v>
      </c>
      <c r="M51" t="s">
        <v>908</v>
      </c>
      <c r="N51" t="s">
        <v>909</v>
      </c>
      <c r="O51" t="s">
        <v>942</v>
      </c>
      <c r="R51" s="5">
        <v>0</v>
      </c>
      <c r="S51">
        <v>0</v>
      </c>
      <c r="T51" s="5"/>
      <c r="U51" s="5">
        <v>0</v>
      </c>
      <c r="V51" s="5" t="s">
        <v>835</v>
      </c>
      <c r="W51" t="s">
        <v>931</v>
      </c>
      <c r="X51" t="s">
        <v>932</v>
      </c>
      <c r="Y51" s="99" t="s">
        <v>933</v>
      </c>
    </row>
    <row r="52" spans="1:26" x14ac:dyDescent="0.35">
      <c r="A52" s="4" t="s">
        <v>236</v>
      </c>
      <c r="B52" s="2" t="s">
        <v>638</v>
      </c>
      <c r="C52" t="s">
        <v>237</v>
      </c>
      <c r="D52">
        <v>2019</v>
      </c>
      <c r="E52">
        <v>2019</v>
      </c>
      <c r="F52">
        <v>0</v>
      </c>
      <c r="G52" t="s">
        <v>910</v>
      </c>
      <c r="H52" t="s">
        <v>907</v>
      </c>
      <c r="I52">
        <v>1</v>
      </c>
      <c r="L52">
        <v>600000000</v>
      </c>
      <c r="M52" t="s">
        <v>908</v>
      </c>
      <c r="N52" t="s">
        <v>909</v>
      </c>
      <c r="O52" t="s">
        <v>942</v>
      </c>
      <c r="R52" s="5">
        <v>0</v>
      </c>
      <c r="S52">
        <v>0</v>
      </c>
      <c r="T52" s="5"/>
      <c r="U52" s="5">
        <v>0</v>
      </c>
      <c r="V52" s="5" t="s">
        <v>835</v>
      </c>
      <c r="W52" t="s">
        <v>931</v>
      </c>
      <c r="X52" t="s">
        <v>932</v>
      </c>
      <c r="Y52" s="99" t="s">
        <v>933</v>
      </c>
    </row>
    <row r="53" spans="1:26" x14ac:dyDescent="0.35">
      <c r="A53" s="4" t="s">
        <v>236</v>
      </c>
      <c r="B53" s="2" t="s">
        <v>638</v>
      </c>
      <c r="C53" t="s">
        <v>237</v>
      </c>
      <c r="D53">
        <v>2019</v>
      </c>
      <c r="E53">
        <v>2019</v>
      </c>
      <c r="F53">
        <v>0</v>
      </c>
      <c r="G53" t="s">
        <v>911</v>
      </c>
      <c r="H53" t="s">
        <v>907</v>
      </c>
      <c r="I53">
        <v>1</v>
      </c>
      <c r="L53">
        <v>50000000</v>
      </c>
      <c r="M53" t="s">
        <v>908</v>
      </c>
      <c r="N53" t="s">
        <v>909</v>
      </c>
      <c r="O53" t="s">
        <v>942</v>
      </c>
      <c r="R53" s="5">
        <v>0</v>
      </c>
      <c r="S53">
        <v>0</v>
      </c>
      <c r="T53" s="5"/>
      <c r="U53" s="5">
        <v>0</v>
      </c>
      <c r="V53" s="5" t="s">
        <v>835</v>
      </c>
      <c r="W53" t="s">
        <v>931</v>
      </c>
      <c r="X53" t="s">
        <v>932</v>
      </c>
      <c r="Y53" s="99" t="s">
        <v>933</v>
      </c>
      <c r="Z53" t="s">
        <v>914</v>
      </c>
    </row>
    <row r="54" spans="1:26" x14ac:dyDescent="0.35">
      <c r="A54" s="4" t="s">
        <v>236</v>
      </c>
      <c r="B54" s="2" t="s">
        <v>638</v>
      </c>
      <c r="C54" t="s">
        <v>237</v>
      </c>
      <c r="D54">
        <v>2019</v>
      </c>
      <c r="E54">
        <v>2019</v>
      </c>
      <c r="F54">
        <v>0</v>
      </c>
      <c r="G54" t="s">
        <v>915</v>
      </c>
      <c r="H54" t="s">
        <v>907</v>
      </c>
      <c r="I54">
        <v>1</v>
      </c>
      <c r="L54">
        <v>10000000</v>
      </c>
      <c r="M54" t="s">
        <v>908</v>
      </c>
      <c r="N54" t="s">
        <v>909</v>
      </c>
      <c r="O54" t="s">
        <v>942</v>
      </c>
      <c r="R54" s="5">
        <v>0</v>
      </c>
      <c r="S54">
        <v>0</v>
      </c>
      <c r="T54" s="5"/>
      <c r="U54" s="5">
        <v>0</v>
      </c>
      <c r="V54" s="5" t="s">
        <v>835</v>
      </c>
      <c r="W54" t="s">
        <v>931</v>
      </c>
      <c r="X54" t="s">
        <v>932</v>
      </c>
      <c r="Y54" s="99" t="s">
        <v>933</v>
      </c>
    </row>
    <row r="55" spans="1:26" x14ac:dyDescent="0.35">
      <c r="A55" s="4" t="s">
        <v>236</v>
      </c>
      <c r="B55" s="2" t="s">
        <v>638</v>
      </c>
      <c r="C55" t="s">
        <v>237</v>
      </c>
      <c r="D55">
        <v>2019</v>
      </c>
      <c r="E55">
        <v>2019</v>
      </c>
      <c r="F55">
        <v>0</v>
      </c>
      <c r="G55" t="s">
        <v>916</v>
      </c>
      <c r="H55" t="s">
        <v>907</v>
      </c>
      <c r="I55">
        <v>1</v>
      </c>
      <c r="L55">
        <v>0</v>
      </c>
      <c r="M55" t="s">
        <v>908</v>
      </c>
      <c r="N55" t="s">
        <v>909</v>
      </c>
      <c r="O55" t="s">
        <v>942</v>
      </c>
      <c r="R55" s="5">
        <v>0</v>
      </c>
      <c r="S55">
        <v>0</v>
      </c>
      <c r="T55" s="5"/>
      <c r="U55" s="5">
        <v>0</v>
      </c>
      <c r="V55" s="5" t="s">
        <v>835</v>
      </c>
      <c r="W55" t="s">
        <v>931</v>
      </c>
      <c r="X55" t="s">
        <v>932</v>
      </c>
      <c r="Y55" s="99" t="s">
        <v>933</v>
      </c>
    </row>
    <row r="56" spans="1:26" x14ac:dyDescent="0.35">
      <c r="A56" s="4" t="s">
        <v>236</v>
      </c>
      <c r="B56" s="2" t="s">
        <v>638</v>
      </c>
      <c r="C56" t="s">
        <v>237</v>
      </c>
      <c r="D56">
        <v>2018</v>
      </c>
      <c r="E56">
        <v>2018</v>
      </c>
      <c r="F56">
        <v>0</v>
      </c>
      <c r="G56" t="s">
        <v>920</v>
      </c>
      <c r="H56" t="s">
        <v>905</v>
      </c>
      <c r="I56">
        <v>0</v>
      </c>
      <c r="R56" s="5"/>
      <c r="S56" s="5"/>
      <c r="T56" s="5"/>
      <c r="U56" s="5">
        <v>0</v>
      </c>
      <c r="V56" s="5" t="s">
        <v>835</v>
      </c>
      <c r="W56" t="s">
        <v>946</v>
      </c>
      <c r="X56" t="s">
        <v>947</v>
      </c>
      <c r="Y56" s="99" t="s">
        <v>948</v>
      </c>
    </row>
    <row r="57" spans="1:26" x14ac:dyDescent="0.35">
      <c r="A57" s="4" t="s">
        <v>236</v>
      </c>
      <c r="B57" s="2" t="s">
        <v>638</v>
      </c>
      <c r="C57" t="s">
        <v>237</v>
      </c>
      <c r="D57">
        <v>2018</v>
      </c>
      <c r="E57">
        <v>2018</v>
      </c>
      <c r="F57">
        <v>0</v>
      </c>
      <c r="G57" t="s">
        <v>910</v>
      </c>
      <c r="H57" t="s">
        <v>906</v>
      </c>
      <c r="I57">
        <v>1</v>
      </c>
      <c r="L57">
        <v>3000000000</v>
      </c>
      <c r="M57" t="s">
        <v>908</v>
      </c>
      <c r="N57" t="s">
        <v>909</v>
      </c>
      <c r="O57" t="s">
        <v>942</v>
      </c>
      <c r="R57" s="5">
        <v>0</v>
      </c>
      <c r="S57">
        <v>1</v>
      </c>
      <c r="T57" s="5"/>
      <c r="U57" s="5">
        <v>0</v>
      </c>
      <c r="V57" s="5" t="s">
        <v>835</v>
      </c>
      <c r="W57" t="s">
        <v>946</v>
      </c>
      <c r="X57" t="s">
        <v>947</v>
      </c>
      <c r="Y57" s="99" t="s">
        <v>948</v>
      </c>
      <c r="Z57" t="s">
        <v>943</v>
      </c>
    </row>
    <row r="58" spans="1:26" x14ac:dyDescent="0.35">
      <c r="A58" s="4" t="s">
        <v>236</v>
      </c>
      <c r="B58" s="2" t="s">
        <v>638</v>
      </c>
      <c r="C58" t="s">
        <v>237</v>
      </c>
      <c r="D58">
        <v>2018</v>
      </c>
      <c r="E58">
        <v>2018</v>
      </c>
      <c r="F58">
        <v>0</v>
      </c>
      <c r="G58" t="s">
        <v>911</v>
      </c>
      <c r="H58" t="s">
        <v>906</v>
      </c>
      <c r="I58">
        <v>1</v>
      </c>
      <c r="L58">
        <v>500000000</v>
      </c>
      <c r="M58" t="s">
        <v>908</v>
      </c>
      <c r="N58" t="s">
        <v>909</v>
      </c>
      <c r="O58" t="s">
        <v>942</v>
      </c>
      <c r="R58" s="5">
        <v>1</v>
      </c>
      <c r="S58">
        <v>1</v>
      </c>
      <c r="T58" s="5"/>
      <c r="U58" s="5">
        <v>0</v>
      </c>
      <c r="V58" s="5" t="s">
        <v>835</v>
      </c>
      <c r="W58" t="s">
        <v>946</v>
      </c>
      <c r="X58" t="s">
        <v>947</v>
      </c>
      <c r="Y58" s="99" t="s">
        <v>948</v>
      </c>
      <c r="Z58" t="s">
        <v>941</v>
      </c>
    </row>
    <row r="59" spans="1:26" x14ac:dyDescent="0.35">
      <c r="A59" s="4" t="s">
        <v>236</v>
      </c>
      <c r="B59" s="2" t="s">
        <v>638</v>
      </c>
      <c r="C59" t="s">
        <v>237</v>
      </c>
      <c r="D59">
        <v>2018</v>
      </c>
      <c r="E59">
        <v>2018</v>
      </c>
      <c r="F59">
        <v>0</v>
      </c>
      <c r="G59" t="s">
        <v>938</v>
      </c>
      <c r="H59" t="s">
        <v>906</v>
      </c>
      <c r="I59">
        <v>1</v>
      </c>
      <c r="L59">
        <v>500000000</v>
      </c>
      <c r="M59" t="s">
        <v>908</v>
      </c>
      <c r="N59" t="s">
        <v>909</v>
      </c>
      <c r="O59" t="s">
        <v>942</v>
      </c>
      <c r="R59" s="5">
        <v>0</v>
      </c>
      <c r="S59">
        <v>1</v>
      </c>
      <c r="T59" s="5"/>
      <c r="U59" s="5">
        <v>0</v>
      </c>
      <c r="V59" s="5" t="s">
        <v>835</v>
      </c>
      <c r="W59" t="s">
        <v>946</v>
      </c>
      <c r="X59" t="s">
        <v>947</v>
      </c>
      <c r="Y59" s="99" t="s">
        <v>948</v>
      </c>
      <c r="Z59" t="s">
        <v>939</v>
      </c>
    </row>
    <row r="60" spans="1:26" x14ac:dyDescent="0.35">
      <c r="A60" s="4" t="s">
        <v>236</v>
      </c>
      <c r="B60" s="2" t="s">
        <v>638</v>
      </c>
      <c r="C60" t="s">
        <v>237</v>
      </c>
      <c r="D60">
        <v>2018</v>
      </c>
      <c r="E60">
        <v>2018</v>
      </c>
      <c r="F60">
        <v>0</v>
      </c>
      <c r="G60" t="s">
        <v>916</v>
      </c>
      <c r="H60" t="s">
        <v>906</v>
      </c>
      <c r="I60">
        <v>1</v>
      </c>
      <c r="L60">
        <v>500000000</v>
      </c>
      <c r="M60" t="s">
        <v>908</v>
      </c>
      <c r="N60" t="s">
        <v>909</v>
      </c>
      <c r="O60" t="s">
        <v>942</v>
      </c>
      <c r="R60" s="5">
        <v>0</v>
      </c>
      <c r="S60">
        <v>0</v>
      </c>
      <c r="T60" s="5"/>
      <c r="U60" s="5">
        <v>0</v>
      </c>
      <c r="V60" s="5" t="s">
        <v>835</v>
      </c>
      <c r="W60" t="s">
        <v>946</v>
      </c>
      <c r="X60" t="s">
        <v>947</v>
      </c>
      <c r="Y60" s="99" t="s">
        <v>948</v>
      </c>
    </row>
    <row r="61" spans="1:26" x14ac:dyDescent="0.35">
      <c r="A61" s="4" t="s">
        <v>236</v>
      </c>
      <c r="B61" s="2" t="s">
        <v>638</v>
      </c>
      <c r="C61" t="s">
        <v>237</v>
      </c>
      <c r="D61">
        <v>2018</v>
      </c>
      <c r="E61">
        <v>2018</v>
      </c>
      <c r="F61">
        <v>0</v>
      </c>
      <c r="G61" t="s">
        <v>910</v>
      </c>
      <c r="H61" t="s">
        <v>907</v>
      </c>
      <c r="I61">
        <v>1</v>
      </c>
      <c r="L61">
        <v>600000000</v>
      </c>
      <c r="M61" t="s">
        <v>908</v>
      </c>
      <c r="N61" t="s">
        <v>909</v>
      </c>
      <c r="O61" t="s">
        <v>942</v>
      </c>
      <c r="R61" s="5">
        <v>0</v>
      </c>
      <c r="S61">
        <v>0</v>
      </c>
      <c r="T61" s="5"/>
      <c r="U61" s="5">
        <v>0</v>
      </c>
      <c r="V61" s="5" t="s">
        <v>835</v>
      </c>
      <c r="W61" t="s">
        <v>946</v>
      </c>
      <c r="X61" t="s">
        <v>947</v>
      </c>
      <c r="Y61" s="99" t="s">
        <v>948</v>
      </c>
    </row>
    <row r="62" spans="1:26" x14ac:dyDescent="0.35">
      <c r="A62" s="4" t="s">
        <v>236</v>
      </c>
      <c r="B62" s="2" t="s">
        <v>638</v>
      </c>
      <c r="C62" t="s">
        <v>237</v>
      </c>
      <c r="D62">
        <v>2018</v>
      </c>
      <c r="E62">
        <v>2018</v>
      </c>
      <c r="F62">
        <v>0</v>
      </c>
      <c r="G62" t="s">
        <v>911</v>
      </c>
      <c r="H62" t="s">
        <v>907</v>
      </c>
      <c r="I62">
        <v>1</v>
      </c>
      <c r="L62">
        <v>50000000</v>
      </c>
      <c r="M62" t="s">
        <v>908</v>
      </c>
      <c r="N62" t="s">
        <v>909</v>
      </c>
      <c r="O62" t="s">
        <v>942</v>
      </c>
      <c r="R62" s="5">
        <v>0</v>
      </c>
      <c r="S62">
        <v>0</v>
      </c>
      <c r="T62" s="5"/>
      <c r="U62" s="5">
        <v>0</v>
      </c>
      <c r="V62" s="5" t="s">
        <v>835</v>
      </c>
      <c r="W62" t="s">
        <v>946</v>
      </c>
      <c r="X62" t="s">
        <v>947</v>
      </c>
      <c r="Y62" s="99" t="s">
        <v>948</v>
      </c>
      <c r="Z62" t="s">
        <v>914</v>
      </c>
    </row>
    <row r="63" spans="1:26" x14ac:dyDescent="0.35">
      <c r="A63" s="4" t="s">
        <v>236</v>
      </c>
      <c r="B63" s="2" t="s">
        <v>638</v>
      </c>
      <c r="C63" t="s">
        <v>237</v>
      </c>
      <c r="D63">
        <v>2018</v>
      </c>
      <c r="E63">
        <v>2018</v>
      </c>
      <c r="F63">
        <v>0</v>
      </c>
      <c r="G63" t="s">
        <v>915</v>
      </c>
      <c r="H63" t="s">
        <v>907</v>
      </c>
      <c r="I63">
        <v>1</v>
      </c>
      <c r="L63">
        <v>10000000</v>
      </c>
      <c r="M63" t="s">
        <v>908</v>
      </c>
      <c r="N63" t="s">
        <v>909</v>
      </c>
      <c r="O63" t="s">
        <v>942</v>
      </c>
      <c r="R63" s="5">
        <v>0</v>
      </c>
      <c r="S63">
        <v>0</v>
      </c>
      <c r="T63" s="5"/>
      <c r="U63" s="5">
        <v>0</v>
      </c>
      <c r="V63" s="5" t="s">
        <v>835</v>
      </c>
      <c r="W63" t="s">
        <v>946</v>
      </c>
      <c r="X63" t="s">
        <v>947</v>
      </c>
      <c r="Y63" s="99" t="s">
        <v>948</v>
      </c>
    </row>
    <row r="64" spans="1:26" x14ac:dyDescent="0.35">
      <c r="A64" s="4" t="s">
        <v>236</v>
      </c>
      <c r="B64" s="2" t="s">
        <v>638</v>
      </c>
      <c r="C64" t="s">
        <v>237</v>
      </c>
      <c r="D64">
        <v>2018</v>
      </c>
      <c r="E64">
        <v>2018</v>
      </c>
      <c r="F64">
        <v>0</v>
      </c>
      <c r="G64" t="s">
        <v>916</v>
      </c>
      <c r="H64" t="s">
        <v>907</v>
      </c>
      <c r="I64">
        <v>1</v>
      </c>
      <c r="L64">
        <v>0</v>
      </c>
      <c r="M64" t="s">
        <v>908</v>
      </c>
      <c r="N64" t="s">
        <v>909</v>
      </c>
      <c r="O64" t="s">
        <v>942</v>
      </c>
      <c r="R64" s="5">
        <v>0</v>
      </c>
      <c r="S64">
        <v>0</v>
      </c>
      <c r="T64" s="5"/>
      <c r="U64" s="5">
        <v>0</v>
      </c>
      <c r="V64" s="5" t="s">
        <v>835</v>
      </c>
      <c r="W64" t="s">
        <v>946</v>
      </c>
      <c r="X64" t="s">
        <v>947</v>
      </c>
      <c r="Y64" s="99" t="s">
        <v>948</v>
      </c>
    </row>
    <row r="65" spans="1:26" x14ac:dyDescent="0.35">
      <c r="A65" s="4" t="s">
        <v>236</v>
      </c>
      <c r="B65" s="2" t="s">
        <v>638</v>
      </c>
      <c r="C65" t="s">
        <v>237</v>
      </c>
      <c r="D65">
        <v>2017</v>
      </c>
      <c r="E65">
        <v>2017</v>
      </c>
      <c r="F65">
        <v>0</v>
      </c>
      <c r="G65" t="s">
        <v>920</v>
      </c>
      <c r="H65" t="s">
        <v>905</v>
      </c>
      <c r="I65">
        <v>0</v>
      </c>
      <c r="R65" s="5"/>
      <c r="S65" s="5"/>
      <c r="T65" s="5"/>
      <c r="U65" s="5">
        <v>0</v>
      </c>
      <c r="V65" s="5" t="s">
        <v>835</v>
      </c>
      <c r="W65" t="s">
        <v>949</v>
      </c>
      <c r="X65" t="s">
        <v>950</v>
      </c>
      <c r="Y65" t="s">
        <v>951</v>
      </c>
    </row>
    <row r="66" spans="1:26" x14ac:dyDescent="0.35">
      <c r="A66" s="4" t="s">
        <v>236</v>
      </c>
      <c r="B66" s="2" t="s">
        <v>638</v>
      </c>
      <c r="C66" t="s">
        <v>237</v>
      </c>
      <c r="D66">
        <v>2017</v>
      </c>
      <c r="E66">
        <v>2017</v>
      </c>
      <c r="F66">
        <v>0</v>
      </c>
      <c r="G66" t="s">
        <v>910</v>
      </c>
      <c r="H66" t="s">
        <v>906</v>
      </c>
      <c r="I66">
        <v>1</v>
      </c>
      <c r="L66">
        <v>3000000000</v>
      </c>
      <c r="M66" t="s">
        <v>908</v>
      </c>
      <c r="N66" t="s">
        <v>909</v>
      </c>
      <c r="O66" t="s">
        <v>942</v>
      </c>
      <c r="R66" s="5">
        <v>0</v>
      </c>
      <c r="S66">
        <v>1</v>
      </c>
      <c r="T66" s="5"/>
      <c r="U66" s="5">
        <v>0</v>
      </c>
      <c r="V66" s="5" t="s">
        <v>835</v>
      </c>
      <c r="W66" t="s">
        <v>949</v>
      </c>
      <c r="X66" t="s">
        <v>950</v>
      </c>
      <c r="Y66" t="s">
        <v>951</v>
      </c>
      <c r="Z66" t="s">
        <v>943</v>
      </c>
    </row>
    <row r="67" spans="1:26" x14ac:dyDescent="0.35">
      <c r="A67" s="4" t="s">
        <v>236</v>
      </c>
      <c r="B67" s="2" t="s">
        <v>638</v>
      </c>
      <c r="C67" t="s">
        <v>237</v>
      </c>
      <c r="D67">
        <v>2017</v>
      </c>
      <c r="E67">
        <v>2017</v>
      </c>
      <c r="F67">
        <v>0</v>
      </c>
      <c r="G67" t="s">
        <v>911</v>
      </c>
      <c r="H67" t="s">
        <v>906</v>
      </c>
      <c r="I67">
        <v>1</v>
      </c>
      <c r="L67">
        <v>500000000</v>
      </c>
      <c r="M67" t="s">
        <v>908</v>
      </c>
      <c r="N67" t="s">
        <v>909</v>
      </c>
      <c r="O67" t="s">
        <v>942</v>
      </c>
      <c r="R67" s="5">
        <v>1</v>
      </c>
      <c r="S67">
        <v>1</v>
      </c>
      <c r="T67" s="5"/>
      <c r="U67" s="5">
        <v>0</v>
      </c>
      <c r="V67" s="5" t="s">
        <v>835</v>
      </c>
      <c r="W67" t="s">
        <v>949</v>
      </c>
      <c r="X67" t="s">
        <v>950</v>
      </c>
      <c r="Y67" t="s">
        <v>951</v>
      </c>
      <c r="Z67" t="s">
        <v>941</v>
      </c>
    </row>
    <row r="68" spans="1:26" x14ac:dyDescent="0.35">
      <c r="A68" s="4" t="s">
        <v>236</v>
      </c>
      <c r="B68" s="2" t="s">
        <v>638</v>
      </c>
      <c r="C68" t="s">
        <v>237</v>
      </c>
      <c r="D68">
        <v>2017</v>
      </c>
      <c r="E68">
        <v>2017</v>
      </c>
      <c r="F68">
        <v>0</v>
      </c>
      <c r="G68" t="s">
        <v>938</v>
      </c>
      <c r="H68" t="s">
        <v>906</v>
      </c>
      <c r="I68">
        <v>1</v>
      </c>
      <c r="L68">
        <v>500000000</v>
      </c>
      <c r="M68" t="s">
        <v>908</v>
      </c>
      <c r="N68" t="s">
        <v>909</v>
      </c>
      <c r="O68" t="s">
        <v>942</v>
      </c>
      <c r="R68" s="5">
        <v>0</v>
      </c>
      <c r="S68">
        <v>1</v>
      </c>
      <c r="T68" s="5"/>
      <c r="U68" s="5">
        <v>0</v>
      </c>
      <c r="V68" s="5" t="s">
        <v>835</v>
      </c>
      <c r="W68" t="s">
        <v>949</v>
      </c>
      <c r="X68" t="s">
        <v>950</v>
      </c>
      <c r="Y68" t="s">
        <v>951</v>
      </c>
      <c r="Z68" t="s">
        <v>939</v>
      </c>
    </row>
    <row r="69" spans="1:26" x14ac:dyDescent="0.35">
      <c r="A69" s="4" t="s">
        <v>236</v>
      </c>
      <c r="B69" s="2" t="s">
        <v>638</v>
      </c>
      <c r="C69" t="s">
        <v>237</v>
      </c>
      <c r="D69">
        <v>2017</v>
      </c>
      <c r="E69">
        <v>2017</v>
      </c>
      <c r="F69">
        <v>0</v>
      </c>
      <c r="G69" t="s">
        <v>916</v>
      </c>
      <c r="H69" t="s">
        <v>906</v>
      </c>
      <c r="I69">
        <v>1</v>
      </c>
      <c r="L69">
        <v>500000000</v>
      </c>
      <c r="M69" t="s">
        <v>908</v>
      </c>
      <c r="N69" t="s">
        <v>909</v>
      </c>
      <c r="O69" t="s">
        <v>942</v>
      </c>
      <c r="R69" s="5">
        <v>0</v>
      </c>
      <c r="S69">
        <v>0</v>
      </c>
      <c r="T69" s="5"/>
      <c r="U69" s="5">
        <v>0</v>
      </c>
      <c r="V69" s="5" t="s">
        <v>835</v>
      </c>
      <c r="W69" t="s">
        <v>949</v>
      </c>
      <c r="X69" t="s">
        <v>950</v>
      </c>
      <c r="Y69" t="s">
        <v>951</v>
      </c>
    </row>
    <row r="70" spans="1:26" x14ac:dyDescent="0.35">
      <c r="A70" s="4" t="s">
        <v>236</v>
      </c>
      <c r="B70" s="2" t="s">
        <v>638</v>
      </c>
      <c r="C70" t="s">
        <v>237</v>
      </c>
      <c r="D70">
        <v>2017</v>
      </c>
      <c r="E70">
        <v>2017</v>
      </c>
      <c r="F70">
        <v>0</v>
      </c>
      <c r="G70" t="s">
        <v>910</v>
      </c>
      <c r="H70" t="s">
        <v>907</v>
      </c>
      <c r="I70">
        <v>1</v>
      </c>
      <c r="L70">
        <v>600000000</v>
      </c>
      <c r="M70" t="s">
        <v>908</v>
      </c>
      <c r="N70" t="s">
        <v>909</v>
      </c>
      <c r="O70" t="s">
        <v>942</v>
      </c>
      <c r="R70" s="5">
        <v>0</v>
      </c>
      <c r="S70">
        <v>0</v>
      </c>
      <c r="T70" s="5"/>
      <c r="U70" s="5">
        <v>0</v>
      </c>
      <c r="V70" s="5" t="s">
        <v>835</v>
      </c>
      <c r="W70" t="s">
        <v>949</v>
      </c>
      <c r="X70" t="s">
        <v>950</v>
      </c>
      <c r="Y70" t="s">
        <v>951</v>
      </c>
    </row>
    <row r="71" spans="1:26" x14ac:dyDescent="0.35">
      <c r="A71" s="4" t="s">
        <v>236</v>
      </c>
      <c r="B71" s="2" t="s">
        <v>638</v>
      </c>
      <c r="C71" t="s">
        <v>237</v>
      </c>
      <c r="D71">
        <v>2017</v>
      </c>
      <c r="E71">
        <v>2017</v>
      </c>
      <c r="F71">
        <v>0</v>
      </c>
      <c r="G71" t="s">
        <v>911</v>
      </c>
      <c r="H71" t="s">
        <v>907</v>
      </c>
      <c r="I71">
        <v>1</v>
      </c>
      <c r="L71">
        <v>50000000</v>
      </c>
      <c r="M71" t="s">
        <v>908</v>
      </c>
      <c r="N71" t="s">
        <v>909</v>
      </c>
      <c r="O71" t="s">
        <v>942</v>
      </c>
      <c r="R71" s="5">
        <v>0</v>
      </c>
      <c r="S71">
        <v>0</v>
      </c>
      <c r="T71" s="5"/>
      <c r="U71" s="5">
        <v>0</v>
      </c>
      <c r="V71" s="5" t="s">
        <v>835</v>
      </c>
      <c r="W71" t="s">
        <v>949</v>
      </c>
      <c r="X71" t="s">
        <v>950</v>
      </c>
      <c r="Y71" t="s">
        <v>951</v>
      </c>
      <c r="Z71" t="s">
        <v>914</v>
      </c>
    </row>
    <row r="72" spans="1:26" x14ac:dyDescent="0.35">
      <c r="A72" s="4" t="s">
        <v>236</v>
      </c>
      <c r="B72" s="2" t="s">
        <v>638</v>
      </c>
      <c r="C72" t="s">
        <v>237</v>
      </c>
      <c r="D72">
        <v>2017</v>
      </c>
      <c r="E72">
        <v>2017</v>
      </c>
      <c r="F72">
        <v>0</v>
      </c>
      <c r="G72" t="s">
        <v>915</v>
      </c>
      <c r="H72" t="s">
        <v>907</v>
      </c>
      <c r="I72">
        <v>1</v>
      </c>
      <c r="L72">
        <v>10000000</v>
      </c>
      <c r="M72" t="s">
        <v>908</v>
      </c>
      <c r="N72" t="s">
        <v>909</v>
      </c>
      <c r="O72" t="s">
        <v>942</v>
      </c>
      <c r="R72" s="5">
        <v>0</v>
      </c>
      <c r="S72">
        <v>0</v>
      </c>
      <c r="T72" s="5"/>
      <c r="U72" s="5">
        <v>0</v>
      </c>
      <c r="V72" s="5" t="s">
        <v>835</v>
      </c>
      <c r="W72" t="s">
        <v>949</v>
      </c>
      <c r="X72" t="s">
        <v>950</v>
      </c>
      <c r="Y72" t="s">
        <v>951</v>
      </c>
    </row>
    <row r="73" spans="1:26" x14ac:dyDescent="0.35">
      <c r="A73" s="4" t="s">
        <v>236</v>
      </c>
      <c r="B73" s="2" t="s">
        <v>638</v>
      </c>
      <c r="C73" t="s">
        <v>237</v>
      </c>
      <c r="D73">
        <v>2017</v>
      </c>
      <c r="E73">
        <v>2017</v>
      </c>
      <c r="F73">
        <v>0</v>
      </c>
      <c r="G73" t="s">
        <v>916</v>
      </c>
      <c r="H73" t="s">
        <v>907</v>
      </c>
      <c r="I73">
        <v>1</v>
      </c>
      <c r="L73">
        <v>0</v>
      </c>
      <c r="M73" t="s">
        <v>908</v>
      </c>
      <c r="N73" t="s">
        <v>909</v>
      </c>
      <c r="O73" t="s">
        <v>942</v>
      </c>
      <c r="R73" s="5">
        <v>0</v>
      </c>
      <c r="S73">
        <v>0</v>
      </c>
      <c r="T73" s="5"/>
      <c r="U73" s="5">
        <v>0</v>
      </c>
      <c r="V73" s="5" t="s">
        <v>835</v>
      </c>
      <c r="W73" t="s">
        <v>949</v>
      </c>
      <c r="X73" t="s">
        <v>950</v>
      </c>
      <c r="Y73" t="s">
        <v>951</v>
      </c>
    </row>
    <row r="74" spans="1:26" x14ac:dyDescent="0.35">
      <c r="A74" s="4" t="s">
        <v>236</v>
      </c>
      <c r="B74" s="2" t="s">
        <v>638</v>
      </c>
      <c r="C74" t="s">
        <v>237</v>
      </c>
      <c r="D74">
        <v>2016</v>
      </c>
      <c r="E74">
        <v>2016</v>
      </c>
      <c r="F74">
        <v>0</v>
      </c>
      <c r="G74" t="s">
        <v>920</v>
      </c>
      <c r="H74" t="s">
        <v>905</v>
      </c>
      <c r="I74">
        <v>0</v>
      </c>
      <c r="R74" s="5"/>
      <c r="S74" s="5"/>
      <c r="T74" s="5"/>
      <c r="U74" s="5">
        <v>0</v>
      </c>
      <c r="V74" s="5" t="s">
        <v>835</v>
      </c>
      <c r="W74" t="s">
        <v>952</v>
      </c>
      <c r="X74" t="s">
        <v>953</v>
      </c>
      <c r="Y74" t="s">
        <v>954</v>
      </c>
    </row>
    <row r="75" spans="1:26" x14ac:dyDescent="0.35">
      <c r="A75" s="4" t="s">
        <v>236</v>
      </c>
      <c r="B75" s="2" t="s">
        <v>638</v>
      </c>
      <c r="C75" t="s">
        <v>237</v>
      </c>
      <c r="D75">
        <v>2016</v>
      </c>
      <c r="E75">
        <v>2016</v>
      </c>
      <c r="F75">
        <v>0</v>
      </c>
      <c r="G75" t="s">
        <v>910</v>
      </c>
      <c r="H75" t="s">
        <v>906</v>
      </c>
      <c r="I75">
        <v>1</v>
      </c>
      <c r="L75">
        <v>3000000000</v>
      </c>
      <c r="M75" t="s">
        <v>908</v>
      </c>
      <c r="N75" t="s">
        <v>909</v>
      </c>
      <c r="O75" t="s">
        <v>942</v>
      </c>
      <c r="R75" s="5">
        <v>0</v>
      </c>
      <c r="S75">
        <v>1</v>
      </c>
      <c r="T75" s="5"/>
      <c r="U75" s="5">
        <v>0</v>
      </c>
      <c r="V75" s="5" t="s">
        <v>835</v>
      </c>
      <c r="W75" t="s">
        <v>952</v>
      </c>
      <c r="X75" t="s">
        <v>953</v>
      </c>
      <c r="Y75" t="s">
        <v>954</v>
      </c>
      <c r="Z75" t="s">
        <v>943</v>
      </c>
    </row>
    <row r="76" spans="1:26" x14ac:dyDescent="0.35">
      <c r="A76" s="4" t="s">
        <v>236</v>
      </c>
      <c r="B76" s="2" t="s">
        <v>638</v>
      </c>
      <c r="C76" t="s">
        <v>237</v>
      </c>
      <c r="D76">
        <v>2016</v>
      </c>
      <c r="E76">
        <v>2016</v>
      </c>
      <c r="F76">
        <v>0</v>
      </c>
      <c r="G76" t="s">
        <v>911</v>
      </c>
      <c r="H76" t="s">
        <v>906</v>
      </c>
      <c r="I76">
        <v>1</v>
      </c>
      <c r="L76">
        <v>500000000</v>
      </c>
      <c r="M76" t="s">
        <v>908</v>
      </c>
      <c r="N76" t="s">
        <v>909</v>
      </c>
      <c r="O76" t="s">
        <v>942</v>
      </c>
      <c r="R76" s="5">
        <v>1</v>
      </c>
      <c r="S76">
        <v>1</v>
      </c>
      <c r="T76" s="5"/>
      <c r="U76" s="5">
        <v>0</v>
      </c>
      <c r="V76" s="5" t="s">
        <v>835</v>
      </c>
      <c r="W76" t="s">
        <v>952</v>
      </c>
      <c r="X76" t="s">
        <v>953</v>
      </c>
      <c r="Y76" t="s">
        <v>954</v>
      </c>
      <c r="Z76" t="s">
        <v>941</v>
      </c>
    </row>
    <row r="77" spans="1:26" x14ac:dyDescent="0.35">
      <c r="A77" s="4" t="s">
        <v>236</v>
      </c>
      <c r="B77" s="2" t="s">
        <v>638</v>
      </c>
      <c r="C77" t="s">
        <v>237</v>
      </c>
      <c r="D77">
        <v>2016</v>
      </c>
      <c r="E77">
        <v>2016</v>
      </c>
      <c r="F77">
        <v>0</v>
      </c>
      <c r="G77" t="s">
        <v>938</v>
      </c>
      <c r="H77" t="s">
        <v>906</v>
      </c>
      <c r="I77">
        <v>1</v>
      </c>
      <c r="L77">
        <v>500000000</v>
      </c>
      <c r="M77" t="s">
        <v>908</v>
      </c>
      <c r="N77" t="s">
        <v>909</v>
      </c>
      <c r="O77" t="s">
        <v>942</v>
      </c>
      <c r="R77" s="5">
        <v>0</v>
      </c>
      <c r="S77">
        <v>1</v>
      </c>
      <c r="T77" s="5"/>
      <c r="U77" s="5">
        <v>0</v>
      </c>
      <c r="V77" s="5" t="s">
        <v>835</v>
      </c>
      <c r="W77" t="s">
        <v>952</v>
      </c>
      <c r="X77" t="s">
        <v>953</v>
      </c>
      <c r="Y77" t="s">
        <v>954</v>
      </c>
      <c r="Z77" t="s">
        <v>939</v>
      </c>
    </row>
    <row r="78" spans="1:26" x14ac:dyDescent="0.35">
      <c r="A78" s="4" t="s">
        <v>236</v>
      </c>
      <c r="B78" s="2" t="s">
        <v>638</v>
      </c>
      <c r="C78" t="s">
        <v>237</v>
      </c>
      <c r="D78">
        <v>2016</v>
      </c>
      <c r="E78">
        <v>2016</v>
      </c>
      <c r="F78">
        <v>0</v>
      </c>
      <c r="G78" t="s">
        <v>916</v>
      </c>
      <c r="H78" t="s">
        <v>906</v>
      </c>
      <c r="I78">
        <v>1</v>
      </c>
      <c r="L78">
        <v>500000000</v>
      </c>
      <c r="M78" t="s">
        <v>908</v>
      </c>
      <c r="N78" t="s">
        <v>909</v>
      </c>
      <c r="O78" t="s">
        <v>942</v>
      </c>
      <c r="R78" s="5">
        <v>0</v>
      </c>
      <c r="S78">
        <v>0</v>
      </c>
      <c r="T78" s="5"/>
      <c r="U78" s="5">
        <v>0</v>
      </c>
      <c r="V78" s="5" t="s">
        <v>835</v>
      </c>
      <c r="W78" t="s">
        <v>952</v>
      </c>
      <c r="X78" t="s">
        <v>953</v>
      </c>
      <c r="Y78" t="s">
        <v>954</v>
      </c>
    </row>
    <row r="79" spans="1:26" x14ac:dyDescent="0.35">
      <c r="A79" s="4" t="s">
        <v>236</v>
      </c>
      <c r="B79" s="2" t="s">
        <v>638</v>
      </c>
      <c r="C79" t="s">
        <v>237</v>
      </c>
      <c r="D79">
        <v>2016</v>
      </c>
      <c r="E79">
        <v>2016</v>
      </c>
      <c r="F79">
        <v>0</v>
      </c>
      <c r="G79" t="s">
        <v>910</v>
      </c>
      <c r="H79" t="s">
        <v>907</v>
      </c>
      <c r="I79">
        <v>1</v>
      </c>
      <c r="L79">
        <v>600000000</v>
      </c>
      <c r="M79" t="s">
        <v>908</v>
      </c>
      <c r="N79" t="s">
        <v>909</v>
      </c>
      <c r="O79" t="s">
        <v>942</v>
      </c>
      <c r="R79" s="5">
        <v>0</v>
      </c>
      <c r="S79">
        <v>0</v>
      </c>
      <c r="T79" s="5"/>
      <c r="U79" s="5">
        <v>0</v>
      </c>
      <c r="V79" s="5" t="s">
        <v>835</v>
      </c>
      <c r="W79" t="s">
        <v>952</v>
      </c>
      <c r="X79" t="s">
        <v>953</v>
      </c>
      <c r="Y79" t="s">
        <v>954</v>
      </c>
    </row>
    <row r="80" spans="1:26" x14ac:dyDescent="0.35">
      <c r="A80" s="4" t="s">
        <v>236</v>
      </c>
      <c r="B80" s="2" t="s">
        <v>638</v>
      </c>
      <c r="C80" t="s">
        <v>237</v>
      </c>
      <c r="D80">
        <v>2016</v>
      </c>
      <c r="E80">
        <v>2016</v>
      </c>
      <c r="F80">
        <v>0</v>
      </c>
      <c r="G80" t="s">
        <v>911</v>
      </c>
      <c r="H80" t="s">
        <v>907</v>
      </c>
      <c r="I80">
        <v>1</v>
      </c>
      <c r="L80">
        <v>50000000</v>
      </c>
      <c r="M80" t="s">
        <v>908</v>
      </c>
      <c r="N80" t="s">
        <v>909</v>
      </c>
      <c r="O80" t="s">
        <v>942</v>
      </c>
      <c r="R80" s="5">
        <v>0</v>
      </c>
      <c r="S80">
        <v>0</v>
      </c>
      <c r="T80" s="5"/>
      <c r="U80" s="5">
        <v>0</v>
      </c>
      <c r="V80" s="5" t="s">
        <v>835</v>
      </c>
      <c r="W80" t="s">
        <v>952</v>
      </c>
      <c r="X80" t="s">
        <v>953</v>
      </c>
      <c r="Y80" t="s">
        <v>954</v>
      </c>
      <c r="Z80" t="s">
        <v>914</v>
      </c>
    </row>
    <row r="81" spans="1:26" x14ac:dyDescent="0.35">
      <c r="A81" s="4" t="s">
        <v>236</v>
      </c>
      <c r="B81" s="2" t="s">
        <v>638</v>
      </c>
      <c r="C81" t="s">
        <v>237</v>
      </c>
      <c r="D81">
        <v>2016</v>
      </c>
      <c r="E81">
        <v>2016</v>
      </c>
      <c r="F81">
        <v>0</v>
      </c>
      <c r="G81" t="s">
        <v>915</v>
      </c>
      <c r="H81" t="s">
        <v>907</v>
      </c>
      <c r="I81">
        <v>1</v>
      </c>
      <c r="L81">
        <v>10000000</v>
      </c>
      <c r="M81" t="s">
        <v>908</v>
      </c>
      <c r="N81" t="s">
        <v>909</v>
      </c>
      <c r="O81" t="s">
        <v>942</v>
      </c>
      <c r="R81" s="5">
        <v>0</v>
      </c>
      <c r="S81">
        <v>0</v>
      </c>
      <c r="T81" s="5"/>
      <c r="U81" s="5">
        <v>0</v>
      </c>
      <c r="V81" s="5" t="s">
        <v>835</v>
      </c>
      <c r="W81" t="s">
        <v>952</v>
      </c>
      <c r="X81" t="s">
        <v>953</v>
      </c>
      <c r="Y81" t="s">
        <v>954</v>
      </c>
    </row>
    <row r="82" spans="1:26" x14ac:dyDescent="0.35">
      <c r="A82" s="4" t="s">
        <v>236</v>
      </c>
      <c r="B82" s="2" t="s">
        <v>638</v>
      </c>
      <c r="C82" t="s">
        <v>237</v>
      </c>
      <c r="D82">
        <v>2016</v>
      </c>
      <c r="E82">
        <v>2016</v>
      </c>
      <c r="F82">
        <v>0</v>
      </c>
      <c r="G82" t="s">
        <v>916</v>
      </c>
      <c r="H82" t="s">
        <v>907</v>
      </c>
      <c r="I82">
        <v>1</v>
      </c>
      <c r="L82">
        <v>0</v>
      </c>
      <c r="M82" t="s">
        <v>908</v>
      </c>
      <c r="N82" t="s">
        <v>909</v>
      </c>
      <c r="O82" t="s">
        <v>942</v>
      </c>
      <c r="R82" s="5">
        <v>0</v>
      </c>
      <c r="S82">
        <v>0</v>
      </c>
      <c r="T82" s="5"/>
      <c r="U82" s="5">
        <v>0</v>
      </c>
      <c r="V82" s="5" t="s">
        <v>835</v>
      </c>
      <c r="W82" t="s">
        <v>952</v>
      </c>
      <c r="X82" t="s">
        <v>953</v>
      </c>
      <c r="Y82" t="s">
        <v>954</v>
      </c>
    </row>
    <row r="83" spans="1:26" x14ac:dyDescent="0.35">
      <c r="A83" s="4" t="s">
        <v>236</v>
      </c>
      <c r="B83" s="2" t="s">
        <v>638</v>
      </c>
      <c r="C83" t="s">
        <v>237</v>
      </c>
      <c r="D83">
        <v>2015</v>
      </c>
      <c r="E83">
        <v>2015</v>
      </c>
      <c r="F83">
        <v>0</v>
      </c>
      <c r="G83" t="s">
        <v>920</v>
      </c>
      <c r="H83" t="s">
        <v>905</v>
      </c>
      <c r="I83">
        <v>0</v>
      </c>
      <c r="R83" s="5"/>
      <c r="S83" s="5"/>
      <c r="T83" s="5"/>
      <c r="U83" s="5">
        <v>0</v>
      </c>
      <c r="V83" s="5" t="s">
        <v>835</v>
      </c>
      <c r="W83" t="s">
        <v>955</v>
      </c>
      <c r="X83" t="s">
        <v>956</v>
      </c>
      <c r="Y83" t="s">
        <v>957</v>
      </c>
    </row>
    <row r="84" spans="1:26" x14ac:dyDescent="0.35">
      <c r="A84" s="4" t="s">
        <v>236</v>
      </c>
      <c r="B84" s="2" t="s">
        <v>638</v>
      </c>
      <c r="C84" t="s">
        <v>237</v>
      </c>
      <c r="D84">
        <v>2015</v>
      </c>
      <c r="E84">
        <v>2015</v>
      </c>
      <c r="F84">
        <v>0</v>
      </c>
      <c r="G84" t="s">
        <v>910</v>
      </c>
      <c r="H84" t="s">
        <v>906</v>
      </c>
      <c r="I84">
        <v>1</v>
      </c>
      <c r="L84">
        <v>3000000000</v>
      </c>
      <c r="M84" t="s">
        <v>908</v>
      </c>
      <c r="N84" t="s">
        <v>909</v>
      </c>
      <c r="O84" t="s">
        <v>942</v>
      </c>
      <c r="R84" s="5">
        <v>0</v>
      </c>
      <c r="S84">
        <v>1</v>
      </c>
      <c r="T84" s="5"/>
      <c r="U84" s="5">
        <v>0</v>
      </c>
      <c r="V84" s="5" t="s">
        <v>835</v>
      </c>
      <c r="W84" t="s">
        <v>955</v>
      </c>
      <c r="X84" t="s">
        <v>956</v>
      </c>
      <c r="Y84" t="s">
        <v>957</v>
      </c>
      <c r="Z84" t="s">
        <v>943</v>
      </c>
    </row>
    <row r="85" spans="1:26" x14ac:dyDescent="0.35">
      <c r="A85" s="4" t="s">
        <v>236</v>
      </c>
      <c r="B85" s="2" t="s">
        <v>638</v>
      </c>
      <c r="C85" t="s">
        <v>237</v>
      </c>
      <c r="D85">
        <v>2015</v>
      </c>
      <c r="E85">
        <v>2015</v>
      </c>
      <c r="F85">
        <v>0</v>
      </c>
      <c r="G85" t="s">
        <v>911</v>
      </c>
      <c r="H85" t="s">
        <v>906</v>
      </c>
      <c r="I85">
        <v>1</v>
      </c>
      <c r="L85">
        <v>500000000</v>
      </c>
      <c r="M85" t="s">
        <v>908</v>
      </c>
      <c r="N85" t="s">
        <v>909</v>
      </c>
      <c r="O85" t="s">
        <v>942</v>
      </c>
      <c r="R85" s="5">
        <v>1</v>
      </c>
      <c r="S85">
        <v>1</v>
      </c>
      <c r="T85" s="5"/>
      <c r="U85" s="5">
        <v>0</v>
      </c>
      <c r="V85" s="5" t="s">
        <v>835</v>
      </c>
      <c r="W85" t="s">
        <v>955</v>
      </c>
      <c r="X85" t="s">
        <v>956</v>
      </c>
      <c r="Y85" t="s">
        <v>957</v>
      </c>
      <c r="Z85" t="s">
        <v>944</v>
      </c>
    </row>
    <row r="86" spans="1:26" x14ac:dyDescent="0.35">
      <c r="A86" s="4" t="s">
        <v>236</v>
      </c>
      <c r="B86" s="2" t="s">
        <v>638</v>
      </c>
      <c r="C86" t="s">
        <v>237</v>
      </c>
      <c r="D86">
        <v>2015</v>
      </c>
      <c r="E86">
        <v>2015</v>
      </c>
      <c r="F86">
        <v>0</v>
      </c>
      <c r="G86" t="s">
        <v>938</v>
      </c>
      <c r="H86" t="s">
        <v>906</v>
      </c>
      <c r="I86">
        <v>1</v>
      </c>
      <c r="L86">
        <v>500000000</v>
      </c>
      <c r="M86" t="s">
        <v>908</v>
      </c>
      <c r="N86" t="s">
        <v>909</v>
      </c>
      <c r="O86" t="s">
        <v>942</v>
      </c>
      <c r="R86" s="5">
        <v>0</v>
      </c>
      <c r="S86">
        <v>1</v>
      </c>
      <c r="T86" s="5"/>
      <c r="U86" s="5">
        <v>0</v>
      </c>
      <c r="V86" s="5" t="s">
        <v>835</v>
      </c>
      <c r="W86" t="s">
        <v>955</v>
      </c>
      <c r="X86" t="s">
        <v>956</v>
      </c>
      <c r="Y86" t="s">
        <v>957</v>
      </c>
      <c r="Z86" t="s">
        <v>939</v>
      </c>
    </row>
    <row r="87" spans="1:26" x14ac:dyDescent="0.35">
      <c r="A87" s="4" t="s">
        <v>236</v>
      </c>
      <c r="B87" s="2" t="s">
        <v>638</v>
      </c>
      <c r="C87" t="s">
        <v>237</v>
      </c>
      <c r="D87">
        <v>2015</v>
      </c>
      <c r="E87">
        <v>2015</v>
      </c>
      <c r="F87">
        <v>0</v>
      </c>
      <c r="G87" t="s">
        <v>916</v>
      </c>
      <c r="H87" t="s">
        <v>906</v>
      </c>
      <c r="I87">
        <v>1</v>
      </c>
      <c r="L87">
        <v>500000000</v>
      </c>
      <c r="M87" t="s">
        <v>908</v>
      </c>
      <c r="N87" t="s">
        <v>909</v>
      </c>
      <c r="O87" t="s">
        <v>942</v>
      </c>
      <c r="R87" s="5">
        <v>0</v>
      </c>
      <c r="S87">
        <v>0</v>
      </c>
      <c r="T87" s="5"/>
      <c r="U87" s="5">
        <v>0</v>
      </c>
      <c r="V87" s="5" t="s">
        <v>835</v>
      </c>
      <c r="W87" t="s">
        <v>955</v>
      </c>
      <c r="X87" t="s">
        <v>956</v>
      </c>
      <c r="Y87" t="s">
        <v>957</v>
      </c>
    </row>
    <row r="88" spans="1:26" x14ac:dyDescent="0.35">
      <c r="A88" s="4" t="s">
        <v>236</v>
      </c>
      <c r="B88" s="2" t="s">
        <v>638</v>
      </c>
      <c r="C88" t="s">
        <v>237</v>
      </c>
      <c r="D88">
        <v>2015</v>
      </c>
      <c r="E88">
        <v>2015</v>
      </c>
      <c r="F88">
        <v>0</v>
      </c>
      <c r="G88" t="s">
        <v>910</v>
      </c>
      <c r="H88" t="s">
        <v>907</v>
      </c>
      <c r="I88">
        <v>1</v>
      </c>
      <c r="L88">
        <v>600000000</v>
      </c>
      <c r="M88" t="s">
        <v>908</v>
      </c>
      <c r="N88" t="s">
        <v>909</v>
      </c>
      <c r="O88" t="s">
        <v>942</v>
      </c>
      <c r="R88" s="5">
        <v>0</v>
      </c>
      <c r="S88">
        <v>0</v>
      </c>
      <c r="T88" s="5"/>
      <c r="U88" s="5">
        <v>0</v>
      </c>
      <c r="V88" s="5" t="s">
        <v>835</v>
      </c>
      <c r="W88" t="s">
        <v>955</v>
      </c>
      <c r="X88" t="s">
        <v>956</v>
      </c>
      <c r="Y88" t="s">
        <v>957</v>
      </c>
    </row>
    <row r="89" spans="1:26" x14ac:dyDescent="0.35">
      <c r="A89" s="4" t="s">
        <v>236</v>
      </c>
      <c r="B89" s="2" t="s">
        <v>638</v>
      </c>
      <c r="C89" t="s">
        <v>237</v>
      </c>
      <c r="D89">
        <v>2015</v>
      </c>
      <c r="E89">
        <v>2015</v>
      </c>
      <c r="F89">
        <v>0</v>
      </c>
      <c r="G89" t="s">
        <v>911</v>
      </c>
      <c r="H89" t="s">
        <v>907</v>
      </c>
      <c r="I89">
        <v>1</v>
      </c>
      <c r="L89">
        <v>30000000</v>
      </c>
      <c r="M89" t="s">
        <v>908</v>
      </c>
      <c r="N89" t="s">
        <v>909</v>
      </c>
      <c r="O89" t="s">
        <v>942</v>
      </c>
      <c r="R89" s="5">
        <v>0</v>
      </c>
      <c r="S89">
        <v>0</v>
      </c>
      <c r="T89" s="5"/>
      <c r="U89" s="5">
        <v>0</v>
      </c>
      <c r="V89" s="5" t="s">
        <v>835</v>
      </c>
      <c r="W89" t="s">
        <v>955</v>
      </c>
      <c r="X89" t="s">
        <v>956</v>
      </c>
      <c r="Y89" t="s">
        <v>957</v>
      </c>
      <c r="Z89" t="s">
        <v>945</v>
      </c>
    </row>
    <row r="90" spans="1:26" x14ac:dyDescent="0.35">
      <c r="A90" s="4" t="s">
        <v>236</v>
      </c>
      <c r="B90" s="2" t="s">
        <v>638</v>
      </c>
      <c r="C90" t="s">
        <v>237</v>
      </c>
      <c r="D90">
        <v>2015</v>
      </c>
      <c r="E90">
        <v>2015</v>
      </c>
      <c r="F90">
        <v>0</v>
      </c>
      <c r="G90" t="s">
        <v>915</v>
      </c>
      <c r="H90" t="s">
        <v>907</v>
      </c>
      <c r="I90">
        <v>1</v>
      </c>
      <c r="L90">
        <v>5000000</v>
      </c>
      <c r="M90" t="s">
        <v>908</v>
      </c>
      <c r="N90" t="s">
        <v>909</v>
      </c>
      <c r="O90" t="s">
        <v>942</v>
      </c>
      <c r="R90" s="5">
        <v>0</v>
      </c>
      <c r="S90">
        <v>0</v>
      </c>
      <c r="T90" s="5"/>
      <c r="U90" s="5">
        <v>0</v>
      </c>
      <c r="V90" s="5" t="s">
        <v>835</v>
      </c>
      <c r="W90" t="s">
        <v>955</v>
      </c>
      <c r="X90" t="s">
        <v>956</v>
      </c>
      <c r="Y90" t="s">
        <v>957</v>
      </c>
    </row>
    <row r="91" spans="1:26" x14ac:dyDescent="0.35">
      <c r="A91" s="4" t="s">
        <v>236</v>
      </c>
      <c r="B91" s="2" t="s">
        <v>638</v>
      </c>
      <c r="C91" t="s">
        <v>237</v>
      </c>
      <c r="D91">
        <v>2015</v>
      </c>
      <c r="E91">
        <v>2015</v>
      </c>
      <c r="F91">
        <v>0</v>
      </c>
      <c r="G91" t="s">
        <v>916</v>
      </c>
      <c r="H91" t="s">
        <v>907</v>
      </c>
      <c r="I91">
        <v>1</v>
      </c>
      <c r="L91">
        <v>0</v>
      </c>
      <c r="M91" t="s">
        <v>908</v>
      </c>
      <c r="N91" t="s">
        <v>909</v>
      </c>
      <c r="O91" t="s">
        <v>942</v>
      </c>
      <c r="R91" s="5">
        <v>0</v>
      </c>
      <c r="S91">
        <v>0</v>
      </c>
      <c r="T91" s="5"/>
      <c r="U91" s="5">
        <v>0</v>
      </c>
      <c r="V91" s="5" t="s">
        <v>835</v>
      </c>
      <c r="W91" t="s">
        <v>955</v>
      </c>
      <c r="X91" t="s">
        <v>956</v>
      </c>
      <c r="Y91" t="s">
        <v>957</v>
      </c>
    </row>
    <row r="92" spans="1:26" x14ac:dyDescent="0.35">
      <c r="A92" s="4" t="s">
        <v>236</v>
      </c>
      <c r="B92" s="2" t="s">
        <v>638</v>
      </c>
      <c r="C92" t="s">
        <v>237</v>
      </c>
      <c r="D92">
        <v>2014</v>
      </c>
      <c r="E92">
        <v>2014</v>
      </c>
      <c r="F92">
        <v>0</v>
      </c>
      <c r="G92" t="s">
        <v>920</v>
      </c>
      <c r="H92" t="s">
        <v>905</v>
      </c>
      <c r="I92">
        <v>0</v>
      </c>
      <c r="R92" s="5"/>
      <c r="S92" s="5"/>
      <c r="T92" s="5"/>
      <c r="U92" s="5">
        <v>0</v>
      </c>
      <c r="V92" s="5" t="s">
        <v>835</v>
      </c>
      <c r="W92" t="s">
        <v>958</v>
      </c>
      <c r="X92" t="s">
        <v>959</v>
      </c>
      <c r="Y92" t="s">
        <v>960</v>
      </c>
    </row>
    <row r="93" spans="1:26" x14ac:dyDescent="0.35">
      <c r="A93" s="4" t="s">
        <v>236</v>
      </c>
      <c r="B93" s="2" t="s">
        <v>638</v>
      </c>
      <c r="C93" t="s">
        <v>237</v>
      </c>
      <c r="D93">
        <v>2014</v>
      </c>
      <c r="E93">
        <v>2014</v>
      </c>
      <c r="F93">
        <v>0</v>
      </c>
      <c r="G93" t="s">
        <v>910</v>
      </c>
      <c r="H93" t="s">
        <v>906</v>
      </c>
      <c r="I93">
        <v>1</v>
      </c>
      <c r="L93">
        <v>3000000000</v>
      </c>
      <c r="M93" t="s">
        <v>908</v>
      </c>
      <c r="N93" t="s">
        <v>909</v>
      </c>
      <c r="O93" t="s">
        <v>942</v>
      </c>
      <c r="R93" s="5">
        <v>0</v>
      </c>
      <c r="S93">
        <v>1</v>
      </c>
      <c r="T93" s="5"/>
      <c r="U93" s="5">
        <v>0</v>
      </c>
      <c r="V93" s="5" t="s">
        <v>835</v>
      </c>
      <c r="W93" t="s">
        <v>958</v>
      </c>
      <c r="X93" t="s">
        <v>959</v>
      </c>
      <c r="Y93" t="s">
        <v>960</v>
      </c>
      <c r="Z93" t="s">
        <v>943</v>
      </c>
    </row>
    <row r="94" spans="1:26" x14ac:dyDescent="0.35">
      <c r="A94" s="4" t="s">
        <v>236</v>
      </c>
      <c r="B94" s="2" t="s">
        <v>638</v>
      </c>
      <c r="C94" t="s">
        <v>237</v>
      </c>
      <c r="D94">
        <v>2014</v>
      </c>
      <c r="E94">
        <v>2014</v>
      </c>
      <c r="F94">
        <v>0</v>
      </c>
      <c r="G94" t="s">
        <v>911</v>
      </c>
      <c r="H94" t="s">
        <v>906</v>
      </c>
      <c r="I94">
        <v>1</v>
      </c>
      <c r="L94">
        <v>500000000</v>
      </c>
      <c r="M94" t="s">
        <v>908</v>
      </c>
      <c r="N94" t="s">
        <v>909</v>
      </c>
      <c r="O94" t="s">
        <v>942</v>
      </c>
      <c r="R94" s="5">
        <v>1</v>
      </c>
      <c r="S94">
        <v>1</v>
      </c>
      <c r="T94" s="5"/>
      <c r="U94" s="5">
        <v>0</v>
      </c>
      <c r="V94" s="5" t="s">
        <v>835</v>
      </c>
      <c r="W94" t="s">
        <v>958</v>
      </c>
      <c r="X94" t="s">
        <v>959</v>
      </c>
      <c r="Y94" t="s">
        <v>960</v>
      </c>
      <c r="Z94" t="s">
        <v>944</v>
      </c>
    </row>
    <row r="95" spans="1:26" x14ac:dyDescent="0.35">
      <c r="A95" s="4" t="s">
        <v>236</v>
      </c>
      <c r="B95" s="2" t="s">
        <v>638</v>
      </c>
      <c r="C95" t="s">
        <v>237</v>
      </c>
      <c r="D95">
        <v>2014</v>
      </c>
      <c r="E95">
        <v>2014</v>
      </c>
      <c r="F95">
        <v>0</v>
      </c>
      <c r="G95" t="s">
        <v>938</v>
      </c>
      <c r="H95" t="s">
        <v>906</v>
      </c>
      <c r="I95">
        <v>1</v>
      </c>
      <c r="L95">
        <v>500000000</v>
      </c>
      <c r="M95" t="s">
        <v>908</v>
      </c>
      <c r="N95" t="s">
        <v>909</v>
      </c>
      <c r="O95" t="s">
        <v>942</v>
      </c>
      <c r="R95" s="5">
        <v>0</v>
      </c>
      <c r="S95">
        <v>1</v>
      </c>
      <c r="T95" s="5"/>
      <c r="U95" s="5">
        <v>0</v>
      </c>
      <c r="V95" s="5" t="s">
        <v>835</v>
      </c>
      <c r="W95" t="s">
        <v>958</v>
      </c>
      <c r="X95" t="s">
        <v>959</v>
      </c>
      <c r="Y95" t="s">
        <v>960</v>
      </c>
      <c r="Z95" t="s">
        <v>939</v>
      </c>
    </row>
    <row r="96" spans="1:26" x14ac:dyDescent="0.35">
      <c r="A96" s="4" t="s">
        <v>236</v>
      </c>
      <c r="B96" s="2" t="s">
        <v>638</v>
      </c>
      <c r="C96" t="s">
        <v>237</v>
      </c>
      <c r="D96">
        <v>2014</v>
      </c>
      <c r="E96">
        <v>2014</v>
      </c>
      <c r="F96">
        <v>0</v>
      </c>
      <c r="G96" t="s">
        <v>916</v>
      </c>
      <c r="H96" t="s">
        <v>906</v>
      </c>
      <c r="I96">
        <v>1</v>
      </c>
      <c r="L96">
        <v>500000000</v>
      </c>
      <c r="M96" t="s">
        <v>908</v>
      </c>
      <c r="N96" t="s">
        <v>909</v>
      </c>
      <c r="O96" t="s">
        <v>942</v>
      </c>
      <c r="R96" s="5">
        <v>0</v>
      </c>
      <c r="S96">
        <v>0</v>
      </c>
      <c r="T96" s="5"/>
      <c r="U96" s="5">
        <v>0</v>
      </c>
      <c r="V96" s="5" t="s">
        <v>835</v>
      </c>
      <c r="W96" t="s">
        <v>958</v>
      </c>
      <c r="X96" t="s">
        <v>959</v>
      </c>
      <c r="Y96" t="s">
        <v>960</v>
      </c>
    </row>
    <row r="97" spans="1:26" x14ac:dyDescent="0.35">
      <c r="A97" s="4" t="s">
        <v>236</v>
      </c>
      <c r="B97" s="2" t="s">
        <v>638</v>
      </c>
      <c r="C97" t="s">
        <v>237</v>
      </c>
      <c r="D97">
        <v>2014</v>
      </c>
      <c r="E97">
        <v>2014</v>
      </c>
      <c r="F97">
        <v>0</v>
      </c>
      <c r="G97" t="s">
        <v>910</v>
      </c>
      <c r="H97" t="s">
        <v>907</v>
      </c>
      <c r="I97">
        <v>1</v>
      </c>
      <c r="L97">
        <v>600000000</v>
      </c>
      <c r="M97" t="s">
        <v>908</v>
      </c>
      <c r="N97" t="s">
        <v>909</v>
      </c>
      <c r="O97" t="s">
        <v>942</v>
      </c>
      <c r="R97" s="5">
        <v>0</v>
      </c>
      <c r="S97">
        <v>0</v>
      </c>
      <c r="T97" s="5"/>
      <c r="U97" s="5">
        <v>0</v>
      </c>
      <c r="V97" s="5" t="s">
        <v>835</v>
      </c>
      <c r="W97" t="s">
        <v>958</v>
      </c>
      <c r="X97" t="s">
        <v>959</v>
      </c>
      <c r="Y97" t="s">
        <v>960</v>
      </c>
    </row>
    <row r="98" spans="1:26" x14ac:dyDescent="0.35">
      <c r="A98" s="4" t="s">
        <v>236</v>
      </c>
      <c r="B98" s="2" t="s">
        <v>638</v>
      </c>
      <c r="C98" t="s">
        <v>237</v>
      </c>
      <c r="D98">
        <v>2014</v>
      </c>
      <c r="E98">
        <v>2014</v>
      </c>
      <c r="F98">
        <v>0</v>
      </c>
      <c r="G98" t="s">
        <v>911</v>
      </c>
      <c r="H98" t="s">
        <v>907</v>
      </c>
      <c r="I98">
        <v>1</v>
      </c>
      <c r="L98">
        <v>50000000</v>
      </c>
      <c r="M98" t="s">
        <v>908</v>
      </c>
      <c r="N98" t="s">
        <v>909</v>
      </c>
      <c r="O98" t="s">
        <v>942</v>
      </c>
      <c r="R98" s="5">
        <v>0</v>
      </c>
      <c r="S98">
        <v>0</v>
      </c>
      <c r="T98" s="5"/>
      <c r="U98" s="5">
        <v>0</v>
      </c>
      <c r="V98" s="5" t="s">
        <v>835</v>
      </c>
      <c r="W98" t="s">
        <v>958</v>
      </c>
      <c r="X98" t="s">
        <v>959</v>
      </c>
      <c r="Y98" t="s">
        <v>960</v>
      </c>
      <c r="Z98" t="s">
        <v>914</v>
      </c>
    </row>
    <row r="99" spans="1:26" x14ac:dyDescent="0.35">
      <c r="A99" s="4" t="s">
        <v>236</v>
      </c>
      <c r="B99" s="2" t="s">
        <v>638</v>
      </c>
      <c r="C99" t="s">
        <v>237</v>
      </c>
      <c r="D99">
        <v>2014</v>
      </c>
      <c r="E99">
        <v>2014</v>
      </c>
      <c r="F99">
        <v>0</v>
      </c>
      <c r="G99" t="s">
        <v>915</v>
      </c>
      <c r="H99" t="s">
        <v>907</v>
      </c>
      <c r="I99">
        <v>1</v>
      </c>
      <c r="L99">
        <v>5000000</v>
      </c>
      <c r="M99" t="s">
        <v>908</v>
      </c>
      <c r="N99" t="s">
        <v>909</v>
      </c>
      <c r="O99" t="s">
        <v>942</v>
      </c>
      <c r="R99" s="5">
        <v>0</v>
      </c>
      <c r="S99">
        <v>0</v>
      </c>
      <c r="T99" s="5"/>
      <c r="U99" s="5">
        <v>0</v>
      </c>
      <c r="V99" s="5" t="s">
        <v>835</v>
      </c>
      <c r="W99" t="s">
        <v>958</v>
      </c>
      <c r="X99" t="s">
        <v>959</v>
      </c>
      <c r="Y99" t="s">
        <v>960</v>
      </c>
    </row>
    <row r="100" spans="1:26" x14ac:dyDescent="0.35">
      <c r="A100" s="4" t="s">
        <v>236</v>
      </c>
      <c r="B100" s="2" t="s">
        <v>638</v>
      </c>
      <c r="C100" t="s">
        <v>237</v>
      </c>
      <c r="D100">
        <v>2014</v>
      </c>
      <c r="E100">
        <v>2014</v>
      </c>
      <c r="F100">
        <v>0</v>
      </c>
      <c r="G100" t="s">
        <v>916</v>
      </c>
      <c r="H100" t="s">
        <v>907</v>
      </c>
      <c r="I100">
        <v>1</v>
      </c>
      <c r="L100">
        <v>0</v>
      </c>
      <c r="M100" t="s">
        <v>908</v>
      </c>
      <c r="N100" t="s">
        <v>909</v>
      </c>
      <c r="O100" t="s">
        <v>942</v>
      </c>
      <c r="R100" s="5">
        <v>0</v>
      </c>
      <c r="S100">
        <v>0</v>
      </c>
      <c r="T100" s="5"/>
      <c r="U100" s="5">
        <v>0</v>
      </c>
      <c r="V100" s="5" t="s">
        <v>835</v>
      </c>
      <c r="W100" t="s">
        <v>958</v>
      </c>
      <c r="X100" t="s">
        <v>959</v>
      </c>
      <c r="Y100" t="s">
        <v>960</v>
      </c>
    </row>
    <row r="101" spans="1:26" x14ac:dyDescent="0.35">
      <c r="A101" s="4" t="s">
        <v>236</v>
      </c>
      <c r="B101" s="2" t="s">
        <v>638</v>
      </c>
      <c r="C101" t="s">
        <v>237</v>
      </c>
      <c r="D101">
        <v>2013</v>
      </c>
      <c r="E101">
        <v>2013</v>
      </c>
      <c r="F101">
        <v>0</v>
      </c>
      <c r="G101" t="s">
        <v>920</v>
      </c>
      <c r="H101" t="s">
        <v>905</v>
      </c>
      <c r="I101">
        <v>0</v>
      </c>
      <c r="R101" s="5"/>
      <c r="S101" s="5"/>
      <c r="T101" s="5"/>
      <c r="U101" s="5">
        <v>0</v>
      </c>
      <c r="V101" s="5" t="s">
        <v>835</v>
      </c>
      <c r="W101" t="s">
        <v>961</v>
      </c>
      <c r="X101" t="s">
        <v>962</v>
      </c>
      <c r="Y101" t="s">
        <v>963</v>
      </c>
    </row>
    <row r="102" spans="1:26" x14ac:dyDescent="0.35">
      <c r="A102" s="4" t="s">
        <v>236</v>
      </c>
      <c r="B102" s="2" t="s">
        <v>638</v>
      </c>
      <c r="C102" t="s">
        <v>237</v>
      </c>
      <c r="D102">
        <v>2013</v>
      </c>
      <c r="E102">
        <v>2013</v>
      </c>
      <c r="F102">
        <v>0</v>
      </c>
      <c r="G102" t="s">
        <v>910</v>
      </c>
      <c r="H102" t="s">
        <v>906</v>
      </c>
      <c r="I102">
        <v>1</v>
      </c>
      <c r="L102">
        <v>3000000000</v>
      </c>
      <c r="M102" t="s">
        <v>908</v>
      </c>
      <c r="N102" t="s">
        <v>909</v>
      </c>
      <c r="O102" t="s">
        <v>942</v>
      </c>
      <c r="R102" s="5">
        <v>0</v>
      </c>
      <c r="S102">
        <v>1</v>
      </c>
      <c r="T102" s="5"/>
      <c r="U102" s="5">
        <v>0</v>
      </c>
      <c r="V102" s="5" t="s">
        <v>835</v>
      </c>
      <c r="W102" t="s">
        <v>961</v>
      </c>
      <c r="X102" t="s">
        <v>962</v>
      </c>
      <c r="Y102" t="s">
        <v>963</v>
      </c>
      <c r="Z102" t="s">
        <v>943</v>
      </c>
    </row>
    <row r="103" spans="1:26" x14ac:dyDescent="0.35">
      <c r="A103" s="4" t="s">
        <v>236</v>
      </c>
      <c r="B103" s="2" t="s">
        <v>638</v>
      </c>
      <c r="C103" t="s">
        <v>237</v>
      </c>
      <c r="D103">
        <v>2013</v>
      </c>
      <c r="E103">
        <v>2013</v>
      </c>
      <c r="F103">
        <v>0</v>
      </c>
      <c r="G103" t="s">
        <v>911</v>
      </c>
      <c r="H103" t="s">
        <v>906</v>
      </c>
      <c r="I103">
        <v>1</v>
      </c>
      <c r="L103">
        <v>500000000</v>
      </c>
      <c r="M103" t="s">
        <v>908</v>
      </c>
      <c r="N103" t="s">
        <v>909</v>
      </c>
      <c r="O103" t="s">
        <v>942</v>
      </c>
      <c r="R103" s="5">
        <v>1</v>
      </c>
      <c r="S103">
        <v>1</v>
      </c>
      <c r="T103" s="5"/>
      <c r="U103" s="5">
        <v>0</v>
      </c>
      <c r="V103" s="5" t="s">
        <v>835</v>
      </c>
      <c r="W103" t="s">
        <v>961</v>
      </c>
      <c r="X103" t="s">
        <v>962</v>
      </c>
      <c r="Y103" t="s">
        <v>963</v>
      </c>
      <c r="Z103" t="s">
        <v>944</v>
      </c>
    </row>
    <row r="104" spans="1:26" x14ac:dyDescent="0.35">
      <c r="A104" s="4" t="s">
        <v>236</v>
      </c>
      <c r="B104" s="2" t="s">
        <v>638</v>
      </c>
      <c r="C104" t="s">
        <v>237</v>
      </c>
      <c r="D104">
        <v>2013</v>
      </c>
      <c r="E104">
        <v>2013</v>
      </c>
      <c r="F104">
        <v>0</v>
      </c>
      <c r="G104" t="s">
        <v>938</v>
      </c>
      <c r="H104" t="s">
        <v>906</v>
      </c>
      <c r="I104">
        <v>1</v>
      </c>
      <c r="L104">
        <v>500000000</v>
      </c>
      <c r="M104" t="s">
        <v>908</v>
      </c>
      <c r="N104" t="s">
        <v>909</v>
      </c>
      <c r="O104" t="s">
        <v>942</v>
      </c>
      <c r="R104" s="5">
        <v>0</v>
      </c>
      <c r="S104">
        <v>1</v>
      </c>
      <c r="T104" s="5"/>
      <c r="U104" s="5">
        <v>0</v>
      </c>
      <c r="V104" s="5" t="s">
        <v>835</v>
      </c>
      <c r="W104" t="s">
        <v>961</v>
      </c>
      <c r="X104" t="s">
        <v>962</v>
      </c>
      <c r="Y104" t="s">
        <v>963</v>
      </c>
      <c r="Z104" t="s">
        <v>939</v>
      </c>
    </row>
    <row r="105" spans="1:26" x14ac:dyDescent="0.35">
      <c r="A105" s="4" t="s">
        <v>236</v>
      </c>
      <c r="B105" s="2" t="s">
        <v>638</v>
      </c>
      <c r="C105" t="s">
        <v>237</v>
      </c>
      <c r="D105">
        <v>2013</v>
      </c>
      <c r="E105">
        <v>2013</v>
      </c>
      <c r="F105">
        <v>0</v>
      </c>
      <c r="G105" t="s">
        <v>916</v>
      </c>
      <c r="H105" t="s">
        <v>906</v>
      </c>
      <c r="I105">
        <v>1</v>
      </c>
      <c r="L105">
        <v>500000000</v>
      </c>
      <c r="M105" t="s">
        <v>908</v>
      </c>
      <c r="N105" t="s">
        <v>909</v>
      </c>
      <c r="O105" t="s">
        <v>942</v>
      </c>
      <c r="R105" s="5">
        <v>0</v>
      </c>
      <c r="S105">
        <v>0</v>
      </c>
      <c r="T105" s="5"/>
      <c r="U105" s="5">
        <v>0</v>
      </c>
      <c r="V105" s="5" t="s">
        <v>835</v>
      </c>
      <c r="W105" t="s">
        <v>961</v>
      </c>
      <c r="X105" t="s">
        <v>962</v>
      </c>
      <c r="Y105" t="s">
        <v>963</v>
      </c>
    </row>
    <row r="106" spans="1:26" x14ac:dyDescent="0.35">
      <c r="A106" s="4" t="s">
        <v>236</v>
      </c>
      <c r="B106" s="2" t="s">
        <v>638</v>
      </c>
      <c r="C106" t="s">
        <v>237</v>
      </c>
      <c r="D106">
        <v>2013</v>
      </c>
      <c r="E106">
        <v>2013</v>
      </c>
      <c r="F106">
        <v>0</v>
      </c>
      <c r="G106" t="s">
        <v>910</v>
      </c>
      <c r="H106" t="s">
        <v>907</v>
      </c>
      <c r="I106">
        <v>1</v>
      </c>
      <c r="L106">
        <v>600000000</v>
      </c>
      <c r="M106" t="s">
        <v>908</v>
      </c>
      <c r="N106" t="s">
        <v>909</v>
      </c>
      <c r="O106" t="s">
        <v>942</v>
      </c>
      <c r="R106" s="5">
        <v>0</v>
      </c>
      <c r="S106">
        <v>0</v>
      </c>
      <c r="T106" s="5"/>
      <c r="U106" s="5">
        <v>0</v>
      </c>
      <c r="V106" s="5" t="s">
        <v>835</v>
      </c>
      <c r="W106" t="s">
        <v>961</v>
      </c>
      <c r="X106" t="s">
        <v>962</v>
      </c>
      <c r="Y106" t="s">
        <v>963</v>
      </c>
    </row>
    <row r="107" spans="1:26" x14ac:dyDescent="0.35">
      <c r="A107" s="4" t="s">
        <v>236</v>
      </c>
      <c r="B107" s="2" t="s">
        <v>638</v>
      </c>
      <c r="C107" t="s">
        <v>237</v>
      </c>
      <c r="D107">
        <v>2013</v>
      </c>
      <c r="E107">
        <v>2013</v>
      </c>
      <c r="F107">
        <v>0</v>
      </c>
      <c r="G107" t="s">
        <v>911</v>
      </c>
      <c r="H107" t="s">
        <v>907</v>
      </c>
      <c r="I107">
        <v>1</v>
      </c>
      <c r="L107">
        <v>30000000</v>
      </c>
      <c r="M107" t="s">
        <v>908</v>
      </c>
      <c r="N107" t="s">
        <v>909</v>
      </c>
      <c r="O107" t="s">
        <v>942</v>
      </c>
      <c r="R107" s="5">
        <v>0</v>
      </c>
      <c r="S107">
        <v>0</v>
      </c>
      <c r="T107" s="5"/>
      <c r="U107" s="5">
        <v>0</v>
      </c>
      <c r="V107" s="5" t="s">
        <v>835</v>
      </c>
      <c r="W107" t="s">
        <v>961</v>
      </c>
      <c r="X107" t="s">
        <v>962</v>
      </c>
      <c r="Y107" t="s">
        <v>963</v>
      </c>
      <c r="Z107" t="s">
        <v>914</v>
      </c>
    </row>
    <row r="108" spans="1:26" x14ac:dyDescent="0.35">
      <c r="A108" s="4" t="s">
        <v>236</v>
      </c>
      <c r="B108" s="2" t="s">
        <v>638</v>
      </c>
      <c r="C108" t="s">
        <v>237</v>
      </c>
      <c r="D108">
        <v>2013</v>
      </c>
      <c r="E108">
        <v>2013</v>
      </c>
      <c r="F108">
        <v>0</v>
      </c>
      <c r="G108" t="s">
        <v>915</v>
      </c>
      <c r="H108" t="s">
        <v>907</v>
      </c>
      <c r="I108">
        <v>1</v>
      </c>
      <c r="L108">
        <v>5000000</v>
      </c>
      <c r="M108" t="s">
        <v>908</v>
      </c>
      <c r="N108" t="s">
        <v>909</v>
      </c>
      <c r="O108" t="s">
        <v>942</v>
      </c>
      <c r="R108" s="5">
        <v>0</v>
      </c>
      <c r="S108">
        <v>0</v>
      </c>
      <c r="T108" s="5"/>
      <c r="U108" s="5">
        <v>0</v>
      </c>
      <c r="V108" s="5" t="s">
        <v>835</v>
      </c>
      <c r="W108" t="s">
        <v>961</v>
      </c>
      <c r="X108" t="s">
        <v>962</v>
      </c>
      <c r="Y108" t="s">
        <v>963</v>
      </c>
    </row>
    <row r="109" spans="1:26" x14ac:dyDescent="0.35">
      <c r="A109" s="4" t="s">
        <v>236</v>
      </c>
      <c r="B109" s="2" t="s">
        <v>638</v>
      </c>
      <c r="C109" t="s">
        <v>237</v>
      </c>
      <c r="D109">
        <v>2013</v>
      </c>
      <c r="E109">
        <v>2013</v>
      </c>
      <c r="F109">
        <v>0</v>
      </c>
      <c r="G109" t="s">
        <v>916</v>
      </c>
      <c r="H109" t="s">
        <v>907</v>
      </c>
      <c r="I109">
        <v>1</v>
      </c>
      <c r="L109">
        <v>0</v>
      </c>
      <c r="M109" t="s">
        <v>908</v>
      </c>
      <c r="N109" t="s">
        <v>909</v>
      </c>
      <c r="O109" t="s">
        <v>942</v>
      </c>
      <c r="R109" s="5">
        <v>0</v>
      </c>
      <c r="S109">
        <v>0</v>
      </c>
      <c r="T109" s="5"/>
      <c r="U109" s="5">
        <v>0</v>
      </c>
      <c r="V109" s="5" t="s">
        <v>835</v>
      </c>
      <c r="W109" t="s">
        <v>961</v>
      </c>
      <c r="X109" t="s">
        <v>962</v>
      </c>
      <c r="Y109" t="s">
        <v>963</v>
      </c>
    </row>
  </sheetData>
  <conditionalFormatting sqref="R2:R19 S2 S11">
    <cfRule type="expression" dxfId="115" priority="385">
      <formula>AND(#REF!=0,#REF!=0)</formula>
    </cfRule>
  </conditionalFormatting>
  <conditionalFormatting sqref="R7:R10">
    <cfRule type="expression" dxfId="114" priority="21">
      <formula>AND(#REF!=0,#REF!=0)</formula>
    </cfRule>
    <cfRule type="expression" dxfId="113" priority="22">
      <formula>AND(#REF!=0,#REF!=1)</formula>
    </cfRule>
    <cfRule type="expression" dxfId="112" priority="23">
      <formula>AND(#REF!=1,#REF!=0)</formula>
    </cfRule>
    <cfRule type="expression" dxfId="111" priority="24">
      <formula>AND(#REF!=1,#REF!=1)</formula>
    </cfRule>
  </conditionalFormatting>
  <conditionalFormatting sqref="R16:R23 R25:R32 R43:R50 R52:R55">
    <cfRule type="expression" dxfId="110" priority="612">
      <formula>AND(#REF!=1,#REF!=1)</formula>
    </cfRule>
    <cfRule type="expression" dxfId="109" priority="610">
      <formula>AND(#REF!=0,#REF!=1)</formula>
    </cfRule>
    <cfRule type="expression" dxfId="108" priority="611">
      <formula>AND(#REF!=1,#REF!=0)</formula>
    </cfRule>
  </conditionalFormatting>
  <conditionalFormatting sqref="R16:R23 R43:R50 R25:R32 R52:R55">
    <cfRule type="expression" dxfId="107" priority="609">
      <formula>AND(#REF!=0,#REF!=0)</formula>
    </cfRule>
  </conditionalFormatting>
  <conditionalFormatting sqref="R24:R28">
    <cfRule type="expression" dxfId="106" priority="339">
      <formula>AND(#REF!=1,#REF!=0)</formula>
    </cfRule>
    <cfRule type="expression" dxfId="105" priority="338">
      <formula>AND(#REF!=0,#REF!=1)</formula>
    </cfRule>
    <cfRule type="expression" dxfId="104" priority="337">
      <formula>AND(#REF!=0,#REF!=0)</formula>
    </cfRule>
    <cfRule type="expression" dxfId="103" priority="340">
      <formula>AND(#REF!=1,#REF!=1)</formula>
    </cfRule>
  </conditionalFormatting>
  <conditionalFormatting sqref="R33:R37">
    <cfRule type="expression" dxfId="102" priority="296">
      <formula>AND(#REF!=1,#REF!=1)</formula>
    </cfRule>
    <cfRule type="expression" dxfId="101" priority="293">
      <formula>AND(#REF!=0,#REF!=0)</formula>
    </cfRule>
    <cfRule type="expression" dxfId="100" priority="294">
      <formula>AND(#REF!=0,#REF!=1)</formula>
    </cfRule>
    <cfRule type="expression" dxfId="99" priority="295">
      <formula>AND(#REF!=1,#REF!=0)</formula>
    </cfRule>
  </conditionalFormatting>
  <conditionalFormatting sqref="R34">
    <cfRule type="expression" dxfId="98" priority="291">
      <formula>AND(#REF!=1,#REF!=0)</formula>
    </cfRule>
    <cfRule type="expression" dxfId="97" priority="289">
      <formula>AND(#REF!=0,#REF!=0)</formula>
    </cfRule>
    <cfRule type="expression" dxfId="96" priority="290">
      <formula>AND(#REF!=0,#REF!=1)</formula>
    </cfRule>
    <cfRule type="expression" dxfId="95" priority="292">
      <formula>AND(#REF!=1,#REF!=1)</formula>
    </cfRule>
  </conditionalFormatting>
  <conditionalFormatting sqref="R35:R46">
    <cfRule type="expression" dxfId="94" priority="364">
      <formula>AND(#REF!=1,#REF!=1)</formula>
    </cfRule>
    <cfRule type="expression" dxfId="93" priority="363">
      <formula>AND(#REF!=1,#REF!=0)</formula>
    </cfRule>
    <cfRule type="expression" dxfId="92" priority="362">
      <formula>AND(#REF!=0,#REF!=1)</formula>
    </cfRule>
    <cfRule type="expression" dxfId="91" priority="361">
      <formula>AND(#REF!=0,#REF!=0)</formula>
    </cfRule>
  </conditionalFormatting>
  <conditionalFormatting sqref="R51:R109">
    <cfRule type="expression" dxfId="90" priority="36">
      <formula>AND(#REF!=1,#REF!=1)</formula>
    </cfRule>
    <cfRule type="expression" dxfId="89" priority="34">
      <formula>AND(#REF!=0,#REF!=1)</formula>
    </cfRule>
    <cfRule type="expression" dxfId="88" priority="33">
      <formula>AND(#REF!=0,#REF!=0)</formula>
    </cfRule>
    <cfRule type="expression" dxfId="87" priority="35">
      <formula>AND(#REF!=1,#REF!=0)</formula>
    </cfRule>
  </conditionalFormatting>
  <conditionalFormatting sqref="R61:R64">
    <cfRule type="expression" dxfId="86" priority="325">
      <formula>AND(#REF!=0,#REF!=0)</formula>
    </cfRule>
    <cfRule type="expression" dxfId="85" priority="326">
      <formula>AND(#REF!=0,#REF!=1)</formula>
    </cfRule>
    <cfRule type="expression" dxfId="84" priority="327">
      <formula>AND(#REF!=1,#REF!=0)</formula>
    </cfRule>
    <cfRule type="expression" dxfId="83" priority="328">
      <formula>AND(#REF!=1,#REF!=1)</formula>
    </cfRule>
  </conditionalFormatting>
  <conditionalFormatting sqref="R70:R73">
    <cfRule type="expression" dxfId="82" priority="280">
      <formula>AND(#REF!=1,#REF!=1)</formula>
    </cfRule>
    <cfRule type="expression" dxfId="81" priority="277">
      <formula>AND(#REF!=0,#REF!=0)</formula>
    </cfRule>
    <cfRule type="expression" dxfId="80" priority="278">
      <formula>AND(#REF!=0,#REF!=1)</formula>
    </cfRule>
    <cfRule type="expression" dxfId="79" priority="279">
      <formula>AND(#REF!=1,#REF!=0)</formula>
    </cfRule>
  </conditionalFormatting>
  <conditionalFormatting sqref="R79:R82">
    <cfRule type="expression" dxfId="78" priority="248">
      <formula>AND(#REF!=1,#REF!=1)</formula>
    </cfRule>
    <cfRule type="expression" dxfId="77" priority="245">
      <formula>AND(#REF!=0,#REF!=0)</formula>
    </cfRule>
    <cfRule type="expression" dxfId="76" priority="246">
      <formula>AND(#REF!=0,#REF!=1)</formula>
    </cfRule>
    <cfRule type="expression" dxfId="75" priority="247">
      <formula>AND(#REF!=1,#REF!=0)</formula>
    </cfRule>
  </conditionalFormatting>
  <conditionalFormatting sqref="R88:R91">
    <cfRule type="expression" dxfId="74" priority="217">
      <formula>AND(#REF!=0,#REF!=0)</formula>
    </cfRule>
    <cfRule type="expression" dxfId="73" priority="218">
      <formula>AND(#REF!=0,#REF!=1)</formula>
    </cfRule>
    <cfRule type="expression" dxfId="72" priority="219">
      <formula>AND(#REF!=1,#REF!=0)</formula>
    </cfRule>
    <cfRule type="expression" dxfId="71" priority="220">
      <formula>AND(#REF!=1,#REF!=1)</formula>
    </cfRule>
  </conditionalFormatting>
  <conditionalFormatting sqref="R97:R100">
    <cfRule type="expression" dxfId="70" priority="190">
      <formula>AND(#REF!=0,#REF!=1)</formula>
    </cfRule>
    <cfRule type="expression" dxfId="69" priority="189">
      <formula>AND(#REF!=0,#REF!=0)</formula>
    </cfRule>
    <cfRule type="expression" dxfId="68" priority="192">
      <formula>AND(#REF!=1,#REF!=1)</formula>
    </cfRule>
    <cfRule type="expression" dxfId="67" priority="191">
      <formula>AND(#REF!=1,#REF!=0)</formula>
    </cfRule>
  </conditionalFormatting>
  <conditionalFormatting sqref="R106:R109">
    <cfRule type="expression" dxfId="66" priority="161">
      <formula>AND(#REF!=0,#REF!=0)</formula>
    </cfRule>
    <cfRule type="expression" dxfId="65" priority="164">
      <formula>AND(#REF!=1,#REF!=1)</formula>
    </cfRule>
    <cfRule type="expression" dxfId="64" priority="163">
      <formula>AND(#REF!=1,#REF!=0)</formula>
    </cfRule>
    <cfRule type="expression" dxfId="63" priority="162">
      <formula>AND(#REF!=0,#REF!=1)</formula>
    </cfRule>
  </conditionalFormatting>
  <conditionalFormatting sqref="S2 R2:R19 S11">
    <cfRule type="expression" dxfId="62" priority="386">
      <formula>AND(#REF!=0,#REF!=1)</formula>
    </cfRule>
    <cfRule type="expression" dxfId="61" priority="388">
      <formula>AND(#REF!=1,#REF!=1)</formula>
    </cfRule>
    <cfRule type="expression" dxfId="60" priority="387">
      <formula>AND(#REF!=1,#REF!=0)</formula>
    </cfRule>
  </conditionalFormatting>
  <conditionalFormatting sqref="S20">
    <cfRule type="expression" dxfId="59" priority="402">
      <formula>AND(#REF!=0,#REF!=1)</formula>
    </cfRule>
    <cfRule type="expression" dxfId="58" priority="401">
      <formula>AND(#REF!=0,#REF!=0)</formula>
    </cfRule>
    <cfRule type="expression" dxfId="57" priority="404">
      <formula>AND(#REF!=1,#REF!=1)</formula>
    </cfRule>
    <cfRule type="expression" dxfId="56" priority="403">
      <formula>AND(#REF!=1,#REF!=0)</formula>
    </cfRule>
  </conditionalFormatting>
  <conditionalFormatting sqref="S29">
    <cfRule type="expression" dxfId="55" priority="399">
      <formula>AND(#REF!=1,#REF!=0)</formula>
    </cfRule>
    <cfRule type="expression" dxfId="54" priority="397">
      <formula>AND(#REF!=0,#REF!=0)</formula>
    </cfRule>
    <cfRule type="expression" dxfId="53" priority="398">
      <formula>AND(#REF!=0,#REF!=1)</formula>
    </cfRule>
    <cfRule type="expression" dxfId="52" priority="400">
      <formula>AND(#REF!=1,#REF!=1)</formula>
    </cfRule>
  </conditionalFormatting>
  <conditionalFormatting sqref="S38">
    <cfRule type="expression" dxfId="51" priority="393">
      <formula>AND(#REF!=0,#REF!=0)</formula>
    </cfRule>
    <cfRule type="expression" dxfId="50" priority="394">
      <formula>AND(#REF!=0,#REF!=1)</formula>
    </cfRule>
    <cfRule type="expression" dxfId="49" priority="395">
      <formula>AND(#REF!=1,#REF!=0)</formula>
    </cfRule>
    <cfRule type="expression" dxfId="48" priority="396">
      <formula>AND(#REF!=1,#REF!=1)</formula>
    </cfRule>
  </conditionalFormatting>
  <conditionalFormatting sqref="S47">
    <cfRule type="expression" dxfId="47" priority="391">
      <formula>AND(#REF!=1,#REF!=0)</formula>
    </cfRule>
    <cfRule type="expression" dxfId="46" priority="392">
      <formula>AND(#REF!=1,#REF!=1)</formula>
    </cfRule>
    <cfRule type="expression" dxfId="45" priority="389">
      <formula>AND(#REF!=0,#REF!=0)</formula>
    </cfRule>
    <cfRule type="expression" dxfId="44" priority="390">
      <formula>AND(#REF!=0,#REF!=1)</formula>
    </cfRule>
  </conditionalFormatting>
  <conditionalFormatting sqref="S56">
    <cfRule type="expression" dxfId="43" priority="309">
      <formula>AND(#REF!=0,#REF!=0)</formula>
    </cfRule>
    <cfRule type="expression" dxfId="42" priority="310">
      <formula>AND(#REF!=0,#REF!=1)</formula>
    </cfRule>
    <cfRule type="expression" dxfId="41" priority="311">
      <formula>AND(#REF!=1,#REF!=0)</formula>
    </cfRule>
    <cfRule type="expression" dxfId="40" priority="312">
      <formula>AND(#REF!=1,#REF!=1)</formula>
    </cfRule>
  </conditionalFormatting>
  <conditionalFormatting sqref="S65">
    <cfRule type="expression" dxfId="39" priority="262">
      <formula>AND(#REF!=0,#REF!=1)</formula>
    </cfRule>
    <cfRule type="expression" dxfId="38" priority="261">
      <formula>AND(#REF!=0,#REF!=0)</formula>
    </cfRule>
    <cfRule type="expression" dxfId="37" priority="264">
      <formula>AND(#REF!=1,#REF!=1)</formula>
    </cfRule>
    <cfRule type="expression" dxfId="36" priority="263">
      <formula>AND(#REF!=1,#REF!=0)</formula>
    </cfRule>
  </conditionalFormatting>
  <conditionalFormatting sqref="S74">
    <cfRule type="expression" dxfId="35" priority="121">
      <formula>AND(#REF!=0,#REF!=0)</formula>
    </cfRule>
    <cfRule type="expression" dxfId="34" priority="124">
      <formula>AND(#REF!=1,#REF!=1)</formula>
    </cfRule>
    <cfRule type="expression" dxfId="33" priority="122">
      <formula>AND(#REF!=0,#REF!=1)</formula>
    </cfRule>
    <cfRule type="expression" dxfId="32" priority="123">
      <formula>AND(#REF!=1,#REF!=0)</formula>
    </cfRule>
  </conditionalFormatting>
  <conditionalFormatting sqref="S83">
    <cfRule type="expression" dxfId="31" priority="107">
      <formula>AND(#REF!=1,#REF!=0)</formula>
    </cfRule>
    <cfRule type="expression" dxfId="30" priority="106">
      <formula>AND(#REF!=0,#REF!=1)</formula>
    </cfRule>
    <cfRule type="expression" dxfId="29" priority="105">
      <formula>AND(#REF!=0,#REF!=0)</formula>
    </cfRule>
    <cfRule type="expression" dxfId="28" priority="108">
      <formula>AND(#REF!=1,#REF!=1)</formula>
    </cfRule>
  </conditionalFormatting>
  <conditionalFormatting sqref="S92">
    <cfRule type="expression" dxfId="27" priority="92">
      <formula>AND(#REF!=1,#REF!=1)</formula>
    </cfRule>
    <cfRule type="expression" dxfId="26" priority="91">
      <formula>AND(#REF!=1,#REF!=0)</formula>
    </cfRule>
    <cfRule type="expression" dxfId="25" priority="90">
      <formula>AND(#REF!=0,#REF!=1)</formula>
    </cfRule>
    <cfRule type="expression" dxfId="24" priority="89">
      <formula>AND(#REF!=0,#REF!=0)</formula>
    </cfRule>
  </conditionalFormatting>
  <conditionalFormatting sqref="S101">
    <cfRule type="expression" dxfId="23" priority="76">
      <formula>AND(#REF!=1,#REF!=1)</formula>
    </cfRule>
    <cfRule type="expression" dxfId="22" priority="74">
      <formula>AND(#REF!=0,#REF!=1)</formula>
    </cfRule>
    <cfRule type="expression" dxfId="21" priority="73">
      <formula>AND(#REF!=0,#REF!=0)</formula>
    </cfRule>
    <cfRule type="expression" dxfId="20" priority="75">
      <formula>AND(#REF!=1,#REF!=0)</formula>
    </cfRule>
  </conditionalFormatting>
  <conditionalFormatting sqref="T15:U24">
    <cfRule type="expression" dxfId="19" priority="335">
      <formula>AND(#REF!=1,#REF!=0)</formula>
    </cfRule>
    <cfRule type="expression" dxfId="18" priority="336">
      <formula>AND(#REF!=1,#REF!=1)</formula>
    </cfRule>
    <cfRule type="expression" dxfId="17" priority="334">
      <formula>AND(#REF!=0,#REF!=1)</formula>
    </cfRule>
    <cfRule type="expression" dxfId="16" priority="333">
      <formula>AND(#REF!=0,#REF!=0)</formula>
    </cfRule>
  </conditionalFormatting>
  <conditionalFormatting sqref="T25:V109">
    <cfRule type="expression" dxfId="15" priority="28">
      <formula>AND(#REF!=1,#REF!=1)</formula>
    </cfRule>
    <cfRule type="expression" dxfId="14" priority="27">
      <formula>AND(#REF!=1,#REF!=0)</formula>
    </cfRule>
    <cfRule type="expression" dxfId="13" priority="26">
      <formula>AND(#REF!=0,#REF!=1)</formula>
    </cfRule>
    <cfRule type="expression" dxfId="12" priority="25">
      <formula>AND(#REF!=0,#REF!=0)</formula>
    </cfRule>
  </conditionalFormatting>
  <conditionalFormatting sqref="T2:W14">
    <cfRule type="expression" dxfId="11" priority="2">
      <formula>AND(#REF!=0,#REF!=1)</formula>
    </cfRule>
    <cfRule type="expression" dxfId="10" priority="4">
      <formula>AND(#REF!=1,#REF!=1)</formula>
    </cfRule>
    <cfRule type="expression" dxfId="9" priority="3">
      <formula>AND(#REF!=1,#REF!=0)</formula>
    </cfRule>
    <cfRule type="expression" dxfId="8" priority="1">
      <formula>AND(#REF!=0,#REF!=0)</formula>
    </cfRule>
  </conditionalFormatting>
  <conditionalFormatting sqref="V20:V24">
    <cfRule type="expression" dxfId="7" priority="330">
      <formula>AND(#REF!=0,#REF!=1)</formula>
    </cfRule>
    <cfRule type="expression" dxfId="6" priority="329">
      <formula>AND(#REF!=0,#REF!=0)</formula>
    </cfRule>
    <cfRule type="expression" dxfId="5" priority="332">
      <formula>AND(#REF!=1,#REF!=1)</formula>
    </cfRule>
    <cfRule type="expression" dxfId="4" priority="331">
      <formula>AND(#REF!=1,#REF!=0)</formula>
    </cfRule>
  </conditionalFormatting>
  <conditionalFormatting sqref="V15:W19">
    <cfRule type="expression" dxfId="3" priority="381">
      <formula>AND(#REF!=0,#REF!=0)</formula>
    </cfRule>
    <cfRule type="expression" dxfId="2" priority="382">
      <formula>AND(#REF!=0,#REF!=1)</formula>
    </cfRule>
    <cfRule type="expression" dxfId="1" priority="383">
      <formula>AND(#REF!=1,#REF!=0)</formula>
    </cfRule>
    <cfRule type="expression" dxfId="0" priority="384">
      <formula>AND(#REF!=1,#REF!=1)</formula>
    </cfRule>
  </conditionalFormatting>
  <hyperlinks>
    <hyperlink ref="Y20" r:id="rId1" xr:uid="{A2229F85-DA89-4CC4-8C4C-21AB12CCC6F3}"/>
    <hyperlink ref="Y21" r:id="rId2" xr:uid="{ABCCC498-46A0-4118-803A-1A30505C87DB}"/>
    <hyperlink ref="Y22" r:id="rId3" xr:uid="{F35F9B0C-6BAF-49A5-A7F7-74E46B4D538A}"/>
    <hyperlink ref="Y23" r:id="rId4" xr:uid="{1C2931DC-3734-4E32-8D63-761CA9B402D0}"/>
    <hyperlink ref="Y25" r:id="rId5" xr:uid="{FC9B2EFE-A109-4162-95C6-E661140AB6BC}"/>
    <hyperlink ref="Y26" r:id="rId6" xr:uid="{7B47B10E-A486-4184-BF3E-F12EF5E40C30}"/>
    <hyperlink ref="Y27" r:id="rId7" xr:uid="{F873E9DC-B1B1-4E0F-B242-D4007CF7D3C4}"/>
    <hyperlink ref="Y28" r:id="rId8" xr:uid="{8C637A1D-9DD4-492E-B982-C8CA1FB08657}"/>
    <hyperlink ref="Y29" r:id="rId9" xr:uid="{E37B97CA-92F1-475B-BB06-00DF4272C267}"/>
    <hyperlink ref="Y30" r:id="rId10" xr:uid="{05034E66-E47C-45CE-B1AE-89E30B9F5279}"/>
    <hyperlink ref="Y31" r:id="rId11" xr:uid="{42FA2DAC-9913-4C3D-809F-8054E30CB674}"/>
    <hyperlink ref="Y32" r:id="rId12" xr:uid="{5FBC4113-8A63-4CCD-95E2-11170186ACE6}"/>
    <hyperlink ref="Y35" r:id="rId13" xr:uid="{A729CFCD-E3B6-47C9-B40B-0169975FE5EA}"/>
    <hyperlink ref="Y36" r:id="rId14" xr:uid="{857D91A3-DB09-434A-B4A4-D99BB8F387BF}"/>
    <hyperlink ref="Y37" r:id="rId15" xr:uid="{B53C13A8-991F-49A0-85E6-DD68C52EB179}"/>
    <hyperlink ref="Y38" r:id="rId16" xr:uid="{94BE1CD4-2815-46FE-B163-AF077EF3F32A}"/>
    <hyperlink ref="Y39" r:id="rId17" xr:uid="{565E7C1D-9F05-4031-A5B6-F644BE2E83F9}"/>
    <hyperlink ref="Y40" r:id="rId18" xr:uid="{4A5CBE51-30A9-4BB4-9C14-07FCE9C4C2DC}"/>
    <hyperlink ref="Y41" r:id="rId19" xr:uid="{B75D4A78-1EBF-4462-B0C5-CF0FE75338A8}"/>
    <hyperlink ref="Y43" r:id="rId20" xr:uid="{49919315-9DB2-4B06-9F53-BE7425D89A60}"/>
    <hyperlink ref="Y44" r:id="rId21" xr:uid="{52002882-136F-4B83-87B2-38962F95038F}"/>
    <hyperlink ref="Y45" r:id="rId22" xr:uid="{670DC969-B94D-49C8-BF36-7600AB41129C}"/>
    <hyperlink ref="Y46" r:id="rId23" xr:uid="{C35828A6-6F5C-4B55-84AC-AFB3CA0277F9}"/>
    <hyperlink ref="Y47" r:id="rId24" xr:uid="{BB4247B2-8078-438F-8D3F-2D43698B454E}"/>
    <hyperlink ref="Y48" r:id="rId25" xr:uid="{F9CF8B87-BA57-4861-B0BC-BE2B8CF73E5F}"/>
    <hyperlink ref="Y49" r:id="rId26" xr:uid="{BBE41DE5-E2E8-4EEE-9ABC-22EEF5E9F10C}"/>
    <hyperlink ref="Y50" r:id="rId27" xr:uid="{F25A6541-E8B8-4F14-BD22-CDE2185AC590}"/>
    <hyperlink ref="Y52" r:id="rId28" xr:uid="{A3C77F44-E409-4991-84B6-846EED68A90B}"/>
    <hyperlink ref="Y53" r:id="rId29" xr:uid="{C0752EAD-7038-43A1-8366-1D1CCD1BE584}"/>
    <hyperlink ref="Y54" r:id="rId30" xr:uid="{81DFA3F6-B48C-45DF-BB46-4B285D1F7C32}"/>
    <hyperlink ref="Y55" r:id="rId31" xr:uid="{0A7D84B7-F9D2-4512-B768-14B04E7F8B5B}"/>
    <hyperlink ref="Y51" r:id="rId32" xr:uid="{1E82C6B9-54DC-453F-B255-1BA901124ADB}"/>
    <hyperlink ref="Y42" r:id="rId33" xr:uid="{E05C971D-CEE6-41FF-8B59-7FD0D93F5B06}"/>
    <hyperlink ref="Y33" r:id="rId34" xr:uid="{3EFB6FAB-E0C6-475C-A5EE-2A7373783039}"/>
    <hyperlink ref="Y24" r:id="rId35" xr:uid="{BD1A5DD8-9217-4BC1-946B-2F61282B300A}"/>
    <hyperlink ref="Y34" r:id="rId36" xr:uid="{B971BF00-0682-428D-98D6-7F5D50C744D9}"/>
    <hyperlink ref="Y56" r:id="rId37" xr:uid="{E1EAE4F9-EFAE-4E09-9F28-DE8EE717CAE2}"/>
    <hyperlink ref="Y57" r:id="rId38" xr:uid="{D40CAF81-D8DB-4393-AE2D-D1F7DFAC29DA}"/>
    <hyperlink ref="Y58" r:id="rId39" xr:uid="{76E33362-9688-46D3-8225-77DAEAFC557B}"/>
    <hyperlink ref="Y59" r:id="rId40" xr:uid="{81DC2E1A-54C7-421E-98CA-9C8F7C16321F}"/>
    <hyperlink ref="Y60" r:id="rId41" xr:uid="{86A60C0B-F690-4FC2-A7D4-D1209107E46E}"/>
    <hyperlink ref="Y61" r:id="rId42" xr:uid="{26068792-4E9F-4BB8-A033-DB107FF27923}"/>
    <hyperlink ref="Y62" r:id="rId43" xr:uid="{2CA649B2-289E-4310-8F6A-86203FB646F2}"/>
    <hyperlink ref="Y63" r:id="rId44" xr:uid="{3AE99669-2BB6-454A-A881-2B319A7CB92E}"/>
    <hyperlink ref="Y64" r:id="rId45" xr:uid="{82366B01-0096-47AE-BAB9-90E899720CC6}"/>
    <hyperlink ref="Y65" r:id="rId46" display="https://assets.ey.com/content/dam/ey-sites/ey-com/en_gl/topics/tax/tax-pdfs/ey-final-worldwide-estate-and-inheritance-tax-guide-2022.pdf" xr:uid="{D94B8396-DC44-4B8B-8E8B-7A29649130F3}"/>
    <hyperlink ref="Y66" r:id="rId47" display="https://assets.ey.com/content/dam/ey-sites/ey-com/en_gl/topics/tax/tax-pdfs/ey-final-worldwide-estate-and-inheritance-tax-guide-2022.pdf" xr:uid="{9218C846-DB42-41D9-9A16-2D9F4FE0FE72}"/>
    <hyperlink ref="Y67" r:id="rId48" display="https://assets.ey.com/content/dam/ey-sites/ey-com/en_gl/topics/tax/tax-pdfs/ey-final-worldwide-estate-and-inheritance-tax-guide-2022.pdf" xr:uid="{207AAB61-31F3-4F61-961E-014392EE5871}"/>
    <hyperlink ref="Y68" r:id="rId49" display="https://assets.ey.com/content/dam/ey-sites/ey-com/en_gl/topics/tax/tax-pdfs/ey-final-worldwide-estate-and-inheritance-tax-guide-2022.pdf" xr:uid="{B0E38712-5DB0-4508-9296-A0A19D1FD0C8}"/>
    <hyperlink ref="Y69" r:id="rId50" display="https://assets.ey.com/content/dam/ey-sites/ey-com/en_gl/topics/tax/tax-pdfs/ey-final-worldwide-estate-and-inheritance-tax-guide-2022.pdf" xr:uid="{BFE7C8F2-F871-44A9-968F-A4D6F8AE4EE8}"/>
    <hyperlink ref="Y70" r:id="rId51" display="https://assets.ey.com/content/dam/ey-sites/ey-com/en_gl/topics/tax/tax-pdfs/ey-final-worldwide-estate-and-inheritance-tax-guide-2022.pdf" xr:uid="{607DD1BA-A98A-46A9-94B9-048BDD4F7EAF}"/>
    <hyperlink ref="Y71" r:id="rId52" display="https://assets.ey.com/content/dam/ey-sites/ey-com/en_gl/topics/tax/tax-pdfs/ey-final-worldwide-estate-and-inheritance-tax-guide-2022.pdf" xr:uid="{C1A1252A-DDAD-408A-B542-D31707B3BCC8}"/>
    <hyperlink ref="Y72" r:id="rId53" display="https://assets.ey.com/content/dam/ey-sites/ey-com/en_gl/topics/tax/tax-pdfs/ey-final-worldwide-estate-and-inheritance-tax-guide-2022.pdf" xr:uid="{C24CE24A-0680-4B11-A7CF-A5DEC297D8CC}"/>
    <hyperlink ref="Y73" r:id="rId54" display="https://assets.ey.com/content/dam/ey-sites/ey-com/en_gl/topics/tax/tax-pdfs/ey-final-worldwide-estate-and-inheritance-tax-guide-2022.pdf" xr:uid="{79235EED-193A-436E-8B0F-69C777714B02}"/>
    <hyperlink ref="Y74" r:id="rId55" display="https://assets.ey.com/content/dam/ey-sites/ey-com/en_gl/topics/tax/tax-pdfs/ey-final-worldwide-estate-and-inheritance-tax-guide-2022.pdf" xr:uid="{97547A78-19B7-4DB7-B1AC-849E70803F1C}"/>
    <hyperlink ref="Y75" r:id="rId56" display="https://assets.ey.com/content/dam/ey-sites/ey-com/en_gl/topics/tax/tax-pdfs/ey-final-worldwide-estate-and-inheritance-tax-guide-2022.pdf" xr:uid="{4291D202-FDDB-4C8C-AA67-6791234343D7}"/>
    <hyperlink ref="Y76" r:id="rId57" display="https://assets.ey.com/content/dam/ey-sites/ey-com/en_gl/topics/tax/tax-pdfs/ey-final-worldwide-estate-and-inheritance-tax-guide-2022.pdf" xr:uid="{63CB7193-E89D-4ED7-A88D-C3E607578E6E}"/>
    <hyperlink ref="Y77" r:id="rId58" display="https://assets.ey.com/content/dam/ey-sites/ey-com/en_gl/topics/tax/tax-pdfs/ey-final-worldwide-estate-and-inheritance-tax-guide-2022.pdf" xr:uid="{C17281BD-979B-4470-8958-D9F404D05243}"/>
    <hyperlink ref="Y78" r:id="rId59" display="https://assets.ey.com/content/dam/ey-sites/ey-com/en_gl/topics/tax/tax-pdfs/ey-final-worldwide-estate-and-inheritance-tax-guide-2022.pdf" xr:uid="{D55FBC01-53EE-4159-8B6D-1A1E86DB6AC3}"/>
    <hyperlink ref="Y79" r:id="rId60" display="https://assets.ey.com/content/dam/ey-sites/ey-com/en_gl/topics/tax/tax-pdfs/ey-final-worldwide-estate-and-inheritance-tax-guide-2022.pdf" xr:uid="{E0BE79D4-4E6A-4B2F-85AB-DC223A14ACF7}"/>
    <hyperlink ref="Y80" r:id="rId61" display="https://assets.ey.com/content/dam/ey-sites/ey-com/en_gl/topics/tax/tax-pdfs/ey-final-worldwide-estate-and-inheritance-tax-guide-2022.pdf" xr:uid="{8F5EF6EA-D358-4E6C-9D00-A85861D052A2}"/>
    <hyperlink ref="Y81" r:id="rId62" display="https://assets.ey.com/content/dam/ey-sites/ey-com/en_gl/topics/tax/tax-pdfs/ey-final-worldwide-estate-and-inheritance-tax-guide-2022.pdf" xr:uid="{D7CE7511-4F93-41E6-B5EB-D1FB899EBF4D}"/>
    <hyperlink ref="Y82" r:id="rId63" display="https://assets.ey.com/content/dam/ey-sites/ey-com/en_gl/topics/tax/tax-pdfs/ey-final-worldwide-estate-and-inheritance-tax-guide-2022.pdf" xr:uid="{684BBE19-6DFC-4B13-AA3C-08D6AB8FC722}"/>
    <hyperlink ref="Y83" r:id="rId64" display="https://assets.ey.com/content/dam/ey-sites/ey-com/en_gl/topics/tax/tax-pdfs/ey-final-worldwide-estate-and-inheritance-tax-guide-2022.pdf" xr:uid="{3D012053-4CFA-49D9-BD9E-D54FA6B3771D}"/>
    <hyperlink ref="Y84" r:id="rId65" display="https://assets.ey.com/content/dam/ey-sites/ey-com/en_gl/topics/tax/tax-pdfs/ey-final-worldwide-estate-and-inheritance-tax-guide-2022.pdf" xr:uid="{4E79918F-25FC-469F-8DD5-A5543AD70999}"/>
    <hyperlink ref="Y85" r:id="rId66" display="https://assets.ey.com/content/dam/ey-sites/ey-com/en_gl/topics/tax/tax-pdfs/ey-final-worldwide-estate-and-inheritance-tax-guide-2022.pdf" xr:uid="{A64398C0-9BEC-406E-8568-8E0AB6E25821}"/>
    <hyperlink ref="Y86" r:id="rId67" display="https://assets.ey.com/content/dam/ey-sites/ey-com/en_gl/topics/tax/tax-pdfs/ey-final-worldwide-estate-and-inheritance-tax-guide-2022.pdf" xr:uid="{50206EA8-AE79-4026-9581-8D1FB5A36D86}"/>
    <hyperlink ref="Y87" r:id="rId68" display="https://assets.ey.com/content/dam/ey-sites/ey-com/en_gl/topics/tax/tax-pdfs/ey-final-worldwide-estate-and-inheritance-tax-guide-2022.pdf" xr:uid="{4F88BE5A-1C3E-42AE-A55E-A110D16EDD64}"/>
    <hyperlink ref="Y88" r:id="rId69" display="https://assets.ey.com/content/dam/ey-sites/ey-com/en_gl/topics/tax/tax-pdfs/ey-final-worldwide-estate-and-inheritance-tax-guide-2022.pdf" xr:uid="{5EFC7847-ACD4-45E4-81C4-2987230F0F9D}"/>
    <hyperlink ref="Y89" r:id="rId70" display="https://assets.ey.com/content/dam/ey-sites/ey-com/en_gl/topics/tax/tax-pdfs/ey-final-worldwide-estate-and-inheritance-tax-guide-2022.pdf" xr:uid="{8BF4E1ED-50ED-4CDA-A953-72914FEE8494}"/>
    <hyperlink ref="Y90" r:id="rId71" display="https://assets.ey.com/content/dam/ey-sites/ey-com/en_gl/topics/tax/tax-pdfs/ey-final-worldwide-estate-and-inheritance-tax-guide-2022.pdf" xr:uid="{1FD3A93E-77CF-4F90-9361-EB7D5E476D6A}"/>
    <hyperlink ref="Y91" r:id="rId72" display="https://assets.ey.com/content/dam/ey-sites/ey-com/en_gl/topics/tax/tax-pdfs/ey-final-worldwide-estate-and-inheritance-tax-guide-2022.pdf" xr:uid="{28513F2C-F849-4C1B-A3AE-FDCF5355C42E}"/>
    <hyperlink ref="Y92" r:id="rId73" display="https://assets.ey.com/content/dam/ey-sites/ey-com/en_gl/topics/tax/tax-pdfs/ey-final-worldwide-estate-and-inheritance-tax-guide-2022.pdf" xr:uid="{651EBAF8-8388-4179-88C4-FF875D362172}"/>
    <hyperlink ref="Y93" r:id="rId74" display="https://assets.ey.com/content/dam/ey-sites/ey-com/en_gl/topics/tax/tax-pdfs/ey-final-worldwide-estate-and-inheritance-tax-guide-2022.pdf" xr:uid="{B2786B42-63FF-4D4D-B348-DE82301A52E0}"/>
    <hyperlink ref="Y94" r:id="rId75" display="https://assets.ey.com/content/dam/ey-sites/ey-com/en_gl/topics/tax/tax-pdfs/ey-final-worldwide-estate-and-inheritance-tax-guide-2022.pdf" xr:uid="{8D03EB47-C452-43A0-AFA3-E3337AB4AF09}"/>
    <hyperlink ref="Y95" r:id="rId76" display="https://assets.ey.com/content/dam/ey-sites/ey-com/en_gl/topics/tax/tax-pdfs/ey-final-worldwide-estate-and-inheritance-tax-guide-2022.pdf" xr:uid="{00792C1A-D08A-42F5-A794-922823D41DB0}"/>
    <hyperlink ref="Y96" r:id="rId77" display="https://assets.ey.com/content/dam/ey-sites/ey-com/en_gl/topics/tax/tax-pdfs/ey-final-worldwide-estate-and-inheritance-tax-guide-2022.pdf" xr:uid="{7CB9AA6A-6669-4D02-988B-033011395BFF}"/>
    <hyperlink ref="Y97" r:id="rId78" display="https://assets.ey.com/content/dam/ey-sites/ey-com/en_gl/topics/tax/tax-pdfs/ey-final-worldwide-estate-and-inheritance-tax-guide-2022.pdf" xr:uid="{C228C4CB-C848-4BFE-A5EF-1D606F60AAE2}"/>
    <hyperlink ref="Y98" r:id="rId79" display="https://assets.ey.com/content/dam/ey-sites/ey-com/en_gl/topics/tax/tax-pdfs/ey-final-worldwide-estate-and-inheritance-tax-guide-2022.pdf" xr:uid="{FB741F67-5E1B-4047-9C6D-C48817571FBC}"/>
    <hyperlink ref="Y99" r:id="rId80" display="https://assets.ey.com/content/dam/ey-sites/ey-com/en_gl/topics/tax/tax-pdfs/ey-final-worldwide-estate-and-inheritance-tax-guide-2022.pdf" xr:uid="{AB715C60-75F7-48F1-AFD6-411D559DCC25}"/>
    <hyperlink ref="Y100" r:id="rId81" display="https://assets.ey.com/content/dam/ey-sites/ey-com/en_gl/topics/tax/tax-pdfs/ey-final-worldwide-estate-and-inheritance-tax-guide-2022.pdf" xr:uid="{D649A048-26EB-463F-AB8C-07B53DF653F4}"/>
    <hyperlink ref="Y101" r:id="rId82" display="https://assets.ey.com/content/dam/ey-sites/ey-com/en_gl/topics/tax/tax-pdfs/ey-final-worldwide-estate-and-inheritance-tax-guide-2022.pdf" xr:uid="{254EB43F-74A3-44DE-A88A-88437AB92291}"/>
    <hyperlink ref="Y102" r:id="rId83" display="https://assets.ey.com/content/dam/ey-sites/ey-com/en_gl/topics/tax/tax-pdfs/ey-final-worldwide-estate-and-inheritance-tax-guide-2022.pdf" xr:uid="{2E5D4A25-EBCD-4E0E-A3F3-285C1A0B7FFB}"/>
    <hyperlink ref="Y103" r:id="rId84" display="https://assets.ey.com/content/dam/ey-sites/ey-com/en_gl/topics/tax/tax-pdfs/ey-final-worldwide-estate-and-inheritance-tax-guide-2022.pdf" xr:uid="{DD96E450-3B6C-4008-9FE3-4CF9B2BB8674}"/>
    <hyperlink ref="Y104" r:id="rId85" display="https://assets.ey.com/content/dam/ey-sites/ey-com/en_gl/topics/tax/tax-pdfs/ey-final-worldwide-estate-and-inheritance-tax-guide-2022.pdf" xr:uid="{30BF3236-C94A-4256-96DE-8FE281DA29F7}"/>
    <hyperlink ref="Y105" r:id="rId86" display="https://assets.ey.com/content/dam/ey-sites/ey-com/en_gl/topics/tax/tax-pdfs/ey-final-worldwide-estate-and-inheritance-tax-guide-2022.pdf" xr:uid="{56216728-A995-4572-A1F1-596F51B09906}"/>
    <hyperlink ref="Y106" r:id="rId87" display="https://assets.ey.com/content/dam/ey-sites/ey-com/en_gl/topics/tax/tax-pdfs/ey-final-worldwide-estate-and-inheritance-tax-guide-2022.pdf" xr:uid="{04C07F80-3A94-40FD-892F-CD096E2728DC}"/>
    <hyperlink ref="Y107" r:id="rId88" display="https://assets.ey.com/content/dam/ey-sites/ey-com/en_gl/topics/tax/tax-pdfs/ey-final-worldwide-estate-and-inheritance-tax-guide-2022.pdf" xr:uid="{BFB4E70B-92D8-4378-9E49-15C4BB8FD874}"/>
    <hyperlink ref="Y108" r:id="rId89" display="https://assets.ey.com/content/dam/ey-sites/ey-com/en_gl/topics/tax/tax-pdfs/ey-final-worldwide-estate-and-inheritance-tax-guide-2022.pdf" xr:uid="{C37D0F0D-11C0-4AA0-B29D-6EC07584A389}"/>
    <hyperlink ref="Y109" r:id="rId90" display="https://assets.ey.com/content/dam/ey-sites/ey-com/en_gl/topics/tax/tax-pdfs/ey-final-worldwide-estate-and-inheritance-tax-guide-2022.pdf" xr:uid="{8D86991D-87DC-409E-9BE4-6D24D77789AD}"/>
    <hyperlink ref="Y2" r:id="rId91" xr:uid="{8D659A6A-638D-40A4-B703-707591C91A24}"/>
    <hyperlink ref="Y5" r:id="rId92" xr:uid="{2B0A1C4E-5472-4463-BA7E-B6568D53AEFD}"/>
    <hyperlink ref="Y8" r:id="rId93" xr:uid="{E7FFE3C7-0A3E-416D-994E-00D2867D45FA}"/>
  </hyperlinks>
  <pageMargins left="0.7" right="0.7" top="0.75" bottom="0.75" header="0.3" footer="0.3"/>
  <pageSetup paperSize="9" orientation="portrait" r:id="rId94"/>
  <legacyDrawing r:id="rId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topLeftCell="A34" zoomScaleNormal="100" workbookViewId="0">
      <selection activeCell="D18" sqref="D18"/>
    </sheetView>
  </sheetViews>
  <sheetFormatPr defaultRowHeight="14.5" x14ac:dyDescent="0.35"/>
  <cols>
    <col min="1" max="1" width="15.1796875" customWidth="1"/>
    <col min="2" max="2" width="50.7265625" customWidth="1"/>
    <col min="3" max="3" width="26.453125" customWidth="1"/>
    <col min="4" max="4" width="82.81640625" customWidth="1"/>
  </cols>
  <sheetData>
    <row r="1" spans="1:8" ht="30.75" customHeight="1" thickBot="1" x14ac:dyDescent="0.4">
      <c r="A1" s="59" t="s">
        <v>8</v>
      </c>
      <c r="B1" s="59" t="s">
        <v>11</v>
      </c>
      <c r="C1" s="59" t="s">
        <v>10</v>
      </c>
      <c r="D1" s="59" t="s">
        <v>9</v>
      </c>
    </row>
    <row r="2" spans="1:8" ht="29.5" thickBot="1" x14ac:dyDescent="0.4">
      <c r="A2" s="60" t="s">
        <v>0</v>
      </c>
      <c r="B2" s="61" t="s">
        <v>479</v>
      </c>
      <c r="C2" s="61" t="s">
        <v>804</v>
      </c>
      <c r="D2" s="62" t="s">
        <v>877</v>
      </c>
      <c r="F2" s="89"/>
      <c r="G2" s="90" t="s">
        <v>826</v>
      </c>
      <c r="H2" s="90"/>
    </row>
    <row r="3" spans="1:8" ht="15" thickBot="1" x14ac:dyDescent="0.4">
      <c r="A3" s="60" t="s">
        <v>1</v>
      </c>
      <c r="B3" s="61" t="s">
        <v>805</v>
      </c>
      <c r="C3" s="61" t="s">
        <v>804</v>
      </c>
      <c r="D3" s="62"/>
      <c r="F3" s="91"/>
      <c r="G3" s="90" t="s">
        <v>824</v>
      </c>
      <c r="H3" s="90"/>
    </row>
    <row r="4" spans="1:8" ht="15" thickBot="1" x14ac:dyDescent="0.4">
      <c r="A4" s="60" t="s">
        <v>468</v>
      </c>
      <c r="B4" s="61" t="s">
        <v>471</v>
      </c>
      <c r="C4" s="61" t="s">
        <v>809</v>
      </c>
      <c r="D4" s="62"/>
      <c r="F4" s="92"/>
      <c r="G4" s="90" t="s">
        <v>825</v>
      </c>
      <c r="H4" s="90"/>
    </row>
    <row r="5" spans="1:8" ht="29.5" thickBot="1" x14ac:dyDescent="0.4">
      <c r="A5" s="55" t="s">
        <v>2</v>
      </c>
      <c r="B5" s="56" t="s">
        <v>807</v>
      </c>
      <c r="C5" s="57"/>
      <c r="D5" s="58" t="s">
        <v>883</v>
      </c>
      <c r="F5" s="93"/>
      <c r="G5" s="90" t="s">
        <v>871</v>
      </c>
      <c r="H5" s="90"/>
    </row>
    <row r="6" spans="1:8" ht="29.5" thickBot="1" x14ac:dyDescent="0.4">
      <c r="A6" s="55" t="s">
        <v>3</v>
      </c>
      <c r="B6" s="56" t="s">
        <v>806</v>
      </c>
      <c r="C6" s="57"/>
      <c r="D6" s="58" t="s">
        <v>883</v>
      </c>
      <c r="F6" s="94"/>
      <c r="G6" s="90" t="s">
        <v>859</v>
      </c>
      <c r="H6" s="90"/>
    </row>
    <row r="7" spans="1:8" x14ac:dyDescent="0.35">
      <c r="A7" s="122" t="s">
        <v>884</v>
      </c>
      <c r="B7" s="124" t="s">
        <v>885</v>
      </c>
      <c r="C7" s="30">
        <v>0</v>
      </c>
      <c r="D7" s="31" t="s">
        <v>810</v>
      </c>
    </row>
    <row r="8" spans="1:8" ht="15" thickBot="1" x14ac:dyDescent="0.4">
      <c r="A8" s="123"/>
      <c r="B8" s="125"/>
      <c r="C8" s="34">
        <v>1</v>
      </c>
      <c r="D8" s="35" t="s">
        <v>811</v>
      </c>
    </row>
    <row r="9" spans="1:8" ht="29" x14ac:dyDescent="0.35">
      <c r="A9" s="130" t="s">
        <v>4</v>
      </c>
      <c r="B9" s="124" t="s">
        <v>898</v>
      </c>
      <c r="C9" s="54" t="str">
        <f>[1]d2_sector!$B$10</f>
        <v>children</v>
      </c>
      <c r="D9" s="26" t="str">
        <f>[1]d2_sector!$C$10</f>
        <v>The group consists of children of the donor/decedent. The group also includes grandchildren, parents and grandparents, unless otherwise stated in the note.</v>
      </c>
    </row>
    <row r="10" spans="1:8" ht="29" x14ac:dyDescent="0.35">
      <c r="A10" s="131"/>
      <c r="B10" s="133"/>
      <c r="C10" s="27" t="str">
        <f>[1]d2_sector!$B$11</f>
        <v>spouse</v>
      </c>
      <c r="D10" s="28" t="str">
        <f>[1]d2_sector!$C$11</f>
        <v>The group consists of the spouse of the donor/decedent. The group includes the legal cohabitant unless otherwise specified in the note.</v>
      </c>
    </row>
    <row r="11" spans="1:8" ht="29" x14ac:dyDescent="0.35">
      <c r="A11" s="131"/>
      <c r="B11" s="133"/>
      <c r="C11" s="29" t="str">
        <f>[1]d2_sector!$B$12</f>
        <v>siblings</v>
      </c>
      <c r="D11" s="28" t="str">
        <f>[1]d2_sector!$C$12</f>
        <v>The group consists of the siblings of the donor/decedent. The group also includes children of siblings, unless otherwise stated in the note.</v>
      </c>
    </row>
    <row r="12" spans="1:8" x14ac:dyDescent="0.35">
      <c r="A12" s="131"/>
      <c r="B12" s="133"/>
      <c r="C12" s="29" t="str">
        <f>[1]d2_sector!$B$13</f>
        <v>other relatives</v>
      </c>
      <c r="D12" s="28" t="str">
        <f>[1]d2_sector!$C$13</f>
        <v xml:space="preserve">The group  consists of relatives of the donor/decedent, excluding spouse, children, and siblings. </v>
      </c>
    </row>
    <row r="13" spans="1:8" x14ac:dyDescent="0.35">
      <c r="A13" s="131"/>
      <c r="B13" s="133"/>
      <c r="C13" s="29" t="str">
        <f>[1]d2_sector!$B$14</f>
        <v>non relatives</v>
      </c>
      <c r="D13" s="33" t="str">
        <f>[1]d2_sector!$C$14</f>
        <v>The group  consists of individuals who are not related to the donor/decedent.</v>
      </c>
    </row>
    <row r="14" spans="1:8" x14ac:dyDescent="0.35">
      <c r="A14" s="131"/>
      <c r="B14" s="133"/>
      <c r="C14" s="27" t="str">
        <f>[1]d2_sector!$B$15</f>
        <v>everybody</v>
      </c>
      <c r="D14" s="48" t="str">
        <f>[1]d2_sector!$C$15</f>
        <v>Every individual. This group is used also in case no tax applies.</v>
      </c>
    </row>
    <row r="15" spans="1:8" ht="29" x14ac:dyDescent="0.35">
      <c r="A15" s="131"/>
      <c r="B15" s="133"/>
      <c r="C15" s="29" t="str">
        <f>[1]d2_sector!$B$16</f>
        <v>net financial wealth</v>
      </c>
      <c r="D15" s="33" t="str">
        <f>[1]d2_sector!$C$16</f>
        <v>The tax basis includes movable property (financial wealth) owned by individuals resident in the country, net of debt.</v>
      </c>
    </row>
    <row r="16" spans="1:8" ht="29" x14ac:dyDescent="0.35">
      <c r="A16" s="131"/>
      <c r="B16" s="133"/>
      <c r="C16" s="50" t="str">
        <f>[1]d2_sector!$B$17</f>
        <v>net total wealth</v>
      </c>
      <c r="D16" s="33" t="str">
        <f>[1]d2_sector!$C$17</f>
        <v>The tax basis includes movable property and immovable property owned by individuals resident in the country, net of debt.</v>
      </c>
    </row>
    <row r="17" spans="1:5" x14ac:dyDescent="0.35">
      <c r="A17" s="131"/>
      <c r="B17" s="133"/>
      <c r="C17" s="29" t="str">
        <f>[1]d2_sector!$B$18</f>
        <v>real estate</v>
      </c>
      <c r="D17" s="97" t="str">
        <f>[1]d2_sector!$C$18</f>
        <v>The tax basis includes any real estate property owned by individuals resident in the country.</v>
      </c>
      <c r="E17" s="98"/>
    </row>
    <row r="18" spans="1:5" ht="29.5" thickBot="1" x14ac:dyDescent="0.4">
      <c r="A18" s="132"/>
      <c r="B18" s="125"/>
      <c r="C18" s="95" t="s">
        <v>903</v>
      </c>
      <c r="D18" s="96" t="s">
        <v>904</v>
      </c>
    </row>
    <row r="19" spans="1:5" ht="43.5" x14ac:dyDescent="0.35">
      <c r="A19" s="130" t="s">
        <v>5</v>
      </c>
      <c r="B19" s="124"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31"/>
      <c r="B20" s="133"/>
      <c r="C20" s="32" t="str">
        <f>[2]Taxes!$B$5</f>
        <v>estate</v>
      </c>
      <c r="D20" s="33" t="str">
        <f>[2]Taxes!$C$5</f>
        <v>Tax on wealth transfers mortis causa (at the time of the donor’s death) levied on the estate value, i.e. on the total amount bequeathed.</v>
      </c>
    </row>
    <row r="21" spans="1:5" ht="29" x14ac:dyDescent="0.35">
      <c r="A21" s="131"/>
      <c r="B21" s="133"/>
      <c r="C21" s="32" t="str">
        <f>[2]Taxes!$B$6</f>
        <v>gift</v>
      </c>
      <c r="D21" s="48" t="str">
        <f>[2]Taxes!$C$6</f>
        <v>Tax on gifts, i.e. wealth transfers inter vivos (when the donor is alive). It may take into account the relationship of the individual recipients to the donor.</v>
      </c>
    </row>
    <row r="22" spans="1:5" x14ac:dyDescent="0.35">
      <c r="A22" s="131"/>
      <c r="B22" s="133"/>
      <c r="C22" s="51" t="str">
        <f>[2]Taxes!$B$8</f>
        <v>immovable property</v>
      </c>
      <c r="D22" s="33" t="str">
        <f>[2]Taxes!$C$8</f>
        <v>Taxes levied regularly on the use or ownership of immovable property of individuals.</v>
      </c>
    </row>
    <row r="23" spans="1:5" ht="29.5" thickBot="1" x14ac:dyDescent="0.4">
      <c r="A23" s="132"/>
      <c r="B23" s="125"/>
      <c r="C23" s="34" t="str">
        <f>[2]Taxes!$B$9</f>
        <v>net wealth</v>
      </c>
      <c r="D23" s="35" t="str">
        <f>[2]Taxes!$C$9</f>
        <v>Taxes levied regularly (in most cases annually) on net wealth, i.e. on a wide range of movable and immovable property of individuals, net of debt.</v>
      </c>
    </row>
    <row r="24" spans="1:5" x14ac:dyDescent="0.35">
      <c r="A24" s="104" t="s">
        <v>472</v>
      </c>
      <c r="B24" s="106" t="str">
        <f>[1]d4_concept!$C$14</f>
        <v xml:space="preserve">Whether or not the country levies the specified tax for the given year. It is encoded as a 0/1 indicator variable. </v>
      </c>
      <c r="C24" s="30">
        <v>0</v>
      </c>
      <c r="D24" s="31" t="s">
        <v>810</v>
      </c>
    </row>
    <row r="25" spans="1:5" ht="15" thickBot="1" x14ac:dyDescent="0.4">
      <c r="A25" s="105"/>
      <c r="B25" s="107"/>
      <c r="C25" s="34">
        <v>1</v>
      </c>
      <c r="D25" s="35" t="s">
        <v>811</v>
      </c>
    </row>
    <row r="26" spans="1:5" x14ac:dyDescent="0.35">
      <c r="A26" s="116" t="s">
        <v>473</v>
      </c>
      <c r="B26" s="135" t="s">
        <v>902</v>
      </c>
      <c r="C26" s="41">
        <v>1</v>
      </c>
      <c r="D26" s="42" t="s">
        <v>812</v>
      </c>
    </row>
    <row r="27" spans="1:5" x14ac:dyDescent="0.35">
      <c r="A27" s="134"/>
      <c r="B27" s="136"/>
      <c r="C27" s="16">
        <v>2</v>
      </c>
      <c r="D27" s="43" t="s">
        <v>814</v>
      </c>
    </row>
    <row r="28" spans="1:5" x14ac:dyDescent="0.35">
      <c r="A28" s="134"/>
      <c r="B28" s="136"/>
      <c r="C28" s="16">
        <v>3</v>
      </c>
      <c r="D28" s="43" t="s">
        <v>813</v>
      </c>
    </row>
    <row r="29" spans="1:5" ht="29.5" thickBot="1" x14ac:dyDescent="0.4">
      <c r="A29" s="117"/>
      <c r="B29" s="137"/>
      <c r="C29" s="44">
        <v>4</v>
      </c>
      <c r="D29" s="45" t="s">
        <v>879</v>
      </c>
    </row>
    <row r="30" spans="1:5" ht="58.5" thickBot="1" x14ac:dyDescent="0.4">
      <c r="A30" s="87" t="s">
        <v>474</v>
      </c>
      <c r="B30" s="84" t="str">
        <f>[1]d4_concept!$C$15</f>
        <v>The first year the specified tax is introduced in the country. It may predate the year of legal birth of the country, such as in the case of unified kingdoms or of former colonies. It takes the value -999 if the information is missing.</v>
      </c>
      <c r="C30" s="85"/>
      <c r="D30" s="88"/>
    </row>
    <row r="31" spans="1:5" x14ac:dyDescent="0.35">
      <c r="A31" s="112" t="s">
        <v>475</v>
      </c>
      <c r="B31" s="108" t="str">
        <f>[1]d4_concept!$C$20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13"/>
      <c r="B32" s="109"/>
      <c r="C32" s="14" t="s">
        <v>816</v>
      </c>
      <c r="D32" s="11" t="s">
        <v>817</v>
      </c>
    </row>
    <row r="33" spans="1:4" x14ac:dyDescent="0.35">
      <c r="A33" s="114"/>
      <c r="B33" s="110"/>
      <c r="C33" s="17" t="s">
        <v>880</v>
      </c>
      <c r="D33" s="49" t="s">
        <v>881</v>
      </c>
    </row>
    <row r="34" spans="1:4" ht="30.25" customHeight="1" thickBot="1" x14ac:dyDescent="0.4">
      <c r="A34" s="115"/>
      <c r="B34" s="111"/>
      <c r="C34" s="15" t="s">
        <v>7</v>
      </c>
      <c r="D34" s="12" t="s">
        <v>882</v>
      </c>
    </row>
    <row r="35" spans="1:4" ht="29.5" thickBot="1" x14ac:dyDescent="0.4">
      <c r="A35" s="83" t="s">
        <v>865</v>
      </c>
      <c r="B35" s="84" t="s">
        <v>868</v>
      </c>
      <c r="C35" s="85" t="s">
        <v>821</v>
      </c>
      <c r="D35" s="86"/>
    </row>
    <row r="36" spans="1:4" x14ac:dyDescent="0.35">
      <c r="A36" s="120" t="s">
        <v>866</v>
      </c>
      <c r="B36" s="108" t="s">
        <v>867</v>
      </c>
      <c r="C36" s="13" t="s">
        <v>816</v>
      </c>
      <c r="D36" s="20"/>
    </row>
    <row r="37" spans="1:4" ht="15" thickBot="1" x14ac:dyDescent="0.4">
      <c r="A37" s="121"/>
      <c r="B37" s="111"/>
      <c r="C37" s="15" t="s">
        <v>7</v>
      </c>
      <c r="D37" s="21" t="s">
        <v>823</v>
      </c>
    </row>
    <row r="38" spans="1:4" x14ac:dyDescent="0.35">
      <c r="A38" s="120" t="s">
        <v>478</v>
      </c>
      <c r="B38" s="108" t="s">
        <v>870</v>
      </c>
      <c r="C38" s="13">
        <v>0</v>
      </c>
      <c r="D38" s="10" t="s">
        <v>822</v>
      </c>
    </row>
    <row r="39" spans="1:4" ht="15" thickBot="1" x14ac:dyDescent="0.4">
      <c r="A39" s="121"/>
      <c r="B39" s="111"/>
      <c r="C39" s="18" t="s">
        <v>818</v>
      </c>
      <c r="D39" s="19"/>
    </row>
    <row r="40" spans="1:4" x14ac:dyDescent="0.35">
      <c r="A40" s="116" t="s">
        <v>476</v>
      </c>
      <c r="B40" s="118" t="s">
        <v>820</v>
      </c>
      <c r="C40" s="41">
        <v>0</v>
      </c>
      <c r="D40" s="42" t="s">
        <v>819</v>
      </c>
    </row>
    <row r="41" spans="1:4" ht="15" thickBot="1" x14ac:dyDescent="0.4">
      <c r="A41" s="117"/>
      <c r="B41" s="119"/>
      <c r="C41" s="63" t="s">
        <v>818</v>
      </c>
      <c r="D41" s="64"/>
    </row>
    <row r="42" spans="1:4" ht="23.4" customHeight="1" x14ac:dyDescent="0.35">
      <c r="A42" s="138" t="s">
        <v>477</v>
      </c>
      <c r="B42" s="140" t="s">
        <v>901</v>
      </c>
      <c r="C42" s="41">
        <v>0</v>
      </c>
      <c r="D42" s="42" t="s">
        <v>819</v>
      </c>
    </row>
    <row r="43" spans="1:4" ht="29.25" customHeight="1" thickBot="1" x14ac:dyDescent="0.4">
      <c r="A43" s="139"/>
      <c r="B43" s="141"/>
      <c r="C43" s="63" t="s">
        <v>816</v>
      </c>
      <c r="D43" s="64"/>
    </row>
    <row r="44" spans="1:4" x14ac:dyDescent="0.35">
      <c r="A44" s="112" t="s">
        <v>893</v>
      </c>
      <c r="B44" s="108" t="s">
        <v>894</v>
      </c>
      <c r="C44" s="13">
        <v>0</v>
      </c>
      <c r="D44" s="10" t="s">
        <v>810</v>
      </c>
    </row>
    <row r="45" spans="1:4" ht="15" thickBot="1" x14ac:dyDescent="0.4">
      <c r="A45" s="115"/>
      <c r="B45" s="111"/>
      <c r="C45" s="15">
        <v>1</v>
      </c>
      <c r="D45" s="12" t="s">
        <v>811</v>
      </c>
    </row>
    <row r="46" spans="1:4" x14ac:dyDescent="0.35">
      <c r="A46" s="126" t="s">
        <v>888</v>
      </c>
      <c r="B46" s="102" t="s">
        <v>897</v>
      </c>
      <c r="C46" s="65">
        <v>1</v>
      </c>
      <c r="D46" s="66" t="s">
        <v>889</v>
      </c>
    </row>
    <row r="47" spans="1:4" x14ac:dyDescent="0.35">
      <c r="A47" s="127"/>
      <c r="B47" s="129"/>
      <c r="C47" s="52">
        <v>2</v>
      </c>
      <c r="D47" s="67" t="s">
        <v>890</v>
      </c>
    </row>
    <row r="48" spans="1:4" ht="15" thickBot="1" x14ac:dyDescent="0.4">
      <c r="A48" s="128"/>
      <c r="B48" s="103"/>
      <c r="C48" s="68">
        <v>3</v>
      </c>
      <c r="D48" s="69" t="s">
        <v>891</v>
      </c>
    </row>
    <row r="49" spans="1:4" ht="31.75" customHeight="1" x14ac:dyDescent="0.35">
      <c r="A49" s="100" t="s">
        <v>899</v>
      </c>
      <c r="B49" s="102" t="s">
        <v>900</v>
      </c>
      <c r="C49" s="13">
        <v>0</v>
      </c>
      <c r="D49" s="10" t="s">
        <v>810</v>
      </c>
    </row>
    <row r="50" spans="1:4" ht="27" customHeight="1" thickBot="1" x14ac:dyDescent="0.4">
      <c r="A50" s="101"/>
      <c r="B50" s="103"/>
      <c r="C50" s="15">
        <v>1</v>
      </c>
      <c r="D50" s="12" t="s">
        <v>811</v>
      </c>
    </row>
    <row r="51" spans="1:4" x14ac:dyDescent="0.35">
      <c r="A51" s="70" t="s">
        <v>827</v>
      </c>
      <c r="B51" s="71" t="s">
        <v>860</v>
      </c>
      <c r="C51" s="72" t="s">
        <v>861</v>
      </c>
      <c r="D51" s="73"/>
    </row>
    <row r="52" spans="1:4" x14ac:dyDescent="0.35">
      <c r="A52" s="74" t="s">
        <v>828</v>
      </c>
      <c r="B52" s="39" t="s">
        <v>862</v>
      </c>
      <c r="C52" s="46" t="s">
        <v>875</v>
      </c>
      <c r="D52" s="75"/>
    </row>
    <row r="53" spans="1:4" x14ac:dyDescent="0.35">
      <c r="A53" s="74" t="s">
        <v>829</v>
      </c>
      <c r="B53" s="38" t="s">
        <v>863</v>
      </c>
      <c r="C53" s="38" t="s">
        <v>875</v>
      </c>
      <c r="D53" s="75"/>
    </row>
    <row r="54" spans="1:4" ht="15" thickBot="1" x14ac:dyDescent="0.4">
      <c r="A54" s="76" t="s">
        <v>830</v>
      </c>
      <c r="B54" s="77" t="s">
        <v>864</v>
      </c>
      <c r="C54" s="77"/>
      <c r="D54" s="78"/>
    </row>
    <row r="55" spans="1:4" ht="15" thickBot="1" x14ac:dyDescent="0.4">
      <c r="A55" s="79" t="s">
        <v>6</v>
      </c>
      <c r="B55" s="80" t="s">
        <v>876</v>
      </c>
      <c r="C55" s="81"/>
      <c r="D55" s="82"/>
    </row>
  </sheetData>
  <mergeCells count="26">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 ref="A49:A50"/>
    <mergeCell ref="B49:B50"/>
    <mergeCell ref="A24:A25"/>
    <mergeCell ref="B24:B25"/>
    <mergeCell ref="B31:B34"/>
    <mergeCell ref="A31:A34"/>
    <mergeCell ref="A40:A41"/>
    <mergeCell ref="B40:B41"/>
    <mergeCell ref="A36:A37"/>
    <mergeCell ref="B36:B37"/>
    <mergeCell ref="A44:A45"/>
    <mergeCell ref="B44:B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02" workbookViewId="0">
      <selection activeCell="A120" sqref="A120:B120"/>
    </sheetView>
  </sheetViews>
  <sheetFormatPr defaultRowHeight="14.5" x14ac:dyDescent="0.35"/>
  <cols>
    <col min="1" max="1" width="33.179687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89" workbookViewId="0">
      <selection activeCell="B90" sqref="B90"/>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162</v>
      </c>
      <c r="B62" t="s">
        <v>163</v>
      </c>
      <c r="C62" t="s">
        <v>164</v>
      </c>
    </row>
    <row r="63" spans="1:3" x14ac:dyDescent="0.35">
      <c r="A63" t="s">
        <v>165</v>
      </c>
      <c r="B63" t="s">
        <v>166</v>
      </c>
      <c r="C63" t="s">
        <v>167</v>
      </c>
    </row>
    <row r="64" spans="1:3" x14ac:dyDescent="0.35">
      <c r="A64" t="s">
        <v>168</v>
      </c>
      <c r="B64" t="s">
        <v>90</v>
      </c>
      <c r="C64" t="s">
        <v>91</v>
      </c>
    </row>
    <row r="65" spans="1:3" x14ac:dyDescent="0.35">
      <c r="A65" t="s">
        <v>169</v>
      </c>
      <c r="B65" t="s">
        <v>31</v>
      </c>
      <c r="C65" t="s">
        <v>32</v>
      </c>
    </row>
    <row r="66" spans="1:3" x14ac:dyDescent="0.35">
      <c r="A66" t="s">
        <v>170</v>
      </c>
      <c r="B66" t="s">
        <v>171</v>
      </c>
      <c r="C66" t="s">
        <v>172</v>
      </c>
    </row>
    <row r="67" spans="1:3" x14ac:dyDescent="0.35">
      <c r="A67" t="s">
        <v>173</v>
      </c>
      <c r="B67" t="s">
        <v>47</v>
      </c>
      <c r="C67" t="s">
        <v>48</v>
      </c>
    </row>
    <row r="68" spans="1:3" x14ac:dyDescent="0.35">
      <c r="A68" t="s">
        <v>174</v>
      </c>
      <c r="B68" t="s">
        <v>175</v>
      </c>
      <c r="C68" t="s">
        <v>176</v>
      </c>
    </row>
    <row r="69" spans="1:3" x14ac:dyDescent="0.35">
      <c r="A69" t="s">
        <v>177</v>
      </c>
      <c r="B69" t="s">
        <v>178</v>
      </c>
      <c r="C69" t="s">
        <v>179</v>
      </c>
    </row>
    <row r="70" spans="1:3" x14ac:dyDescent="0.35">
      <c r="A70" t="s">
        <v>180</v>
      </c>
      <c r="B70" t="s">
        <v>181</v>
      </c>
      <c r="C70" t="s">
        <v>182</v>
      </c>
    </row>
    <row r="71" spans="1:3" x14ac:dyDescent="0.35">
      <c r="A71" t="s">
        <v>183</v>
      </c>
      <c r="B71" t="s">
        <v>184</v>
      </c>
      <c r="C71" t="s">
        <v>185</v>
      </c>
    </row>
    <row r="72" spans="1:3" x14ac:dyDescent="0.35">
      <c r="A72" t="s">
        <v>186</v>
      </c>
      <c r="B72" t="s">
        <v>187</v>
      </c>
      <c r="C72" t="s">
        <v>188</v>
      </c>
    </row>
    <row r="73" spans="1:3" x14ac:dyDescent="0.35">
      <c r="A73" t="s">
        <v>189</v>
      </c>
      <c r="B73" t="s">
        <v>190</v>
      </c>
      <c r="C73" t="s">
        <v>191</v>
      </c>
    </row>
    <row r="74" spans="1:3" x14ac:dyDescent="0.35">
      <c r="A74" t="s">
        <v>192</v>
      </c>
      <c r="B74" t="s">
        <v>193</v>
      </c>
      <c r="C74" t="s">
        <v>194</v>
      </c>
    </row>
    <row r="75" spans="1:3" x14ac:dyDescent="0.35">
      <c r="A75" t="s">
        <v>195</v>
      </c>
      <c r="B75" t="s">
        <v>31</v>
      </c>
      <c r="C75" t="s">
        <v>32</v>
      </c>
    </row>
    <row r="76" spans="1:3" x14ac:dyDescent="0.35">
      <c r="A76" t="s">
        <v>196</v>
      </c>
      <c r="B76" t="s">
        <v>197</v>
      </c>
      <c r="C76" t="s">
        <v>198</v>
      </c>
    </row>
    <row r="77" spans="1:3" x14ac:dyDescent="0.35">
      <c r="A77" t="s">
        <v>199</v>
      </c>
      <c r="B77" t="s">
        <v>200</v>
      </c>
      <c r="C77" t="s">
        <v>201</v>
      </c>
    </row>
    <row r="78" spans="1:3" x14ac:dyDescent="0.35">
      <c r="A78" t="s">
        <v>202</v>
      </c>
      <c r="B78" t="s">
        <v>203</v>
      </c>
      <c r="C78" t="s">
        <v>204</v>
      </c>
    </row>
    <row r="79" spans="1:3" x14ac:dyDescent="0.35">
      <c r="A79" t="s">
        <v>205</v>
      </c>
      <c r="B79" t="s">
        <v>206</v>
      </c>
      <c r="C79" t="s">
        <v>207</v>
      </c>
    </row>
    <row r="80" spans="1:3" x14ac:dyDescent="0.35">
      <c r="A80" t="s">
        <v>208</v>
      </c>
      <c r="B80" t="s">
        <v>209</v>
      </c>
      <c r="C80" t="s">
        <v>210</v>
      </c>
    </row>
    <row r="81" spans="1:3" x14ac:dyDescent="0.35">
      <c r="A81" t="s">
        <v>211</v>
      </c>
      <c r="B81" t="s">
        <v>31</v>
      </c>
      <c r="C81" t="s">
        <v>32</v>
      </c>
    </row>
    <row r="82" spans="1:3" x14ac:dyDescent="0.35">
      <c r="A82" t="s">
        <v>212</v>
      </c>
      <c r="B82" t="s">
        <v>213</v>
      </c>
      <c r="C82" t="s">
        <v>214</v>
      </c>
    </row>
    <row r="83" spans="1:3" x14ac:dyDescent="0.35">
      <c r="A83" t="s">
        <v>215</v>
      </c>
      <c r="B83" t="s">
        <v>216</v>
      </c>
      <c r="C83" t="s">
        <v>217</v>
      </c>
    </row>
    <row r="84" spans="1:3" x14ac:dyDescent="0.35">
      <c r="A84" t="s">
        <v>218</v>
      </c>
      <c r="B84" t="s">
        <v>219</v>
      </c>
      <c r="C84" t="s">
        <v>220</v>
      </c>
    </row>
    <row r="85" spans="1:3" x14ac:dyDescent="0.35">
      <c r="A85" t="s">
        <v>221</v>
      </c>
      <c r="B85" t="s">
        <v>222</v>
      </c>
      <c r="C85" t="s">
        <v>223</v>
      </c>
    </row>
    <row r="86" spans="1:3" x14ac:dyDescent="0.35">
      <c r="A86" t="s">
        <v>224</v>
      </c>
      <c r="B86" t="s">
        <v>225</v>
      </c>
      <c r="C86" t="s">
        <v>226</v>
      </c>
    </row>
    <row r="87" spans="1:3" x14ac:dyDescent="0.35">
      <c r="A87" t="s">
        <v>227</v>
      </c>
      <c r="B87" t="s">
        <v>228</v>
      </c>
      <c r="C87" t="s">
        <v>229</v>
      </c>
    </row>
    <row r="88" spans="1:3" x14ac:dyDescent="0.35">
      <c r="A88" t="s">
        <v>230</v>
      </c>
      <c r="B88" t="s">
        <v>231</v>
      </c>
      <c r="C88" t="s">
        <v>232</v>
      </c>
    </row>
    <row r="89" spans="1:3" x14ac:dyDescent="0.35">
      <c r="A89" t="s">
        <v>233</v>
      </c>
      <c r="B89" t="s">
        <v>234</v>
      </c>
      <c r="C89" t="s">
        <v>235</v>
      </c>
    </row>
    <row r="90" spans="1:3" x14ac:dyDescent="0.35">
      <c r="A90" t="s">
        <v>236</v>
      </c>
      <c r="B90" t="s">
        <v>237</v>
      </c>
      <c r="C90" t="s">
        <v>238</v>
      </c>
    </row>
    <row r="91" spans="1:3" x14ac:dyDescent="0.35">
      <c r="A91" t="s">
        <v>239</v>
      </c>
      <c r="B91" t="s">
        <v>31</v>
      </c>
      <c r="C91" t="s">
        <v>32</v>
      </c>
    </row>
    <row r="92" spans="1:3" x14ac:dyDescent="0.35">
      <c r="A92" t="s">
        <v>240</v>
      </c>
      <c r="B92" t="s">
        <v>241</v>
      </c>
      <c r="C92" t="s">
        <v>242</v>
      </c>
    </row>
    <row r="93" spans="1:3" x14ac:dyDescent="0.35">
      <c r="A93" t="s">
        <v>243</v>
      </c>
      <c r="B93" t="s">
        <v>244</v>
      </c>
      <c r="C93" t="s">
        <v>245</v>
      </c>
    </row>
    <row r="94" spans="1:3" x14ac:dyDescent="0.35">
      <c r="A94" t="s">
        <v>246</v>
      </c>
      <c r="B94" t="s">
        <v>247</v>
      </c>
      <c r="C94" t="s">
        <v>248</v>
      </c>
    </row>
    <row r="95" spans="1:3" x14ac:dyDescent="0.35">
      <c r="A95" t="s">
        <v>249</v>
      </c>
      <c r="B95" t="s">
        <v>250</v>
      </c>
      <c r="C95" t="s">
        <v>251</v>
      </c>
    </row>
    <row r="96" spans="1:3" x14ac:dyDescent="0.35">
      <c r="A96" t="s">
        <v>252</v>
      </c>
      <c r="B96" t="s">
        <v>253</v>
      </c>
      <c r="C96" t="s">
        <v>254</v>
      </c>
    </row>
    <row r="97" spans="1:3" x14ac:dyDescent="0.35">
      <c r="A97" t="s">
        <v>255</v>
      </c>
      <c r="B97" t="s">
        <v>137</v>
      </c>
      <c r="C97" t="s">
        <v>138</v>
      </c>
    </row>
    <row r="98" spans="1:3" x14ac:dyDescent="0.35">
      <c r="A98" t="s">
        <v>256</v>
      </c>
      <c r="B98" t="s">
        <v>257</v>
      </c>
      <c r="C98" t="s">
        <v>258</v>
      </c>
    </row>
    <row r="99" spans="1:3" x14ac:dyDescent="0.35">
      <c r="A99" t="s">
        <v>259</v>
      </c>
      <c r="B99" t="s">
        <v>31</v>
      </c>
      <c r="C99" t="s">
        <v>32</v>
      </c>
    </row>
    <row r="100" spans="1:3" x14ac:dyDescent="0.35">
      <c r="A100" t="s">
        <v>260</v>
      </c>
      <c r="B100" t="s">
        <v>31</v>
      </c>
      <c r="C100" t="s">
        <v>32</v>
      </c>
    </row>
    <row r="101" spans="1:3" x14ac:dyDescent="0.35">
      <c r="A101" t="s">
        <v>261</v>
      </c>
      <c r="B101" t="s">
        <v>31</v>
      </c>
      <c r="C101" t="s">
        <v>32</v>
      </c>
    </row>
    <row r="102" spans="1:3" x14ac:dyDescent="0.35">
      <c r="A102" t="s">
        <v>262</v>
      </c>
      <c r="B102" t="s">
        <v>263</v>
      </c>
      <c r="C102" t="s">
        <v>264</v>
      </c>
    </row>
    <row r="103" spans="1:3" x14ac:dyDescent="0.35">
      <c r="A103" t="s">
        <v>265</v>
      </c>
      <c r="B103" t="s">
        <v>266</v>
      </c>
      <c r="C103" t="s">
        <v>267</v>
      </c>
    </row>
    <row r="104" spans="1:3" x14ac:dyDescent="0.35">
      <c r="A104" t="s">
        <v>268</v>
      </c>
      <c r="B104" t="s">
        <v>269</v>
      </c>
      <c r="C104" t="s">
        <v>270</v>
      </c>
    </row>
    <row r="105" spans="1:3" x14ac:dyDescent="0.35">
      <c r="A105" t="s">
        <v>271</v>
      </c>
      <c r="B105" t="s">
        <v>31</v>
      </c>
      <c r="C105" t="s">
        <v>32</v>
      </c>
    </row>
    <row r="106" spans="1:3" x14ac:dyDescent="0.35">
      <c r="A106" t="s">
        <v>272</v>
      </c>
      <c r="B106" t="s">
        <v>273</v>
      </c>
      <c r="C106" t="s">
        <v>274</v>
      </c>
    </row>
    <row r="107" spans="1:3" x14ac:dyDescent="0.35">
      <c r="A107" t="s">
        <v>275</v>
      </c>
      <c r="B107" t="s">
        <v>276</v>
      </c>
      <c r="C107" t="s">
        <v>277</v>
      </c>
    </row>
    <row r="108" spans="1:3" x14ac:dyDescent="0.35">
      <c r="A108" t="s">
        <v>278</v>
      </c>
      <c r="B108" t="s">
        <v>47</v>
      </c>
      <c r="C108" t="s">
        <v>48</v>
      </c>
    </row>
    <row r="109" spans="1:3" x14ac:dyDescent="0.35">
      <c r="A109" t="s">
        <v>279</v>
      </c>
      <c r="B109" t="s">
        <v>280</v>
      </c>
      <c r="C109" t="s">
        <v>281</v>
      </c>
    </row>
    <row r="110" spans="1:3" x14ac:dyDescent="0.35">
      <c r="A110" t="s">
        <v>282</v>
      </c>
      <c r="B110" t="s">
        <v>283</v>
      </c>
      <c r="C110" t="s">
        <v>284</v>
      </c>
    </row>
    <row r="111" spans="1:3" x14ac:dyDescent="0.35">
      <c r="A111" t="s">
        <v>285</v>
      </c>
      <c r="B111" t="s">
        <v>286</v>
      </c>
      <c r="C111" t="s">
        <v>287</v>
      </c>
    </row>
    <row r="112" spans="1:3" x14ac:dyDescent="0.35">
      <c r="A112" t="s">
        <v>288</v>
      </c>
      <c r="B112" t="s">
        <v>289</v>
      </c>
      <c r="C112" t="s">
        <v>290</v>
      </c>
    </row>
    <row r="113" spans="1:3" x14ac:dyDescent="0.35">
      <c r="A113" t="s">
        <v>291</v>
      </c>
      <c r="B113" t="s">
        <v>31</v>
      </c>
      <c r="C113" t="s">
        <v>32</v>
      </c>
    </row>
    <row r="114" spans="1:3" x14ac:dyDescent="0.35">
      <c r="A114" t="s">
        <v>292</v>
      </c>
      <c r="B114" t="s">
        <v>293</v>
      </c>
      <c r="C114" t="s">
        <v>294</v>
      </c>
    </row>
    <row r="115" spans="1:3" x14ac:dyDescent="0.35">
      <c r="A115" t="s">
        <v>295</v>
      </c>
      <c r="B115" t="s">
        <v>296</v>
      </c>
      <c r="C115" t="s">
        <v>297</v>
      </c>
    </row>
    <row r="116" spans="1:3" x14ac:dyDescent="0.35">
      <c r="A116" t="s">
        <v>298</v>
      </c>
      <c r="B116" t="s">
        <v>299</v>
      </c>
      <c r="C116" t="s">
        <v>300</v>
      </c>
    </row>
    <row r="117" spans="1:3" x14ac:dyDescent="0.35">
      <c r="A117" t="s">
        <v>301</v>
      </c>
      <c r="B117" t="s">
        <v>302</v>
      </c>
      <c r="C117" t="s">
        <v>303</v>
      </c>
    </row>
    <row r="118" spans="1:3" x14ac:dyDescent="0.35">
      <c r="A118" t="s">
        <v>304</v>
      </c>
      <c r="B118" t="s">
        <v>305</v>
      </c>
      <c r="C118" t="s">
        <v>306</v>
      </c>
    </row>
    <row r="119" spans="1:3" x14ac:dyDescent="0.35">
      <c r="A119" t="s">
        <v>307</v>
      </c>
      <c r="B119" t="s">
        <v>308</v>
      </c>
      <c r="C119" t="s">
        <v>309</v>
      </c>
    </row>
    <row r="120" spans="1:3" x14ac:dyDescent="0.35">
      <c r="A120" t="s">
        <v>310</v>
      </c>
      <c r="B120" t="s">
        <v>311</v>
      </c>
      <c r="C120" t="s">
        <v>312</v>
      </c>
    </row>
    <row r="121" spans="1:3" x14ac:dyDescent="0.35">
      <c r="A121" t="s">
        <v>313</v>
      </c>
      <c r="B121" t="s">
        <v>47</v>
      </c>
      <c r="C121" t="s">
        <v>48</v>
      </c>
    </row>
    <row r="122" spans="1:3" x14ac:dyDescent="0.35">
      <c r="A122" t="s">
        <v>314</v>
      </c>
      <c r="B122" t="s">
        <v>315</v>
      </c>
      <c r="C122" t="s">
        <v>316</v>
      </c>
    </row>
    <row r="123" spans="1:3" x14ac:dyDescent="0.35">
      <c r="A123" t="s">
        <v>317</v>
      </c>
      <c r="B123" t="s">
        <v>318</v>
      </c>
      <c r="C123" t="s">
        <v>319</v>
      </c>
    </row>
    <row r="124" spans="1:3" x14ac:dyDescent="0.35">
      <c r="A124" t="s">
        <v>320</v>
      </c>
      <c r="B124" t="s">
        <v>31</v>
      </c>
      <c r="C124" t="s">
        <v>32</v>
      </c>
    </row>
    <row r="125" spans="1:3" x14ac:dyDescent="0.35">
      <c r="A125" t="s">
        <v>321</v>
      </c>
      <c r="B125" t="s">
        <v>322</v>
      </c>
      <c r="C125" t="s">
        <v>323</v>
      </c>
    </row>
    <row r="126" spans="1:3" x14ac:dyDescent="0.35">
      <c r="A126" t="s">
        <v>324</v>
      </c>
      <c r="B126" t="s">
        <v>325</v>
      </c>
      <c r="C126" t="s">
        <v>326</v>
      </c>
    </row>
    <row r="127" spans="1:3" x14ac:dyDescent="0.35">
      <c r="A127" t="s">
        <v>327</v>
      </c>
      <c r="B127" t="s">
        <v>328</v>
      </c>
      <c r="C127" t="s">
        <v>329</v>
      </c>
    </row>
    <row r="128" spans="1:3" x14ac:dyDescent="0.35">
      <c r="A128" t="s">
        <v>330</v>
      </c>
      <c r="B128" t="s">
        <v>331</v>
      </c>
      <c r="C128" t="s">
        <v>332</v>
      </c>
    </row>
    <row r="129" spans="1:3" x14ac:dyDescent="0.35">
      <c r="A129" t="s">
        <v>333</v>
      </c>
      <c r="B129" t="s">
        <v>334</v>
      </c>
      <c r="C129" t="s">
        <v>335</v>
      </c>
    </row>
    <row r="130" spans="1:3" x14ac:dyDescent="0.35">
      <c r="A130" t="s">
        <v>336</v>
      </c>
      <c r="B130" t="s">
        <v>337</v>
      </c>
      <c r="C130" t="s">
        <v>338</v>
      </c>
    </row>
    <row r="131" spans="1:3" x14ac:dyDescent="0.35">
      <c r="A131" t="s">
        <v>339</v>
      </c>
      <c r="B131" t="s">
        <v>340</v>
      </c>
      <c r="C131" t="s">
        <v>341</v>
      </c>
    </row>
    <row r="132" spans="1:3" x14ac:dyDescent="0.35">
      <c r="A132" t="s">
        <v>342</v>
      </c>
      <c r="B132" t="s">
        <v>343</v>
      </c>
      <c r="C132" t="s">
        <v>344</v>
      </c>
    </row>
    <row r="133" spans="1:3" x14ac:dyDescent="0.35">
      <c r="A133" t="s">
        <v>345</v>
      </c>
      <c r="B133" t="s">
        <v>346</v>
      </c>
      <c r="C133" t="s">
        <v>347</v>
      </c>
    </row>
    <row r="134" spans="1:3" x14ac:dyDescent="0.35">
      <c r="A134" t="s">
        <v>348</v>
      </c>
      <c r="B134" t="s">
        <v>349</v>
      </c>
      <c r="C134" t="s">
        <v>350</v>
      </c>
    </row>
    <row r="135" spans="1:3" x14ac:dyDescent="0.35">
      <c r="A135" t="s">
        <v>351</v>
      </c>
      <c r="B135" t="s">
        <v>197</v>
      </c>
      <c r="C135" t="s">
        <v>198</v>
      </c>
    </row>
    <row r="136" spans="1:3" x14ac:dyDescent="0.35">
      <c r="A136" t="s">
        <v>352</v>
      </c>
      <c r="B136" t="s">
        <v>31</v>
      </c>
      <c r="C136" t="s">
        <v>32</v>
      </c>
    </row>
    <row r="137" spans="1:3" x14ac:dyDescent="0.35">
      <c r="A137" t="s">
        <v>353</v>
      </c>
      <c r="B137" t="s">
        <v>354</v>
      </c>
      <c r="C137" t="s">
        <v>355</v>
      </c>
    </row>
    <row r="138" spans="1:3" x14ac:dyDescent="0.35">
      <c r="A138" t="s">
        <v>356</v>
      </c>
      <c r="B138" t="s">
        <v>357</v>
      </c>
      <c r="C138" t="s">
        <v>358</v>
      </c>
    </row>
    <row r="139" spans="1:3" x14ac:dyDescent="0.35">
      <c r="A139" t="s">
        <v>359</v>
      </c>
      <c r="B139" t="s">
        <v>360</v>
      </c>
      <c r="C139" t="s">
        <v>361</v>
      </c>
    </row>
    <row r="140" spans="1:3" x14ac:dyDescent="0.35">
      <c r="A140" t="s">
        <v>362</v>
      </c>
      <c r="B140" t="s">
        <v>363</v>
      </c>
      <c r="C140" t="s">
        <v>364</v>
      </c>
    </row>
    <row r="141" spans="1:3" x14ac:dyDescent="0.35">
      <c r="A141" t="s">
        <v>365</v>
      </c>
      <c r="B141" t="s">
        <v>366</v>
      </c>
      <c r="C141" t="s">
        <v>367</v>
      </c>
    </row>
    <row r="142" spans="1:3" x14ac:dyDescent="0.35">
      <c r="A142" t="s">
        <v>368</v>
      </c>
      <c r="B142" t="s">
        <v>369</v>
      </c>
      <c r="C142" t="s">
        <v>370</v>
      </c>
    </row>
    <row r="143" spans="1:3" x14ac:dyDescent="0.35">
      <c r="A143" t="s">
        <v>371</v>
      </c>
      <c r="B143" t="s">
        <v>372</v>
      </c>
      <c r="C143" t="s">
        <v>373</v>
      </c>
    </row>
    <row r="144" spans="1:3" x14ac:dyDescent="0.35">
      <c r="A144" t="s">
        <v>374</v>
      </c>
      <c r="B144" t="s">
        <v>375</v>
      </c>
      <c r="C144" t="s">
        <v>376</v>
      </c>
    </row>
    <row r="145" spans="1:3" x14ac:dyDescent="0.35">
      <c r="A145" t="s">
        <v>377</v>
      </c>
      <c r="B145" t="s">
        <v>378</v>
      </c>
      <c r="C145" t="s">
        <v>379</v>
      </c>
    </row>
    <row r="146" spans="1:3" x14ac:dyDescent="0.35">
      <c r="A146" t="s">
        <v>380</v>
      </c>
      <c r="B146" t="s">
        <v>381</v>
      </c>
      <c r="C146" t="s">
        <v>382</v>
      </c>
    </row>
    <row r="147" spans="1:3" x14ac:dyDescent="0.35">
      <c r="A147" t="s">
        <v>383</v>
      </c>
      <c r="B147" t="s">
        <v>384</v>
      </c>
      <c r="C147" t="s">
        <v>385</v>
      </c>
    </row>
    <row r="148" spans="1:3" x14ac:dyDescent="0.35">
      <c r="A148" t="s">
        <v>386</v>
      </c>
      <c r="B148" t="s">
        <v>31</v>
      </c>
      <c r="C148" t="s">
        <v>32</v>
      </c>
    </row>
    <row r="149" spans="1:3" x14ac:dyDescent="0.35">
      <c r="A149" t="s">
        <v>387</v>
      </c>
      <c r="B149" t="s">
        <v>31</v>
      </c>
      <c r="C149" t="s">
        <v>32</v>
      </c>
    </row>
    <row r="150" spans="1:3" x14ac:dyDescent="0.35">
      <c r="A150" t="s">
        <v>388</v>
      </c>
      <c r="B150" t="s">
        <v>389</v>
      </c>
      <c r="C150" t="s">
        <v>390</v>
      </c>
    </row>
    <row r="151" spans="1:3" x14ac:dyDescent="0.35">
      <c r="A151" t="s">
        <v>391</v>
      </c>
      <c r="B151" t="s">
        <v>47</v>
      </c>
      <c r="C151" t="s">
        <v>48</v>
      </c>
    </row>
    <row r="152" spans="1:3" x14ac:dyDescent="0.35">
      <c r="A152" t="s">
        <v>392</v>
      </c>
      <c r="B152" t="s">
        <v>393</v>
      </c>
      <c r="C152" t="s">
        <v>394</v>
      </c>
    </row>
    <row r="153" spans="1:3" x14ac:dyDescent="0.35">
      <c r="A153" t="s">
        <v>395</v>
      </c>
      <c r="B153" t="s">
        <v>396</v>
      </c>
      <c r="C153" t="s">
        <v>397</v>
      </c>
    </row>
    <row r="154" spans="1:3" x14ac:dyDescent="0.35">
      <c r="A154" t="s">
        <v>398</v>
      </c>
      <c r="B154" t="s">
        <v>399</v>
      </c>
      <c r="C154" t="s">
        <v>400</v>
      </c>
    </row>
    <row r="155" spans="1:3" x14ac:dyDescent="0.35">
      <c r="A155" t="s">
        <v>401</v>
      </c>
      <c r="B155" t="s">
        <v>402</v>
      </c>
      <c r="C155" t="s">
        <v>403</v>
      </c>
    </row>
    <row r="156" spans="1:3" x14ac:dyDescent="0.35">
      <c r="A156" t="s">
        <v>404</v>
      </c>
      <c r="B156" t="s">
        <v>137</v>
      </c>
      <c r="C156" t="s">
        <v>138</v>
      </c>
    </row>
    <row r="157" spans="1:3" x14ac:dyDescent="0.35">
      <c r="A157" t="s">
        <v>405</v>
      </c>
      <c r="B157" t="s">
        <v>406</v>
      </c>
      <c r="C157" t="s">
        <v>407</v>
      </c>
    </row>
    <row r="158" spans="1:3" x14ac:dyDescent="0.35">
      <c r="A158" t="s">
        <v>408</v>
      </c>
      <c r="B158" t="s">
        <v>409</v>
      </c>
      <c r="C158" t="s">
        <v>410</v>
      </c>
    </row>
    <row r="159" spans="1:3" x14ac:dyDescent="0.35">
      <c r="A159" t="s">
        <v>411</v>
      </c>
      <c r="B159" t="s">
        <v>90</v>
      </c>
      <c r="C159" t="s">
        <v>91</v>
      </c>
    </row>
    <row r="160" spans="1:3" x14ac:dyDescent="0.35">
      <c r="A160" t="s">
        <v>412</v>
      </c>
      <c r="B160" t="s">
        <v>47</v>
      </c>
      <c r="C160" t="s">
        <v>48</v>
      </c>
    </row>
    <row r="161" spans="1:3" x14ac:dyDescent="0.35">
      <c r="A161" t="s">
        <v>413</v>
      </c>
      <c r="B161" t="s">
        <v>414</v>
      </c>
      <c r="C161" t="s">
        <v>415</v>
      </c>
    </row>
    <row r="162" spans="1:3" x14ac:dyDescent="0.35">
      <c r="A162" t="s">
        <v>416</v>
      </c>
      <c r="B162" t="s">
        <v>417</v>
      </c>
      <c r="C162" t="s">
        <v>418</v>
      </c>
    </row>
    <row r="163" spans="1:3" x14ac:dyDescent="0.35">
      <c r="A163" t="s">
        <v>419</v>
      </c>
      <c r="B163" t="s">
        <v>137</v>
      </c>
      <c r="C163" t="s">
        <v>138</v>
      </c>
    </row>
    <row r="164" spans="1:3" x14ac:dyDescent="0.35">
      <c r="A164" t="s">
        <v>420</v>
      </c>
      <c r="B164" t="s">
        <v>421</v>
      </c>
      <c r="C164" t="s">
        <v>422</v>
      </c>
    </row>
    <row r="165" spans="1:3" x14ac:dyDescent="0.35">
      <c r="A165" t="s">
        <v>423</v>
      </c>
      <c r="B165" t="s">
        <v>424</v>
      </c>
      <c r="C165" t="s">
        <v>425</v>
      </c>
    </row>
    <row r="166" spans="1:3" x14ac:dyDescent="0.35">
      <c r="A166" t="s">
        <v>426</v>
      </c>
      <c r="B166" t="s">
        <v>427</v>
      </c>
      <c r="C166" t="s">
        <v>428</v>
      </c>
    </row>
    <row r="167" spans="1:3" x14ac:dyDescent="0.35">
      <c r="A167" t="s">
        <v>429</v>
      </c>
      <c r="B167" t="s">
        <v>430</v>
      </c>
      <c r="C167" t="s">
        <v>431</v>
      </c>
    </row>
    <row r="168" spans="1:3" x14ac:dyDescent="0.35">
      <c r="A168" t="s">
        <v>432</v>
      </c>
      <c r="B168" t="s">
        <v>433</v>
      </c>
      <c r="C168" t="s">
        <v>434</v>
      </c>
    </row>
    <row r="169" spans="1:3" x14ac:dyDescent="0.35">
      <c r="A169" t="s">
        <v>435</v>
      </c>
      <c r="B169" t="s">
        <v>436</v>
      </c>
      <c r="C169" t="s">
        <v>437</v>
      </c>
    </row>
    <row r="170" spans="1:3" x14ac:dyDescent="0.35">
      <c r="A170" t="s">
        <v>438</v>
      </c>
      <c r="B170" t="s">
        <v>439</v>
      </c>
      <c r="C170" t="s">
        <v>440</v>
      </c>
    </row>
    <row r="171" spans="1:3" x14ac:dyDescent="0.35">
      <c r="A171" t="s">
        <v>441</v>
      </c>
      <c r="B171" t="s">
        <v>442</v>
      </c>
      <c r="C171" t="s">
        <v>443</v>
      </c>
    </row>
    <row r="172" spans="1:3" x14ac:dyDescent="0.35">
      <c r="A172" t="s">
        <v>444</v>
      </c>
      <c r="B172" t="s">
        <v>137</v>
      </c>
      <c r="C172" t="s">
        <v>138</v>
      </c>
    </row>
    <row r="173" spans="1:3" x14ac:dyDescent="0.35">
      <c r="A173" t="s">
        <v>445</v>
      </c>
      <c r="B173" t="s">
        <v>446</v>
      </c>
      <c r="C173" t="s">
        <v>447</v>
      </c>
    </row>
    <row r="174" spans="1:3" x14ac:dyDescent="0.35">
      <c r="A174" t="s">
        <v>448</v>
      </c>
      <c r="B174" t="s">
        <v>449</v>
      </c>
      <c r="C174" t="s">
        <v>450</v>
      </c>
    </row>
    <row r="175" spans="1:3" x14ac:dyDescent="0.35">
      <c r="A175" t="s">
        <v>451</v>
      </c>
      <c r="B175" t="s">
        <v>452</v>
      </c>
      <c r="C175" t="s">
        <v>453</v>
      </c>
    </row>
    <row r="176" spans="1:3" x14ac:dyDescent="0.35">
      <c r="A176" t="s">
        <v>454</v>
      </c>
      <c r="B176" t="s">
        <v>455</v>
      </c>
      <c r="C176" t="s">
        <v>456</v>
      </c>
    </row>
    <row r="177" spans="1:3" x14ac:dyDescent="0.35">
      <c r="A177" t="s">
        <v>457</v>
      </c>
      <c r="B177" t="s">
        <v>458</v>
      </c>
      <c r="C177" t="s">
        <v>459</v>
      </c>
    </row>
    <row r="178" spans="1:3" x14ac:dyDescent="0.35">
      <c r="A178" t="s">
        <v>460</v>
      </c>
      <c r="B178" t="s">
        <v>461</v>
      </c>
      <c r="C178" t="s">
        <v>462</v>
      </c>
    </row>
    <row r="179" spans="1:3" x14ac:dyDescent="0.35">
      <c r="A179" t="s">
        <v>463</v>
      </c>
      <c r="B179" t="s">
        <v>464</v>
      </c>
      <c r="C179" t="s">
        <v>465</v>
      </c>
    </row>
    <row r="180" spans="1:3" x14ac:dyDescent="0.35">
      <c r="A180" t="s">
        <v>466</v>
      </c>
      <c r="B180" t="s">
        <v>137</v>
      </c>
      <c r="C180" t="s">
        <v>138</v>
      </c>
    </row>
    <row r="181" spans="1:3" x14ac:dyDescent="0.3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8"/>
  <sheetViews>
    <sheetView workbookViewId="0">
      <selection activeCell="A9" sqref="A9"/>
    </sheetView>
  </sheetViews>
  <sheetFormatPr defaultRowHeight="14.5" x14ac:dyDescent="0.35"/>
  <cols>
    <col min="1" max="1" width="116.81640625" bestFit="1" customWidth="1"/>
  </cols>
  <sheetData>
    <row r="1" spans="1:2" x14ac:dyDescent="0.35">
      <c r="A1" s="142" t="s">
        <v>873</v>
      </c>
      <c r="B1" s="142"/>
    </row>
    <row r="3" spans="1:2" x14ac:dyDescent="0.35">
      <c r="A3" s="1" t="s">
        <v>872</v>
      </c>
    </row>
    <row r="5" spans="1:2" x14ac:dyDescent="0.35">
      <c r="A5" t="s">
        <v>912</v>
      </c>
    </row>
    <row r="6" spans="1:2" x14ac:dyDescent="0.35">
      <c r="A6" t="s">
        <v>913</v>
      </c>
    </row>
    <row r="7" spans="1:2" x14ac:dyDescent="0.35">
      <c r="A7" t="s">
        <v>921</v>
      </c>
    </row>
    <row r="8" spans="1:2" x14ac:dyDescent="0.35">
      <c r="A8" t="s">
        <v>964</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D10" sqref="D10"/>
    </sheetView>
  </sheetViews>
  <sheetFormatPr defaultRowHeight="14.5" x14ac:dyDescent="0.35"/>
  <sheetData>
    <row r="1" spans="1:12" x14ac:dyDescent="0.35">
      <c r="A1" s="142" t="s">
        <v>874</v>
      </c>
      <c r="B1" s="142"/>
      <c r="C1" s="142"/>
      <c r="D1" s="142"/>
      <c r="E1" s="142"/>
      <c r="F1" s="142"/>
      <c r="G1" s="142"/>
      <c r="H1" s="142"/>
      <c r="I1" s="142"/>
      <c r="J1" s="142"/>
      <c r="K1" s="142"/>
      <c r="L1" s="142"/>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2024-10-31T10:24:18Z</dcterms:modified>
</cp:coreProperties>
</file>