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Dropbox\gcwealth\handmade_tables\taxsched_input\EY_EIG_Guide\Portugal\"/>
    </mc:Choice>
  </mc:AlternateContent>
  <xr:revisionPtr revIDLastSave="0" documentId="13_ncr:1_{C9FFDFEB-42DA-45BE-A418-8BAC8DAA7101}"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<sst xmlns="http://schemas.openxmlformats.org/spreadsheetml/2006/main" count="1616" uniqueCount="954">
  <si>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</si>
  <si>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</si>
  <si>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</si>
  <si>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</si>
  <si>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</si>
  <si>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</si>
  <si>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</si>
  <si>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</si>
  <si>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</si>
  <si>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</si>
  <si>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</si>
  <si>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</si>
  <si>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</si>
  <si>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</si>
  <si>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</si>
  <si>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</si>
  <si>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</si>
  <si>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</si>
  <si>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</si>
  <si>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</si>
  <si>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</si>
  <si>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</si>
  <si>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</si>
  <si>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</si>
  <si>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</si>
  <si>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</si>
  <si>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</si>
  <si>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</si>
  <si>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</si>
  <si>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</si>
  <si>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</si>
  <si>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</si>
  <si>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</si>
  <si>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</si>
  <si>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</si>
  <si>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</si>
  <si>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</si>
  <si>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</si>
  <si>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</si>
  <si>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</si>
  <si>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</si>
  <si>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</si>
  <si>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</si>
  <si>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</si>
  <si>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</si>
  <si>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</si>
  <si>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</si>
  <si>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</si>
  <si>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</si>
  <si>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</si>
  <si>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</si>
  <si>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</si>
  <si>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</si>
  <si>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</si>
  <si>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</si>
  <si>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</si>
  <si>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</si>
  <si>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</si>
  <si>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</si>
  <si>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</si>
  <si>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</si>
  <si>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</si>
  <si>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</si>
  <si>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</si>
  <si>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</si>
  <si>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</si>
  <si>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</si>
  <si>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</si>
  <si>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</si>
  <si>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</si>
  <si>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</si>
  <si>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</si>
  <si>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</si>
  <si>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</si>
  <si>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</si>
  <si>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</si>
  <si>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</si>
  <si>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</si>
  <si>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</si>
  <si>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</si>
  <si>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</si>
  <si>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</si>
  <si>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</si>
  <si>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</si>
  <si>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</si>
  <si>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</si>
  <si>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</si>
  <si>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</si>
  <si>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</si>
  <si>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</si>
  <si>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</si>
  <si>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</si>
  <si>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</si>
  <si>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</si>
  <si>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</si>
  <si>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</si>
  <si>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</si>
  <si>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</si>
  <si>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</si>
  <si>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</si>
  <si>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</si>
  <si>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</si>
  <si>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</si>
  <si>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</si>
  <si>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</si>
  <si>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</si>
  <si>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</si>
  <si>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</si>
  <si>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</si>
  <si>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</si>
  <si>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</si>
  <si>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</si>
  <si>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</si>
  <si>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</si>
  <si>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</si>
  <si>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</si>
  <si>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</si>
  <si>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</si>
  <si>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</si>
  <si>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</si>
  <si>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</si>
  <si>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</si>
  <si>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</si>
  <si>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</si>
  <si>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</si>
  <si>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</si>
  <si>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</si>
  <si>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</si>
  <si>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</si>
  <si>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</si>
  <si>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</si>
  <si>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</si>
  <si>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</si>
  <si>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</si>
  <si>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</si>
  <si>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</si>
  <si>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</si>
  <si>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</si>
  <si>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</si>
  <si>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</si>
  <si>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</si>
  <si>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</si>
  <si>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</si>
  <si>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</si>
  <si>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</si>
  <si>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</si>
  <si>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</si>
  <si>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</si>
  <si>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</si>
  <si>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</si>
  <si>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</si>
  <si>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</si>
  <si>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</si>
  <si>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</si>
  <si>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</si>
  <si>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</si>
  <si>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</si>
  <si>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</si>
  <si>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</si>
  <si>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</si>
  <si>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</si>
  <si>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</si>
  <si>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</si>
  <si>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</si>
  <si>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</si>
  <si>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</si>
  <si>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</si>
  <si>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</si>
  <si>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</si>
  <si>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</si>
  <si>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</si>
  <si>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</si>
  <si>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</si>
  <si>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</si>
  <si>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</si>
  <si>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</si>
  <si>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</si>
  <si>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</si>
  <si>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</si>
  <si>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</si>
  <si>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</si>
  <si>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</si>
  <si>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</si>
  <si>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</si>
  <si>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</si>
  <si>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</si>
  <si>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</si>
  <si>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</si>
  <si>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</si>
  <si>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</si>
  <si>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</si>
  <si>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</si>
  <si>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</si>
  <si>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</si>
  <si>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</si>
  <si>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</si>
  <si>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</si>
  <si>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</si>
  <si>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</si>
  <si>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</si>
  <si>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</si>
  <si>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</si>
  <si>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</si>
  <si>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</si>
  <si>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</si>
  <si>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</si>
  <si>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</si>
  <si>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</si>
  <si>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</si>
  <si>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</si>
  <si>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</si>
  <si>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</si>
  <si>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</si>
  <si>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</si>
  <si>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</si>
  <si>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</si>
  <si>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</si>
  <si>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</si>
  <si>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</si>
  <si>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</si>
  <si>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</si>
  <si>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</si>
  <si>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</si>
  <si>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</si>
  <si>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</si>
  <si>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</si>
  <si>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</si>
  <si>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</si>
  <si>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</si>
  <si>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</si>
  <si>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</si>
  <si>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</si>
  <si>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</si>
  <si>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</si>
  <si>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</si>
  <si>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</si>
  <si>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</si>
  <si>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</si>
  <si>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</si>
  <si>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</si>
  <si>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</si>
  <si>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</si>
  <si>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</si>
  <si>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</si>
  <si>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</si>
  <si>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</si>
  <si>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</si>
  <si>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</si>
  <si>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</si>
  <si>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</si>
  <si>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</si>
  <si>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</si>
  <si>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</si>
  <si>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</si>
  <si>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</si>
  <si>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</si>
  <si>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</si>
  <si>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</si>
  <si>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</si>
  <si>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</si>
  <si>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</si>
  <si>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</si>
  <si>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</si>
  <si>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</si>
  <si>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</si>
  <si>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</si>
  <si>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</si>
  <si>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</si>
  <si>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</si>
  <si>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</si>
  <si>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</si>
  <si>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</si>
  <si>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</si>
  <si>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</si>
  <si>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</si>
  <si>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</si>
  <si>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</si>
  <si>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</si>
  <si>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</si>
  <si>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</si>
  <si>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</si>
  <si>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</si>
  <si>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</si>
  <si>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</si>
  <si>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</si>
  <si>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</si>
  <si>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</si>
  <si>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</si>
  <si>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</si>
  <si>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</si>
  <si>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</si>
  <si>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</si>
  <si>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</si>
  <si>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</si>
  <si>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</si>
  <si>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</si>
  <si>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</si>
  <si>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</si>
  <si>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</si>
  <si>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</si>
  <si>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</si>
  <si>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</si>
  <si>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</si>
  <si>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</si>
  <si>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</si>
  <si>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</si>
  <si>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</si>
  <si>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</si>
  <si>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</si>
  <si>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</si>
  <si>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</si>
  <si>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</si>
  <si>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</si>
  <si>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</si>
  <si>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</si>
  <si>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</si>
  <si>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</si>
  <si>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</si>
  <si>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</si>
  <si>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</si>
  <si>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</si>
  <si>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</si>
  <si>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</si>
  <si>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</si>
  <si>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</si>
  <si>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</si>
  <si>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</si>
  <si>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</si>
  <si>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</si>
  <si>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</si>
  <si>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</si>
  <si>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</si>
  <si>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</si>
  <si>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</si>
  <si>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</si>
  <si>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</si>
  <si>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</si>
  <si>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</si>
  <si>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</si>
  <si>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</si>
  <si>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</si>
  <si>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</si>
  <si>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</si>
  <si>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</si>
  <si>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</si>
  <si>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</si>
  <si>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</si>
  <si>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</si>
  <si>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</si>
  <si>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</si>
  <si>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</si>
  <si>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</si>
  <si>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</si>
  <si>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</si>
  <si>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</si>
  <si>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</si>
  <si>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</si>
  <si>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</si>
  <si>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</si>
  <si>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</si>
  <si>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</si>
  <si>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</si>
  <si>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</si>
  <si>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</si>
  <si>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</si>
  <si>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</si>
  <si>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</si>
  <si>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</si>
  <si>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</si>
  <si>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</si>
  <si>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</si>
  <si>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</si>
  <si>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</si>
  <si>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</si>
  <si>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</si>
  <si>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</si>
  <si>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</si>
  <si>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</si>
  <si>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</si>
  <si>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</si>
  <si>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</si>
  <si>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</si>
  <si>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</si>
  <si>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</si>
  <si>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</si>
  <si>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</si>
  <si>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</si>
  <si>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</si>
  <si>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</si>
  <si>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</si>
  <si>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</si>
  <si>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</si>
  <si>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</si>
  <si>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</si>
  <si>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</si>
  <si>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</si>
  <si>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</si>
  <si>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</si>
  <si>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</si>
  <si>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</si>
  <si>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</si>
  <si>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</si>
  <si>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</si>
  <si>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</si>
  <si>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</si>
  <si>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</si>
  <si>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</si>
  <si>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</si>
  <si>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</si>
  <si>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</si>
  <si>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</si>
  <si>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</si>
  <si>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</si>
  <si>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</si>
  <si>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</si>
  <si>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</si>
  <si>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</si>
  <si>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</si>
  <si>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</si>
  <si>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</si>
  <si>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</si>
  <si>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</si>
  <si>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</si>
  <si>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</si>
  <si>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</si>
  <si>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</si>
  <si>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</si>
  <si>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</si>
  <si>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</si>
  <si>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</si>
  <si>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</si>
  <si>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</si>
  <si>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</si>
  <si>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</si>
  <si>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</si>
  <si>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</si>
  <si>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</si>
  <si>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</si>
  <si>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</si>
  <si>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</si>
  <si>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</si>
  <si>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</si>
  <si>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</si>
  <si>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</si>
  <si>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</si>
  <si>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</si>
  <si>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</si>
  <si>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</si>
  <si>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</si>
  <si>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</si>
  <si>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</si>
  <si>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</si>
  <si>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</si>
  <si>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</si>
  <si>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</si>
  <si>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</si>
  <si>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</si>
  <si>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</si>
  <si>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</si>
  <si>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</si>
  <si>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</si>
  <si>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</si>
  <si>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</si>
  <si>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</si>
  <si>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</si>
  <si>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</si>
  <si>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</si>
  <si>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</si>
  <si>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</si>
  <si>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</si>
  <si>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</si>
  <si>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</si>
  <si>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</si>
  <si>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</si>
  <si>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</si>
  <si>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</si>
  <si>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</si>
  <si>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</si>
  <si>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</si>
  <si>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</si>
  <si>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</si>
  <si>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</si>
  <si>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</si>
  <si>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</si>
  <si>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</si>
  <si>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</si>
  <si>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</si>
  <si>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</si>
  <si>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</si>
  <si>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</si>
  <si>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</si>
  <si>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</si>
  <si>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</si>
  <si>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</si>
  <si>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</si>
  <si>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</si>
  <si>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</si>
  <si>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</si>
  <si>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</si>
  <si>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</si>
  <si>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</si>
  <si>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</si>
  <si>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</si>
  <si>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</si>
  <si>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</si>
  <si>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</si>
  <si>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</si>
  <si>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</si>
  <si>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</si>
  <si>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</si>
  <si>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</si>
  <si>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</si>
  <si>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</si>
  <si>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</si>
  <si>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</si>
  <si>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</si>
  <si>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</si>
  <si>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</si>
  <si>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</si>
  <si>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</si>
  <si>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</si>
  <si>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</si>
  <si>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</si>
  <si>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</si>
  <si>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</si>
  <si>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</si>
  <si>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</si>
  <si>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</si>
  <si>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</si>
  <si>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</si>
  <si>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</si>
  <si>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</si>
  <si>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</si>
  <si>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</si>
  <si>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</si>
  <si>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</si>
  <si>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</si>
  <si>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</si>
  <si>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</si>
  <si>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</si>
  <si>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</si>
  <si>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</si>
  <si>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</si>
  <si>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</si>
  <si>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</si>
  <si>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</si>
  <si>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</si>
  <si>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</si>
  <si>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</si>
  <si>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</si>
  <si>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</si>
  <si>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</si>
  <si>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</si>
  <si>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</si>
  <si>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</si>
  <si>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</si>
  <si>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</si>
  <si>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</si>
  <si>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</si>
  <si>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</si>
  <si>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</si>
  <si>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</si>
  <si>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</si>
  <si>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</si>
  <si>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</si>
  <si>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</si>
  <si>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</si>
  <si>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</si>
  <si>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</si>
  <si>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</si>
  <si>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</si>
  <si>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</si>
  <si>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</si>
  <si>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</si>
  <si>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</si>
  <si>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</si>
  <si>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</si>
  <si>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</si>
  <si>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</si>
  <si>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</si>
  <si>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</si>
  <si>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</si>
  <si>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</si>
  <si>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</si>
  <si>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</si>
  <si>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</si>
  <si>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</si>
  <si>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</si>
  <si>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</si>
  <si>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</si>
  <si>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</si>
  <si>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</si>
  <si>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</si>
  <si>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</si>
  <si>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</si>
  <si>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</si>
  <si>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</si>
  <si>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</si>
  <si>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</si>
  <si>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</si>
  <si>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</si>
  <si>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</si>
  <si>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</si>
  <si>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</si>
  <si>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</si>
  <si>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</si>
  <si>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</si>
  <si>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</si>
  <si>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</si>
  <si>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</si>
  <si>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</si>
  <si>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</si>
  <si>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</si>
  <si>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</si>
  <si>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</si>
  <si>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</si>
  <si>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</si>
  <si>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</si>
  <si>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</si>
  <si>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</si>
  <si>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</si>
  <si>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</si>
  <si>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</si>
  <si>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</si>
  <si>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</si>
  <si>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</si>
  <si>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</si>
  <si>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</si>
  <si>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</si>
  <si>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</si>
  <si>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</si>
  <si>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</si>
  <si>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</si>
  <si>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</si>
  <si>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</si>
  <si>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</si>
  <si>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</si>
  <si>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</si>
  <si>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</si>
  <si>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</si>
  <si>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</si>
  <si>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</si>
  <si>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</si>
  <si>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</si>
  <si>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</si>
  <si>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</si>
  <si>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</si>
  <si>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</si>
  <si>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</si>
  <si>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</si>
  <si>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</si>
  <si>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</si>
  <si>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</si>
  <si>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</si>
  <si>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</si>
  <si>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</si>
  <si>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</si>
  <si>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</si>
  <si>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</si>
  <si>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</si>
  <si>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</si>
  <si>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</si>
  <si>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</si>
  <si>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</si>
  <si>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</si>
  <si>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</si>
  <si>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</si>
  <si>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</si>
  <si>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</si>
  <si>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</si>
  <si>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</si>
  <si>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</si>
  <si>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</si>
  <si>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</si>
  <si>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</si>
  <si>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</si>
  <si>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</si>
  <si>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</si>
  <si>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</si>
  <si>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</si>
  <si>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</si>
  <si>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</si>
  <si>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</si>
  <si>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</si>
  <si>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</si>
  <si>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</si>
  <si>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</si>
  <si>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</si>
  <si>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</si>
  <si>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</si>
  <si>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</si>
  <si>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</si>
  <si>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</si>
  <si>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</si>
  <si>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</si>
  <si>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</si>
  <si>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</si>
  <si>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</si>
  <si>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</si>
  <si>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</si>
  <si>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</si>
  <si>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</si>
  <si>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</si>
  <si>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</si>
  <si>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</si>
  <si>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</si>
  <si>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</si>
  <si>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</si>
  <si>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</si>
  <si>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</si>
  <si>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</si>
  <si>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</si>
  <si>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</si>
  <si>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</si>
  <si>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</si>
  <si>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</si>
  <si>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</si>
  <si>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</si>
  <si>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</si>
  <si>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</si>
  <si>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</si>
  <si>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</si>
  <si>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</si>
  <si>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</si>
  <si>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</si>
  <si>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</si>
  <si>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</si>
  <si>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</si>
  <si>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</si>
  <si>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</si>
  <si>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</si>
  <si>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</si>
  <si>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</si>
  <si>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</si>
  <si>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</si>
  <si>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</si>
  <si>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</si>
  <si>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</si>
  <si>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</si>
  <si>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</si>
  <si>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</si>
  <si>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</si>
  <si>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</si>
  <si>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</si>
  <si>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</si>
  <si>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</si>
  <si>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</si>
  <si>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</si>
  <si>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</si>
  <si>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</si>
  <si>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</si>
  <si>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</si>
  <si>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</si>
  <si>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</si>
  <si>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</si>
  <si>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</si>
  <si>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</si>
  <si>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</si>
  <si>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</si>
  <si>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</si>
  <si>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</si>
  <si>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</si>
  <si>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</si>
  <si>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</si>
  <si>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</si>
  <si>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</si>
  <si>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</si>
  <si>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</si>
  <si>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</si>
  <si>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</si>
  <si>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</si>
  <si>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</si>
  <si>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</si>
  <si>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</si>
  <si>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</si>
  <si>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</si>
  <si>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</si>
  <si>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</si>
  <si>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</si>
  <si>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</si>
  <si>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</si>
  <si>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</si>
  <si>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</si>
  <si>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</si>
  <si>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</si>
  <si>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</si>
  <si>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</si>
  <si>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</si>
  <si>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</si>
  <si>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</si>
  <si>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</si>
  <si>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</si>
  <si>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</si>
  <si>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</si>
  <si>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</si>
  <si>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</si>
  <si>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</si>
  <si>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</si>
  <si>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</si>
  <si>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</si>
  <si>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</si>
  <si>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</si>
  <si>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</si>
  <si>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</si>
  <si>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</si>
  <si>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</si>
  <si>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</si>
  <si>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</si>
  <si>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</si>
  <si>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</si>
  <si>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</si>
  <si>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</si>
  <si>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</si>
  <si>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</si>
  <si>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</si>
  <si>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</si>
  <si>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</si>
  <si>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</si>
  <si>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</si>
  <si>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</si>
  <si>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</si>
  <si>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</si>
  <si>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</si>
  <si>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</si>
  <si>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</si>
  <si>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</si>
  <si>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</si>
  <si>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</si>
  <si>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</si>
  <si>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</si>
  <si>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</si>
  <si>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</si>
  <si>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</si>
  <si>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</si>
  <si>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</si>
  <si>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</si>
  <si>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</si>
  <si>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</si>
  <si>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</si>
  <si>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</si>
  <si>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</si>
  <si>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</si>
  <si>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</si>
  <si>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</si>
  <si>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</si>
  <si>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</si>
  <si>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</si>
  <si>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</si>
  <si>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</si>
  <si>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</si>
  <si>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</si>
  <si>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</si>
  <si>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</si>
  <si>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</si>
  <si>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</si>
  <si>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</si>
  <si>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</si>
  <si>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</si>
  <si>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</si>
  <si>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</si>
  <si>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</si>
  <si>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</si>
  <si>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</si>
  <si>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</si>
  <si>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</si>
  <si>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</si>
  <si>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</si>
  <si>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</si>
  <si>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</si>
  <si>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</si>
  <si>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</si>
  <si>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</si>
  <si>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</si>
  <si>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</si>
  <si>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</si>
  <si>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</si>
  <si>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</si>
  <si>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</si>
  <si>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</si>
  <si>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</si>
  <si>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</si>
  <si>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</si>
  <si>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</si>
  <si>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</si>
  <si>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</si>
  <si>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</si>
  <si>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</si>
  <si>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</si>
  <si>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</si>
  <si>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</si>
  <si>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</si>
  <si>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</si>
  <si>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</si>
  <si>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</si>
  <si>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</si>
  <si>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</si>
  <si>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</si>
  <si>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</si>
  <si>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</si>
  <si>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</si>
  <si>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</si>
  <si>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</si>
  <si>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</si>
  <si>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</si>
  <si>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</si>
  <si>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</si>
  <si>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</si>
  <si>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</si>
  <si>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</si>
  <si>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Ernst &amp; Young 2023 Estate &amp; Inheritance Tax Guide</t>
  </si>
  <si>
    <t>EY2023b</t>
  </si>
  <si>
    <t>https://assets.ey.com/content/dam/ey-sites/ey-com/en_gl/topics/tax/tax-guides/2023/ey-worldwide-estate-and-inheritance-tax-guide-2023.pdf</t>
  </si>
  <si>
    <t>Exemption of ST on inheritance for spouses, civil partners, descendants and ascendants</t>
  </si>
  <si>
    <t>Previous EY EIG reports (between 2013 and 2022) confirm this information.</t>
  </si>
  <si>
    <t>fbusiness_exemp</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</si>
  <si>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</si>
  <si>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</si>
  <si>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</si>
  <si>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</si>
  <si>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</si>
  <si>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</si>
  <si>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</si>
  <si>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</si>
  <si>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</si>
  <si>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</si>
  <si>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</si>
  <si>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</si>
  <si>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</si>
  <si>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</si>
  <si>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</si>
  <si>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</si>
  <si>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</si>
  <si>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</si>
  <si>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</si>
  <si>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</si>
  <si>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</si>
  <si>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</si>
  <si>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</si>
  <si>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</si>
  <si>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</si>
  <si>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</si>
  <si>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</si>
  <si>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</si>
  <si>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</si>
  <si>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</si>
  <si>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 xml:space="preserve">According to the 2023 EY Report, following a tax reform effective from 1 January 2004, the inheritance and gift tax was abolished, and instead, inheritance and gifts became subject to Stamp Tax (ST). </t>
  </si>
  <si>
    <t>Following a tax reform effective from 1 January 2004, the inheritance and gift tax was abolished. Inheritance and gifts became subject to Stamp Tax (ST). Spouses, civil partners, descendants and ascendants are fully exempt from ST.</t>
  </si>
  <si>
    <t>Following a tax reform effective from 1 January 2004, the inheritance and gift tax was abolished. Inheritance and gifts became subject to Stamp Tax (ST).  Spouses, civil partners, descendants and ascendants are fully exempt from ST.</t>
  </si>
  <si>
    <t>Inferred from EY EIG reports, which state that  the inheritance and gift tax was abolished from 1 January 2004 when inheritance and gifts became subject to the stamp tax (ST).</t>
  </si>
  <si>
    <r>
      <t xml:space="preserve">Following a tax reform effective from 1 January 2004, the inheritance and gift tax was abolished. Inheritance and gifts became subject to Stamp Tax (ST). </t>
    </r>
    <r>
      <rPr>
        <sz val="11"/>
        <color theme="1"/>
        <rFont val="Aptos"/>
        <family val="2"/>
      </rPr>
      <t>Exemption of ST applies on inheritance for spouses, civil partners, descendants and ascendants.</t>
    </r>
  </si>
  <si>
    <t>Following a tax reform effective from 1 January 2004, the inheritance and gift tax was abolished. Inheritance and gifts became subject to Stamp Tax (ST).  Exemption of ST on gifts for spouses, civil partners, descendants and ascendants, except for gifts of real estate (immovable property) where a 0.8% rate applies.</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</si>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</sst>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Aptos"/>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14" fillId="0" borderId="0" xfId="0" applyFont="1" applyAlignment="1">
      <alignment vertical="center"/>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100">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other relatives</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ey-final-worldwide-estate-and-inheritance-tax-guide-2022.pdf" TargetMode="External"/><Relationship Id="rId18" Type="http://schemas.openxmlformats.org/officeDocument/2006/relationships/hyperlink" Target="https://assets.ey.com/content/dam/ey-sites/ey-com/en_gl/topics/tax/tax-pdfs/ey-final-worldwide-estate-and-inheritance-tax-guide-2022.pdf" TargetMode="External"/><Relationship Id="rId26"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comments" Target="../comments1.xml"/><Relationship Id="rId7" Type="http://schemas.openxmlformats.org/officeDocument/2006/relationships/hyperlink" Target="https://assets.ey.com/content/dam/ey-sites/ey-com/en_gl/topics/tax/guides/ey-world-estate-and-inheritance-tax-guide.pdf" TargetMode="External"/><Relationship Id="rId12" Type="http://schemas.openxmlformats.org/officeDocument/2006/relationships/hyperlink" Target="https://assets.ey.com/content/dam/ey-sites/ey-com/en_gl/topics/tax/hc-alert/ey-2019-worldwide-estate-inheritance-guide.pdf" TargetMode="External"/><Relationship Id="rId17" Type="http://schemas.openxmlformats.org/officeDocument/2006/relationships/hyperlink" Target="https://assets.ey.com/content/dam/ey-sites/ey-com/en_gl/topics/tax/tax-pdfs/ey-final-worldwide-estate-and-inheritance-tax-guide-2022.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vmlDrawing" Target="../drawings/vmlDrawing1.v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tax-pdfs/ey-final-worldwide-estate-and-inheritance-tax-guide-2022.pdf" TargetMode="External"/><Relationship Id="rId29" Type="http://schemas.openxmlformats.org/officeDocument/2006/relationships/hyperlink" Target="https://assets.ey.com/content/dam/ey-sites/ey-com/en_gl/topics/tax/tax-pdfs/ey-final-worldwide-estate-and-inheritance-tax-guide-2022.pdf"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weitg-book-07july2021.pdf" TargetMode="External"/><Relationship Id="rId11" Type="http://schemas.openxmlformats.org/officeDocument/2006/relationships/hyperlink" Target="https://assets.ey.com/content/dam/ey-sites/ey-com/en_gl/topics/tax/hc-alert/ey-2019-worldwide-estate-inheritance-guide.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printerSettings" Target="../printerSettings/printerSettings1.bin"/><Relationship Id="rId5"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tax-pdfs/ey-final-worldwide-estate-and-inheritance-tax-guide-2022.pdf" TargetMode="External"/><Relationship Id="rId23" Type="http://schemas.openxmlformats.org/officeDocument/2006/relationships/hyperlink" Target="https://assets.ey.com/content/dam/ey-sites/ey-com/en_gl/topics/tax/tax-pdfs/ey-final-worldwide-estate-and-inheritance-tax-guide-2022.pdf" TargetMode="External"/><Relationship Id="rId28"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hc-alert/ey-2019-worldwide-estate-inheritance-guide.pdf" TargetMode="External"/><Relationship Id="rId19" Type="http://schemas.openxmlformats.org/officeDocument/2006/relationships/hyperlink" Target="https://assets.ey.com/content/dam/ey-sites/ey-com/en_gl/topics/tax/tax-pdfs/ey-final-worldwide-estate-and-inheritance-tax-guide-2022.pdf" TargetMode="External"/><Relationship Id="rId31"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tax-pdfs/ey-final-worldwide-estate-and-inheritance-tax-guide-2022.pdf" TargetMode="External"/><Relationship Id="rId22" Type="http://schemas.openxmlformats.org/officeDocument/2006/relationships/hyperlink" Target="https://assets.ey.com/content/dam/ey-sites/ey-com/en_gl/topics/tax/tax-pdfs/ey-final-worldwide-estate-and-inheritance-tax-guide-2022.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microsoft.com/office/2017/10/relationships/threadedComment" Target="../threadedComments/threadedComment1.xml"/><Relationship Id="rId8" Type="http://schemas.openxmlformats.org/officeDocument/2006/relationships/hyperlink" Target="https://assets.ey.com/content/dam/ey-sites/ey-com/en_gl/topics/tax/guides/ey-world-estate-and-inheritance-tax-guid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3"/>
  <sheetViews>
    <sheetView tabSelected="1" zoomScale="96" zoomScaleNormal="96" workbookViewId="0">
      <pane ySplit="1" topLeftCell="A2" activePane="bottomLeft" state="frozen"/>
      <selection pane="bottomLeft" activeCell="J9" sqref="J9"/>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914</v>
      </c>
      <c r="T1" s="53" t="s">
        <v>888</v>
      </c>
      <c r="U1" s="53" t="s">
        <v>899</v>
      </c>
      <c r="V1" s="37" t="s">
        <v>827</v>
      </c>
      <c r="W1" s="37" t="s">
        <v>828</v>
      </c>
      <c r="X1" s="37" t="s">
        <v>829</v>
      </c>
      <c r="Y1" s="37" t="s">
        <v>830</v>
      </c>
      <c r="Z1" s="7" t="s">
        <v>6</v>
      </c>
    </row>
    <row r="2" spans="1:26" x14ac:dyDescent="0.35">
      <c r="A2" s="4" t="s">
        <v>352</v>
      </c>
      <c r="B2" s="2" t="s">
        <v>717</v>
      </c>
      <c r="C2" t="s">
        <v>31</v>
      </c>
      <c r="D2">
        <v>2024</v>
      </c>
      <c r="E2">
        <v>2024</v>
      </c>
      <c r="F2">
        <v>0</v>
      </c>
      <c r="G2" t="s">
        <v>905</v>
      </c>
      <c r="H2" t="s">
        <v>908</v>
      </c>
      <c r="I2">
        <v>0</v>
      </c>
      <c r="S2" s="5"/>
      <c r="U2">
        <v>0</v>
      </c>
      <c r="V2" s="5" t="s">
        <v>835</v>
      </c>
      <c r="W2" s="5" t="s">
        <v>951</v>
      </c>
      <c r="X2" t="s">
        <v>952</v>
      </c>
      <c r="Y2" s="99" t="s">
        <v>953</v>
      </c>
    </row>
    <row r="3" spans="1:26" x14ac:dyDescent="0.35">
      <c r="A3" s="4" t="s">
        <v>352</v>
      </c>
      <c r="B3" s="2" t="s">
        <v>717</v>
      </c>
      <c r="C3" t="s">
        <v>31</v>
      </c>
      <c r="D3">
        <v>2024</v>
      </c>
      <c r="E3">
        <v>2024</v>
      </c>
      <c r="F3">
        <v>0</v>
      </c>
      <c r="G3" t="s">
        <v>905</v>
      </c>
      <c r="H3" t="s">
        <v>906</v>
      </c>
      <c r="I3">
        <v>0</v>
      </c>
      <c r="R3" s="5"/>
      <c r="T3" s="5"/>
      <c r="U3" s="5">
        <v>1</v>
      </c>
      <c r="V3" s="5" t="s">
        <v>835</v>
      </c>
      <c r="W3" s="5" t="s">
        <v>951</v>
      </c>
      <c r="X3" t="s">
        <v>952</v>
      </c>
      <c r="Y3" s="99" t="s">
        <v>953</v>
      </c>
      <c r="Z3" s="100" t="s">
        <v>949</v>
      </c>
    </row>
    <row r="4" spans="1:26" x14ac:dyDescent="0.35">
      <c r="A4" s="4" t="s">
        <v>352</v>
      </c>
      <c r="B4" s="2" t="s">
        <v>717</v>
      </c>
      <c r="C4" t="s">
        <v>31</v>
      </c>
      <c r="D4">
        <v>2024</v>
      </c>
      <c r="E4">
        <v>2024</v>
      </c>
      <c r="F4">
        <v>0</v>
      </c>
      <c r="G4" t="s">
        <v>905</v>
      </c>
      <c r="H4" t="s">
        <v>907</v>
      </c>
      <c r="I4">
        <v>0</v>
      </c>
      <c r="R4" s="5"/>
      <c r="T4" s="5"/>
      <c r="U4" s="5">
        <v>1</v>
      </c>
      <c r="V4" s="5" t="s">
        <v>835</v>
      </c>
      <c r="W4" s="5" t="s">
        <v>951</v>
      </c>
      <c r="X4" t="s">
        <v>952</v>
      </c>
      <c r="Y4" s="99" t="s">
        <v>953</v>
      </c>
      <c r="Z4" s="100" t="s">
        <v>950</v>
      </c>
    </row>
    <row r="5" spans="1:26" x14ac:dyDescent="0.35">
      <c r="A5" s="4" t="s">
        <v>352</v>
      </c>
      <c r="B5" s="2" t="s">
        <v>717</v>
      </c>
      <c r="C5" t="s">
        <v>31</v>
      </c>
      <c r="D5">
        <v>2023</v>
      </c>
      <c r="E5">
        <v>2023</v>
      </c>
      <c r="F5">
        <v>0</v>
      </c>
      <c r="G5" t="s">
        <v>905</v>
      </c>
      <c r="H5" t="s">
        <v>908</v>
      </c>
      <c r="I5">
        <v>0</v>
      </c>
      <c r="S5" s="5"/>
      <c r="U5">
        <v>0</v>
      </c>
      <c r="V5" s="5" t="s">
        <v>835</v>
      </c>
      <c r="W5" s="5" t="s">
        <v>909</v>
      </c>
      <c r="X5" t="s">
        <v>910</v>
      </c>
      <c r="Y5" s="99" t="s">
        <v>911</v>
      </c>
    </row>
    <row r="6" spans="1:26" x14ac:dyDescent="0.35">
      <c r="A6" s="4" t="s">
        <v>352</v>
      </c>
      <c r="B6" s="2" t="s">
        <v>717</v>
      </c>
      <c r="C6" t="s">
        <v>31</v>
      </c>
      <c r="D6">
        <v>2023</v>
      </c>
      <c r="E6">
        <v>2023</v>
      </c>
      <c r="F6">
        <v>0</v>
      </c>
      <c r="G6" t="s">
        <v>905</v>
      </c>
      <c r="H6" t="s">
        <v>906</v>
      </c>
      <c r="I6">
        <v>0</v>
      </c>
      <c r="R6" s="5"/>
      <c r="T6" s="5"/>
      <c r="U6" s="5">
        <v>1</v>
      </c>
      <c r="V6" s="5" t="s">
        <v>835</v>
      </c>
      <c r="W6" s="5" t="s">
        <v>909</v>
      </c>
      <c r="X6" t="s">
        <v>910</v>
      </c>
      <c r="Y6" s="99" t="s">
        <v>911</v>
      </c>
      <c r="Z6" t="s">
        <v>946</v>
      </c>
    </row>
    <row r="7" spans="1:26" x14ac:dyDescent="0.35">
      <c r="A7" s="4" t="s">
        <v>352</v>
      </c>
      <c r="B7" s="2" t="s">
        <v>717</v>
      </c>
      <c r="C7" t="s">
        <v>31</v>
      </c>
      <c r="D7">
        <v>2023</v>
      </c>
      <c r="E7">
        <v>2023</v>
      </c>
      <c r="F7">
        <v>0</v>
      </c>
      <c r="G7" t="s">
        <v>905</v>
      </c>
      <c r="H7" t="s">
        <v>907</v>
      </c>
      <c r="I7">
        <v>0</v>
      </c>
      <c r="R7" s="5"/>
      <c r="T7" s="5"/>
      <c r="U7" s="5">
        <v>1</v>
      </c>
      <c r="V7" s="5" t="s">
        <v>835</v>
      </c>
      <c r="W7" s="5" t="s">
        <v>909</v>
      </c>
      <c r="X7" t="s">
        <v>910</v>
      </c>
      <c r="Y7" s="99" t="s">
        <v>911</v>
      </c>
      <c r="Z7" t="s">
        <v>947</v>
      </c>
    </row>
    <row r="8" spans="1:26" x14ac:dyDescent="0.35">
      <c r="A8" s="4" t="s">
        <v>352</v>
      </c>
      <c r="B8" s="2" t="s">
        <v>717</v>
      </c>
      <c r="C8" t="s">
        <v>31</v>
      </c>
      <c r="D8">
        <v>2022</v>
      </c>
      <c r="E8">
        <v>2022</v>
      </c>
      <c r="F8">
        <v>0</v>
      </c>
      <c r="G8" t="s">
        <v>905</v>
      </c>
      <c r="H8" t="s">
        <v>908</v>
      </c>
      <c r="I8">
        <v>0</v>
      </c>
      <c r="S8" s="5"/>
      <c r="U8" s="5">
        <v>0</v>
      </c>
      <c r="V8" s="5" t="s">
        <v>835</v>
      </c>
      <c r="W8" t="s">
        <v>915</v>
      </c>
      <c r="X8" t="s">
        <v>916</v>
      </c>
      <c r="Y8" s="99" t="s">
        <v>917</v>
      </c>
    </row>
    <row r="9" spans="1:26" x14ac:dyDescent="0.35">
      <c r="A9" s="4" t="s">
        <v>352</v>
      </c>
      <c r="B9" s="2" t="s">
        <v>717</v>
      </c>
      <c r="C9" t="s">
        <v>31</v>
      </c>
      <c r="D9">
        <v>2022</v>
      </c>
      <c r="E9">
        <v>2022</v>
      </c>
      <c r="F9">
        <v>0</v>
      </c>
      <c r="G9" t="s">
        <v>905</v>
      </c>
      <c r="H9" t="s">
        <v>906</v>
      </c>
      <c r="I9">
        <v>0</v>
      </c>
      <c r="R9" s="5"/>
      <c r="T9" s="5"/>
      <c r="U9" s="5">
        <v>1</v>
      </c>
      <c r="V9" s="5" t="s">
        <v>835</v>
      </c>
      <c r="W9" t="s">
        <v>915</v>
      </c>
      <c r="X9" t="s">
        <v>916</v>
      </c>
      <c r="Y9" s="99" t="s">
        <v>917</v>
      </c>
      <c r="Z9" t="s">
        <v>946</v>
      </c>
    </row>
    <row r="10" spans="1:26" x14ac:dyDescent="0.35">
      <c r="A10" s="4" t="s">
        <v>352</v>
      </c>
      <c r="B10" s="2" t="s">
        <v>717</v>
      </c>
      <c r="C10" t="s">
        <v>31</v>
      </c>
      <c r="D10">
        <v>2022</v>
      </c>
      <c r="E10">
        <v>2022</v>
      </c>
      <c r="F10">
        <v>0</v>
      </c>
      <c r="G10" t="s">
        <v>905</v>
      </c>
      <c r="H10" t="s">
        <v>907</v>
      </c>
      <c r="I10">
        <v>0</v>
      </c>
      <c r="R10" s="5"/>
      <c r="T10" s="5"/>
      <c r="U10" s="5">
        <v>1</v>
      </c>
      <c r="V10" s="5" t="s">
        <v>835</v>
      </c>
      <c r="W10" t="s">
        <v>915</v>
      </c>
      <c r="X10" t="s">
        <v>916</v>
      </c>
      <c r="Y10" s="99" t="s">
        <v>917</v>
      </c>
      <c r="Z10" t="s">
        <v>947</v>
      </c>
    </row>
    <row r="11" spans="1:26" x14ac:dyDescent="0.35">
      <c r="A11" s="4" t="s">
        <v>352</v>
      </c>
      <c r="B11" s="2" t="s">
        <v>717</v>
      </c>
      <c r="C11" t="s">
        <v>31</v>
      </c>
      <c r="D11">
        <v>2021</v>
      </c>
      <c r="E11">
        <v>2021</v>
      </c>
      <c r="F11">
        <v>0</v>
      </c>
      <c r="G11" t="s">
        <v>905</v>
      </c>
      <c r="H11" t="s">
        <v>908</v>
      </c>
      <c r="I11">
        <v>0</v>
      </c>
      <c r="S11" s="5"/>
      <c r="U11" s="5">
        <v>0</v>
      </c>
      <c r="V11" s="5" t="s">
        <v>835</v>
      </c>
      <c r="W11" t="s">
        <v>918</v>
      </c>
      <c r="X11" t="s">
        <v>919</v>
      </c>
      <c r="Y11" s="99" t="s">
        <v>920</v>
      </c>
    </row>
    <row r="12" spans="1:26" x14ac:dyDescent="0.35">
      <c r="A12" s="4" t="s">
        <v>352</v>
      </c>
      <c r="B12" s="2" t="s">
        <v>717</v>
      </c>
      <c r="C12" t="s">
        <v>31</v>
      </c>
      <c r="D12">
        <v>2021</v>
      </c>
      <c r="E12">
        <v>2021</v>
      </c>
      <c r="F12">
        <v>0</v>
      </c>
      <c r="G12" t="s">
        <v>905</v>
      </c>
      <c r="H12" t="s">
        <v>906</v>
      </c>
      <c r="I12">
        <v>0</v>
      </c>
      <c r="R12" s="5"/>
      <c r="T12" s="5"/>
      <c r="U12" s="5">
        <v>1</v>
      </c>
      <c r="V12" s="5" t="s">
        <v>835</v>
      </c>
      <c r="W12" t="s">
        <v>918</v>
      </c>
      <c r="X12" t="s">
        <v>919</v>
      </c>
      <c r="Y12" s="99" t="s">
        <v>920</v>
      </c>
      <c r="Z12" t="s">
        <v>946</v>
      </c>
    </row>
    <row r="13" spans="1:26" x14ac:dyDescent="0.35">
      <c r="A13" s="4" t="s">
        <v>352</v>
      </c>
      <c r="B13" s="2" t="s">
        <v>717</v>
      </c>
      <c r="C13" t="s">
        <v>31</v>
      </c>
      <c r="D13">
        <v>2021</v>
      </c>
      <c r="E13">
        <v>2021</v>
      </c>
      <c r="F13">
        <v>0</v>
      </c>
      <c r="G13" t="s">
        <v>905</v>
      </c>
      <c r="H13" t="s">
        <v>907</v>
      </c>
      <c r="I13">
        <v>0</v>
      </c>
      <c r="R13" s="5"/>
      <c r="T13" s="5"/>
      <c r="U13" s="5">
        <v>1</v>
      </c>
      <c r="V13" s="5" t="s">
        <v>835</v>
      </c>
      <c r="W13" t="s">
        <v>918</v>
      </c>
      <c r="X13" t="s">
        <v>919</v>
      </c>
      <c r="Y13" s="99" t="s">
        <v>920</v>
      </c>
      <c r="Z13" t="s">
        <v>947</v>
      </c>
    </row>
    <row r="14" spans="1:26" x14ac:dyDescent="0.35">
      <c r="A14" s="4" t="s">
        <v>352</v>
      </c>
      <c r="B14" s="2" t="s">
        <v>717</v>
      </c>
      <c r="C14" t="s">
        <v>31</v>
      </c>
      <c r="D14">
        <v>2020</v>
      </c>
      <c r="E14">
        <v>2020</v>
      </c>
      <c r="F14">
        <v>0</v>
      </c>
      <c r="G14" t="s">
        <v>905</v>
      </c>
      <c r="H14" t="s">
        <v>908</v>
      </c>
      <c r="I14">
        <v>0</v>
      </c>
      <c r="S14" s="5"/>
      <c r="U14" s="5">
        <v>0</v>
      </c>
      <c r="V14" s="5" t="s">
        <v>835</v>
      </c>
      <c r="W14" t="s">
        <v>921</v>
      </c>
      <c r="X14" t="s">
        <v>922</v>
      </c>
      <c r="Y14" s="99" t="s">
        <v>923</v>
      </c>
    </row>
    <row r="15" spans="1:26" x14ac:dyDescent="0.35">
      <c r="A15" s="4" t="s">
        <v>352</v>
      </c>
      <c r="B15" s="2" t="s">
        <v>717</v>
      </c>
      <c r="C15" t="s">
        <v>31</v>
      </c>
      <c r="D15">
        <v>2020</v>
      </c>
      <c r="E15">
        <v>2020</v>
      </c>
      <c r="F15">
        <v>0</v>
      </c>
      <c r="G15" t="s">
        <v>905</v>
      </c>
      <c r="H15" t="s">
        <v>906</v>
      </c>
      <c r="I15">
        <v>0</v>
      </c>
      <c r="R15" s="5"/>
      <c r="T15" s="5"/>
      <c r="U15" s="5">
        <v>1</v>
      </c>
      <c r="V15" s="5" t="s">
        <v>835</v>
      </c>
      <c r="W15" t="s">
        <v>921</v>
      </c>
      <c r="X15" t="s">
        <v>922</v>
      </c>
      <c r="Y15" s="99" t="s">
        <v>923</v>
      </c>
      <c r="Z15" t="s">
        <v>946</v>
      </c>
    </row>
    <row r="16" spans="1:26" x14ac:dyDescent="0.35">
      <c r="A16" s="4" t="s">
        <v>352</v>
      </c>
      <c r="B16" s="2" t="s">
        <v>717</v>
      </c>
      <c r="C16" t="s">
        <v>31</v>
      </c>
      <c r="D16">
        <v>2020</v>
      </c>
      <c r="E16">
        <v>2020</v>
      </c>
      <c r="F16">
        <v>0</v>
      </c>
      <c r="G16" t="s">
        <v>905</v>
      </c>
      <c r="H16" t="s">
        <v>907</v>
      </c>
      <c r="I16">
        <v>0</v>
      </c>
      <c r="R16" s="5"/>
      <c r="T16" s="5"/>
      <c r="U16" s="5">
        <v>1</v>
      </c>
      <c r="V16" s="5" t="s">
        <v>835</v>
      </c>
      <c r="W16" t="s">
        <v>921</v>
      </c>
      <c r="X16" t="s">
        <v>922</v>
      </c>
      <c r="Y16" s="99" t="s">
        <v>923</v>
      </c>
      <c r="Z16" t="s">
        <v>947</v>
      </c>
    </row>
    <row r="17" spans="1:26" x14ac:dyDescent="0.35">
      <c r="A17" s="4" t="s">
        <v>352</v>
      </c>
      <c r="B17" s="2" t="s">
        <v>717</v>
      </c>
      <c r="C17" t="s">
        <v>31</v>
      </c>
      <c r="D17">
        <v>2019</v>
      </c>
      <c r="E17">
        <v>2019</v>
      </c>
      <c r="F17">
        <v>0</v>
      </c>
      <c r="G17" t="s">
        <v>905</v>
      </c>
      <c r="H17" t="s">
        <v>908</v>
      </c>
      <c r="I17">
        <v>0</v>
      </c>
      <c r="S17" s="5"/>
      <c r="U17" s="5">
        <v>0</v>
      </c>
      <c r="V17" s="5" t="s">
        <v>835</v>
      </c>
      <c r="W17" t="s">
        <v>924</v>
      </c>
      <c r="X17" t="s">
        <v>925</v>
      </c>
      <c r="Y17" s="99" t="s">
        <v>926</v>
      </c>
    </row>
    <row r="18" spans="1:26" x14ac:dyDescent="0.35">
      <c r="A18" s="4" t="s">
        <v>352</v>
      </c>
      <c r="B18" s="2" t="s">
        <v>717</v>
      </c>
      <c r="C18" t="s">
        <v>31</v>
      </c>
      <c r="D18">
        <v>2019</v>
      </c>
      <c r="E18">
        <v>2019</v>
      </c>
      <c r="F18">
        <v>0</v>
      </c>
      <c r="G18" t="s">
        <v>905</v>
      </c>
      <c r="H18" t="s">
        <v>906</v>
      </c>
      <c r="I18">
        <v>0</v>
      </c>
      <c r="R18" s="5"/>
      <c r="T18" s="5"/>
      <c r="U18" s="5">
        <v>1</v>
      </c>
      <c r="V18" s="5" t="s">
        <v>835</v>
      </c>
      <c r="W18" t="s">
        <v>924</v>
      </c>
      <c r="X18" t="s">
        <v>925</v>
      </c>
      <c r="Y18" s="99" t="s">
        <v>926</v>
      </c>
      <c r="Z18" t="s">
        <v>946</v>
      </c>
    </row>
    <row r="19" spans="1:26" x14ac:dyDescent="0.35">
      <c r="A19" s="4" t="s">
        <v>352</v>
      </c>
      <c r="B19" s="2" t="s">
        <v>717</v>
      </c>
      <c r="C19" t="s">
        <v>31</v>
      </c>
      <c r="D19">
        <v>2019</v>
      </c>
      <c r="E19">
        <v>2019</v>
      </c>
      <c r="F19">
        <v>0</v>
      </c>
      <c r="G19" t="s">
        <v>905</v>
      </c>
      <c r="H19" t="s">
        <v>907</v>
      </c>
      <c r="I19">
        <v>0</v>
      </c>
      <c r="R19" s="5"/>
      <c r="T19" s="5"/>
      <c r="U19" s="5">
        <v>1</v>
      </c>
      <c r="V19" s="5" t="s">
        <v>835</v>
      </c>
      <c r="W19" t="s">
        <v>924</v>
      </c>
      <c r="X19" t="s">
        <v>925</v>
      </c>
      <c r="Y19" s="99" t="s">
        <v>926</v>
      </c>
      <c r="Z19" t="s">
        <v>947</v>
      </c>
    </row>
    <row r="20" spans="1:26" x14ac:dyDescent="0.35">
      <c r="A20" s="4" t="s">
        <v>352</v>
      </c>
      <c r="B20" s="2" t="s">
        <v>717</v>
      </c>
      <c r="C20" t="s">
        <v>31</v>
      </c>
      <c r="D20">
        <v>2018</v>
      </c>
      <c r="E20">
        <v>2018</v>
      </c>
      <c r="F20">
        <v>0</v>
      </c>
      <c r="G20" t="s">
        <v>905</v>
      </c>
      <c r="H20" t="s">
        <v>908</v>
      </c>
      <c r="I20">
        <v>0</v>
      </c>
      <c r="S20" s="5"/>
      <c r="U20" s="5">
        <v>0</v>
      </c>
      <c r="V20" s="5" t="s">
        <v>835</v>
      </c>
      <c r="W20" t="s">
        <v>927</v>
      </c>
      <c r="X20" t="s">
        <v>928</v>
      </c>
      <c r="Y20" t="s">
        <v>929</v>
      </c>
    </row>
    <row r="21" spans="1:26" x14ac:dyDescent="0.35">
      <c r="A21" s="4" t="s">
        <v>352</v>
      </c>
      <c r="B21" s="2" t="s">
        <v>717</v>
      </c>
      <c r="C21" t="s">
        <v>31</v>
      </c>
      <c r="D21">
        <v>2018</v>
      </c>
      <c r="E21">
        <v>2018</v>
      </c>
      <c r="F21">
        <v>0</v>
      </c>
      <c r="G21" t="s">
        <v>905</v>
      </c>
      <c r="H21" t="s">
        <v>906</v>
      </c>
      <c r="I21">
        <v>0</v>
      </c>
      <c r="R21" s="5"/>
      <c r="T21" s="5"/>
      <c r="U21" s="5">
        <v>1</v>
      </c>
      <c r="V21" s="5" t="s">
        <v>835</v>
      </c>
      <c r="W21" t="s">
        <v>927</v>
      </c>
      <c r="X21" t="s">
        <v>928</v>
      </c>
      <c r="Y21" t="s">
        <v>929</v>
      </c>
      <c r="Z21" t="s">
        <v>946</v>
      </c>
    </row>
    <row r="22" spans="1:26" x14ac:dyDescent="0.35">
      <c r="A22" s="4" t="s">
        <v>352</v>
      </c>
      <c r="B22" s="2" t="s">
        <v>717</v>
      </c>
      <c r="C22" t="s">
        <v>31</v>
      </c>
      <c r="D22">
        <v>2018</v>
      </c>
      <c r="E22">
        <v>2018</v>
      </c>
      <c r="F22">
        <v>0</v>
      </c>
      <c r="G22" t="s">
        <v>905</v>
      </c>
      <c r="H22" t="s">
        <v>907</v>
      </c>
      <c r="I22">
        <v>0</v>
      </c>
      <c r="R22" s="5"/>
      <c r="T22" s="5"/>
      <c r="U22" s="5">
        <v>1</v>
      </c>
      <c r="V22" s="5" t="s">
        <v>835</v>
      </c>
      <c r="W22" t="s">
        <v>927</v>
      </c>
      <c r="X22" t="s">
        <v>928</v>
      </c>
      <c r="Y22" t="s">
        <v>929</v>
      </c>
      <c r="Z22" t="s">
        <v>947</v>
      </c>
    </row>
    <row r="23" spans="1:26" x14ac:dyDescent="0.35">
      <c r="A23" s="4" t="s">
        <v>352</v>
      </c>
      <c r="B23" s="2" t="s">
        <v>717</v>
      </c>
      <c r="C23" t="s">
        <v>31</v>
      </c>
      <c r="D23">
        <v>2017</v>
      </c>
      <c r="E23">
        <v>2017</v>
      </c>
      <c r="F23">
        <v>0</v>
      </c>
      <c r="G23" t="s">
        <v>905</v>
      </c>
      <c r="H23" t="s">
        <v>908</v>
      </c>
      <c r="I23">
        <v>0</v>
      </c>
      <c r="S23" s="5"/>
      <c r="U23" s="5">
        <v>0</v>
      </c>
      <c r="V23" s="5" t="s">
        <v>835</v>
      </c>
      <c r="W23" t="s">
        <v>930</v>
      </c>
      <c r="X23" t="s">
        <v>931</v>
      </c>
      <c r="Y23" t="s">
        <v>932</v>
      </c>
    </row>
    <row r="24" spans="1:26" x14ac:dyDescent="0.35">
      <c r="A24" s="4" t="s">
        <v>352</v>
      </c>
      <c r="B24" s="2" t="s">
        <v>717</v>
      </c>
      <c r="C24" t="s">
        <v>31</v>
      </c>
      <c r="D24">
        <v>2017</v>
      </c>
      <c r="E24">
        <v>2017</v>
      </c>
      <c r="F24">
        <v>0</v>
      </c>
      <c r="G24" t="s">
        <v>905</v>
      </c>
      <c r="H24" t="s">
        <v>906</v>
      </c>
      <c r="I24">
        <v>0</v>
      </c>
      <c r="R24" s="5"/>
      <c r="T24" s="5"/>
      <c r="U24" s="5">
        <v>1</v>
      </c>
      <c r="V24" s="5" t="s">
        <v>835</v>
      </c>
      <c r="W24" t="s">
        <v>930</v>
      </c>
      <c r="X24" t="s">
        <v>931</v>
      </c>
      <c r="Y24" t="s">
        <v>932</v>
      </c>
      <c r="Z24" t="s">
        <v>946</v>
      </c>
    </row>
    <row r="25" spans="1:26" x14ac:dyDescent="0.35">
      <c r="A25" s="4" t="s">
        <v>352</v>
      </c>
      <c r="B25" s="2" t="s">
        <v>717</v>
      </c>
      <c r="C25" t="s">
        <v>31</v>
      </c>
      <c r="D25">
        <v>2017</v>
      </c>
      <c r="E25">
        <v>2017</v>
      </c>
      <c r="F25">
        <v>0</v>
      </c>
      <c r="G25" t="s">
        <v>905</v>
      </c>
      <c r="H25" t="s">
        <v>907</v>
      </c>
      <c r="I25">
        <v>0</v>
      </c>
      <c r="R25" s="5"/>
      <c r="T25" s="5"/>
      <c r="U25" s="5">
        <v>1</v>
      </c>
      <c r="V25" s="5" t="s">
        <v>835</v>
      </c>
      <c r="W25" t="s">
        <v>930</v>
      </c>
      <c r="X25" t="s">
        <v>931</v>
      </c>
      <c r="Y25" t="s">
        <v>932</v>
      </c>
      <c r="Z25" t="s">
        <v>947</v>
      </c>
    </row>
    <row r="26" spans="1:26" x14ac:dyDescent="0.35">
      <c r="A26" s="4" t="s">
        <v>352</v>
      </c>
      <c r="B26" s="2" t="s">
        <v>717</v>
      </c>
      <c r="C26" t="s">
        <v>31</v>
      </c>
      <c r="D26">
        <v>2016</v>
      </c>
      <c r="E26">
        <v>2016</v>
      </c>
      <c r="F26">
        <v>0</v>
      </c>
      <c r="G26" t="s">
        <v>905</v>
      </c>
      <c r="H26" t="s">
        <v>908</v>
      </c>
      <c r="I26">
        <v>0</v>
      </c>
      <c r="S26" s="5"/>
      <c r="U26" s="5">
        <v>0</v>
      </c>
      <c r="V26" s="5" t="s">
        <v>835</v>
      </c>
      <c r="W26" t="s">
        <v>933</v>
      </c>
      <c r="X26" t="s">
        <v>934</v>
      </c>
      <c r="Y26" t="s">
        <v>935</v>
      </c>
    </row>
    <row r="27" spans="1:26" x14ac:dyDescent="0.35">
      <c r="A27" s="4" t="s">
        <v>352</v>
      </c>
      <c r="B27" s="2" t="s">
        <v>717</v>
      </c>
      <c r="C27" t="s">
        <v>31</v>
      </c>
      <c r="D27">
        <v>2016</v>
      </c>
      <c r="E27">
        <v>2016</v>
      </c>
      <c r="F27">
        <v>0</v>
      </c>
      <c r="G27" t="s">
        <v>905</v>
      </c>
      <c r="H27" t="s">
        <v>906</v>
      </c>
      <c r="I27">
        <v>0</v>
      </c>
      <c r="R27" s="5"/>
      <c r="T27" s="5"/>
      <c r="U27" s="5">
        <v>1</v>
      </c>
      <c r="V27" s="5" t="s">
        <v>835</v>
      </c>
      <c r="W27" t="s">
        <v>933</v>
      </c>
      <c r="X27" t="s">
        <v>934</v>
      </c>
      <c r="Y27" t="s">
        <v>935</v>
      </c>
      <c r="Z27" t="s">
        <v>946</v>
      </c>
    </row>
    <row r="28" spans="1:26" x14ac:dyDescent="0.35">
      <c r="A28" s="4" t="s">
        <v>352</v>
      </c>
      <c r="B28" s="2" t="s">
        <v>717</v>
      </c>
      <c r="C28" t="s">
        <v>31</v>
      </c>
      <c r="D28">
        <v>2016</v>
      </c>
      <c r="E28">
        <v>2016</v>
      </c>
      <c r="F28">
        <v>0</v>
      </c>
      <c r="G28" t="s">
        <v>905</v>
      </c>
      <c r="H28" t="s">
        <v>907</v>
      </c>
      <c r="I28">
        <v>0</v>
      </c>
      <c r="R28" s="5"/>
      <c r="T28" s="5"/>
      <c r="U28" s="5">
        <v>1</v>
      </c>
      <c r="V28" s="5" t="s">
        <v>835</v>
      </c>
      <c r="W28" t="s">
        <v>933</v>
      </c>
      <c r="X28" t="s">
        <v>934</v>
      </c>
      <c r="Y28" t="s">
        <v>935</v>
      </c>
      <c r="Z28" t="s">
        <v>947</v>
      </c>
    </row>
    <row r="29" spans="1:26" x14ac:dyDescent="0.35">
      <c r="A29" s="4" t="s">
        <v>352</v>
      </c>
      <c r="B29" s="2" t="s">
        <v>717</v>
      </c>
      <c r="C29" t="s">
        <v>31</v>
      </c>
      <c r="D29">
        <v>2015</v>
      </c>
      <c r="E29">
        <v>2015</v>
      </c>
      <c r="F29">
        <v>0</v>
      </c>
      <c r="G29" t="s">
        <v>905</v>
      </c>
      <c r="H29" t="s">
        <v>908</v>
      </c>
      <c r="I29">
        <v>0</v>
      </c>
      <c r="S29" s="5"/>
      <c r="U29" s="5">
        <v>0</v>
      </c>
      <c r="V29" s="5" t="s">
        <v>835</v>
      </c>
      <c r="W29" t="s">
        <v>936</v>
      </c>
      <c r="X29" t="s">
        <v>937</v>
      </c>
      <c r="Y29" t="s">
        <v>938</v>
      </c>
    </row>
    <row r="30" spans="1:26" x14ac:dyDescent="0.35">
      <c r="A30" s="4" t="s">
        <v>352</v>
      </c>
      <c r="B30" s="2" t="s">
        <v>717</v>
      </c>
      <c r="C30" t="s">
        <v>31</v>
      </c>
      <c r="D30">
        <v>2015</v>
      </c>
      <c r="E30">
        <v>2015</v>
      </c>
      <c r="F30">
        <v>0</v>
      </c>
      <c r="G30" t="s">
        <v>905</v>
      </c>
      <c r="H30" t="s">
        <v>906</v>
      </c>
      <c r="I30">
        <v>0</v>
      </c>
      <c r="R30" s="5"/>
      <c r="T30" s="5"/>
      <c r="U30" s="5">
        <v>1</v>
      </c>
      <c r="V30" s="5" t="s">
        <v>835</v>
      </c>
      <c r="W30" t="s">
        <v>936</v>
      </c>
      <c r="X30" t="s">
        <v>937</v>
      </c>
      <c r="Y30" t="s">
        <v>938</v>
      </c>
      <c r="Z30" t="s">
        <v>946</v>
      </c>
    </row>
    <row r="31" spans="1:26" x14ac:dyDescent="0.35">
      <c r="A31" s="4" t="s">
        <v>352</v>
      </c>
      <c r="B31" s="2" t="s">
        <v>717</v>
      </c>
      <c r="C31" t="s">
        <v>31</v>
      </c>
      <c r="D31">
        <v>2015</v>
      </c>
      <c r="E31">
        <v>2015</v>
      </c>
      <c r="F31">
        <v>0</v>
      </c>
      <c r="G31" t="s">
        <v>905</v>
      </c>
      <c r="H31" t="s">
        <v>907</v>
      </c>
      <c r="I31">
        <v>0</v>
      </c>
      <c r="R31" s="5"/>
      <c r="T31" s="5"/>
      <c r="U31" s="5">
        <v>1</v>
      </c>
      <c r="V31" s="5" t="s">
        <v>835</v>
      </c>
      <c r="W31" t="s">
        <v>936</v>
      </c>
      <c r="X31" t="s">
        <v>937</v>
      </c>
      <c r="Y31" t="s">
        <v>938</v>
      </c>
      <c r="Z31" t="s">
        <v>947</v>
      </c>
    </row>
    <row r="32" spans="1:26" x14ac:dyDescent="0.35">
      <c r="A32" s="4" t="s">
        <v>352</v>
      </c>
      <c r="B32" s="2" t="s">
        <v>717</v>
      </c>
      <c r="C32" t="s">
        <v>31</v>
      </c>
      <c r="D32">
        <v>2014</v>
      </c>
      <c r="E32">
        <v>2014</v>
      </c>
      <c r="F32">
        <v>0</v>
      </c>
      <c r="G32" t="s">
        <v>905</v>
      </c>
      <c r="H32" t="s">
        <v>908</v>
      </c>
      <c r="I32">
        <v>0</v>
      </c>
      <c r="S32" s="5"/>
      <c r="U32" s="5">
        <v>0</v>
      </c>
      <c r="V32" s="5" t="s">
        <v>835</v>
      </c>
      <c r="W32" t="s">
        <v>939</v>
      </c>
      <c r="X32" t="s">
        <v>940</v>
      </c>
      <c r="Y32" t="s">
        <v>941</v>
      </c>
    </row>
    <row r="33" spans="1:26" x14ac:dyDescent="0.35">
      <c r="A33" s="4" t="s">
        <v>352</v>
      </c>
      <c r="B33" s="2" t="s">
        <v>717</v>
      </c>
      <c r="C33" t="s">
        <v>31</v>
      </c>
      <c r="D33">
        <v>2014</v>
      </c>
      <c r="E33">
        <v>2014</v>
      </c>
      <c r="F33">
        <v>0</v>
      </c>
      <c r="G33" t="s">
        <v>905</v>
      </c>
      <c r="H33" t="s">
        <v>906</v>
      </c>
      <c r="I33">
        <v>0</v>
      </c>
      <c r="R33" s="5"/>
      <c r="T33" s="5"/>
      <c r="U33" s="5">
        <v>1</v>
      </c>
      <c r="V33" s="5" t="s">
        <v>835</v>
      </c>
      <c r="W33" t="s">
        <v>939</v>
      </c>
      <c r="X33" t="s">
        <v>940</v>
      </c>
      <c r="Y33" t="s">
        <v>941</v>
      </c>
      <c r="Z33" t="s">
        <v>946</v>
      </c>
    </row>
    <row r="34" spans="1:26" x14ac:dyDescent="0.35">
      <c r="A34" s="4" t="s">
        <v>352</v>
      </c>
      <c r="B34" s="2" t="s">
        <v>717</v>
      </c>
      <c r="C34" t="s">
        <v>31</v>
      </c>
      <c r="D34">
        <v>2014</v>
      </c>
      <c r="E34">
        <v>2014</v>
      </c>
      <c r="F34">
        <v>0</v>
      </c>
      <c r="G34" t="s">
        <v>905</v>
      </c>
      <c r="H34" t="s">
        <v>907</v>
      </c>
      <c r="I34">
        <v>0</v>
      </c>
      <c r="R34" s="5"/>
      <c r="T34" s="5"/>
      <c r="U34" s="5">
        <v>1</v>
      </c>
      <c r="V34" s="5" t="s">
        <v>835</v>
      </c>
      <c r="W34" t="s">
        <v>939</v>
      </c>
      <c r="X34" t="s">
        <v>940</v>
      </c>
      <c r="Y34" t="s">
        <v>941</v>
      </c>
      <c r="Z34" t="s">
        <v>947</v>
      </c>
    </row>
    <row r="35" spans="1:26" x14ac:dyDescent="0.35">
      <c r="A35" s="4" t="s">
        <v>352</v>
      </c>
      <c r="B35" s="2" t="s">
        <v>717</v>
      </c>
      <c r="C35" t="s">
        <v>31</v>
      </c>
      <c r="D35">
        <v>2013</v>
      </c>
      <c r="E35">
        <v>2013</v>
      </c>
      <c r="F35">
        <v>0</v>
      </c>
      <c r="G35" t="s">
        <v>905</v>
      </c>
      <c r="H35" t="s">
        <v>908</v>
      </c>
      <c r="I35">
        <v>0</v>
      </c>
      <c r="S35" s="5"/>
      <c r="U35" s="5">
        <v>0</v>
      </c>
      <c r="V35" s="5" t="s">
        <v>835</v>
      </c>
      <c r="W35" t="s">
        <v>942</v>
      </c>
      <c r="X35" t="s">
        <v>943</v>
      </c>
      <c r="Y35" t="s">
        <v>944</v>
      </c>
    </row>
    <row r="36" spans="1:26" x14ac:dyDescent="0.35">
      <c r="A36" s="4" t="s">
        <v>352</v>
      </c>
      <c r="B36" s="2" t="s">
        <v>717</v>
      </c>
      <c r="C36" t="s">
        <v>31</v>
      </c>
      <c r="D36">
        <v>2013</v>
      </c>
      <c r="E36">
        <v>2013</v>
      </c>
      <c r="F36">
        <v>0</v>
      </c>
      <c r="G36" t="s">
        <v>905</v>
      </c>
      <c r="H36" t="s">
        <v>906</v>
      </c>
      <c r="I36">
        <v>0</v>
      </c>
      <c r="R36" s="5"/>
      <c r="T36" s="5"/>
      <c r="U36" s="5">
        <v>1</v>
      </c>
      <c r="V36" s="5" t="s">
        <v>835</v>
      </c>
      <c r="W36" t="s">
        <v>942</v>
      </c>
      <c r="X36" t="s">
        <v>943</v>
      </c>
      <c r="Y36" t="s">
        <v>944</v>
      </c>
      <c r="Z36" t="s">
        <v>946</v>
      </c>
    </row>
    <row r="37" spans="1:26" x14ac:dyDescent="0.35">
      <c r="A37" s="4" t="s">
        <v>352</v>
      </c>
      <c r="B37" s="2" t="s">
        <v>717</v>
      </c>
      <c r="C37" t="s">
        <v>31</v>
      </c>
      <c r="D37">
        <v>2013</v>
      </c>
      <c r="E37">
        <v>2013</v>
      </c>
      <c r="F37">
        <v>0</v>
      </c>
      <c r="G37" t="s">
        <v>905</v>
      </c>
      <c r="H37" t="s">
        <v>907</v>
      </c>
      <c r="I37">
        <v>0</v>
      </c>
      <c r="R37" s="5"/>
      <c r="T37" s="5"/>
      <c r="U37" s="5">
        <v>1</v>
      </c>
      <c r="V37" s="5" t="s">
        <v>835</v>
      </c>
      <c r="W37" t="s">
        <v>942</v>
      </c>
      <c r="X37" t="s">
        <v>943</v>
      </c>
      <c r="Y37" t="s">
        <v>944</v>
      </c>
      <c r="Z37" t="s">
        <v>947</v>
      </c>
    </row>
    <row r="38" spans="1:26" x14ac:dyDescent="0.35">
      <c r="A38" s="4" t="s">
        <v>352</v>
      </c>
      <c r="B38" s="2" t="s">
        <v>717</v>
      </c>
      <c r="C38" t="s">
        <v>31</v>
      </c>
      <c r="D38">
        <v>2004</v>
      </c>
      <c r="E38">
        <v>2012</v>
      </c>
      <c r="F38">
        <v>0</v>
      </c>
      <c r="G38" t="s">
        <v>905</v>
      </c>
      <c r="H38" t="s">
        <v>908</v>
      </c>
      <c r="I38">
        <v>0</v>
      </c>
      <c r="S38" s="5"/>
      <c r="U38" s="5">
        <v>0</v>
      </c>
      <c r="V38" s="5" t="s">
        <v>835</v>
      </c>
      <c r="W38" s="5" t="s">
        <v>909</v>
      </c>
      <c r="X38" t="s">
        <v>910</v>
      </c>
      <c r="Y38" s="99" t="s">
        <v>911</v>
      </c>
      <c r="Z38" t="s">
        <v>948</v>
      </c>
    </row>
    <row r="39" spans="1:26" x14ac:dyDescent="0.35">
      <c r="A39" s="4" t="s">
        <v>352</v>
      </c>
      <c r="B39" s="2" t="s">
        <v>717</v>
      </c>
      <c r="C39" t="s">
        <v>31</v>
      </c>
      <c r="D39">
        <v>2004</v>
      </c>
      <c r="E39">
        <v>2012</v>
      </c>
      <c r="F39">
        <v>0</v>
      </c>
      <c r="G39" t="s">
        <v>905</v>
      </c>
      <c r="H39" t="s">
        <v>906</v>
      </c>
      <c r="I39">
        <v>0</v>
      </c>
      <c r="R39" s="5"/>
      <c r="T39" s="5"/>
      <c r="U39" s="5">
        <v>1</v>
      </c>
      <c r="V39" s="5" t="s">
        <v>835</v>
      </c>
      <c r="W39" s="5" t="s">
        <v>909</v>
      </c>
      <c r="X39" t="s">
        <v>910</v>
      </c>
      <c r="Y39" s="99" t="s">
        <v>911</v>
      </c>
      <c r="Z39" t="s">
        <v>948</v>
      </c>
    </row>
    <row r="40" spans="1:26" x14ac:dyDescent="0.35">
      <c r="A40" s="4" t="s">
        <v>352</v>
      </c>
      <c r="B40" s="2" t="s">
        <v>717</v>
      </c>
      <c r="C40" t="s">
        <v>31</v>
      </c>
      <c r="D40">
        <v>2004</v>
      </c>
      <c r="E40">
        <v>2012</v>
      </c>
      <c r="F40">
        <v>0</v>
      </c>
      <c r="G40" t="s">
        <v>905</v>
      </c>
      <c r="H40" t="s">
        <v>907</v>
      </c>
      <c r="I40">
        <v>0</v>
      </c>
      <c r="R40" s="5"/>
      <c r="T40" s="5"/>
      <c r="U40" s="5">
        <v>1</v>
      </c>
      <c r="V40" s="5" t="s">
        <v>835</v>
      </c>
      <c r="W40" s="5" t="s">
        <v>909</v>
      </c>
      <c r="X40" t="s">
        <v>910</v>
      </c>
      <c r="Y40" s="99" t="s">
        <v>911</v>
      </c>
      <c r="Z40" t="s">
        <v>948</v>
      </c>
    </row>
    <row r="41" spans="1:26" x14ac:dyDescent="0.35">
      <c r="A41" s="4" t="s">
        <v>352</v>
      </c>
      <c r="B41" s="2" t="s">
        <v>717</v>
      </c>
      <c r="C41" t="s">
        <v>31</v>
      </c>
      <c r="D41">
        <v>2003</v>
      </c>
      <c r="E41">
        <v>2003</v>
      </c>
      <c r="F41">
        <v>0</v>
      </c>
      <c r="G41" t="s">
        <v>905</v>
      </c>
      <c r="H41" t="s">
        <v>906</v>
      </c>
      <c r="I41">
        <v>1</v>
      </c>
      <c r="R41" s="5"/>
      <c r="T41" s="5"/>
      <c r="U41" s="5">
        <v>0</v>
      </c>
      <c r="V41" s="5" t="s">
        <v>835</v>
      </c>
      <c r="W41" s="5" t="s">
        <v>909</v>
      </c>
      <c r="X41" t="s">
        <v>910</v>
      </c>
      <c r="Y41" s="99" t="s">
        <v>911</v>
      </c>
      <c r="Z41" t="s">
        <v>948</v>
      </c>
    </row>
    <row r="42" spans="1:26" x14ac:dyDescent="0.35">
      <c r="A42" s="4" t="s">
        <v>352</v>
      </c>
      <c r="B42" s="2" t="s">
        <v>717</v>
      </c>
      <c r="C42" t="s">
        <v>31</v>
      </c>
      <c r="D42">
        <v>2003</v>
      </c>
      <c r="E42">
        <v>2003</v>
      </c>
      <c r="F42">
        <v>0</v>
      </c>
      <c r="G42" t="s">
        <v>905</v>
      </c>
      <c r="H42" t="s">
        <v>907</v>
      </c>
      <c r="I42">
        <v>1</v>
      </c>
      <c r="R42" s="5"/>
      <c r="T42" s="5"/>
      <c r="U42" s="5">
        <v>0</v>
      </c>
      <c r="V42" s="5" t="s">
        <v>835</v>
      </c>
      <c r="W42" s="5" t="s">
        <v>909</v>
      </c>
      <c r="X42" t="s">
        <v>910</v>
      </c>
      <c r="Y42" s="99" t="s">
        <v>911</v>
      </c>
      <c r="Z42" t="s">
        <v>948</v>
      </c>
    </row>
    <row r="43" spans="1:26" x14ac:dyDescent="0.35">
      <c r="A43" s="4" t="s">
        <v>352</v>
      </c>
      <c r="B43" s="2" t="s">
        <v>717</v>
      </c>
      <c r="C43" t="s">
        <v>31</v>
      </c>
      <c r="D43">
        <v>2003</v>
      </c>
      <c r="E43">
        <v>2003</v>
      </c>
      <c r="F43">
        <v>0</v>
      </c>
      <c r="G43" t="s">
        <v>905</v>
      </c>
      <c r="H43" t="s">
        <v>908</v>
      </c>
      <c r="I43">
        <v>0</v>
      </c>
      <c r="R43" s="5"/>
      <c r="T43" s="5"/>
      <c r="U43" s="5">
        <v>0</v>
      </c>
      <c r="V43" s="5" t="s">
        <v>835</v>
      </c>
      <c r="W43" s="5" t="s">
        <v>909</v>
      </c>
      <c r="X43" t="s">
        <v>910</v>
      </c>
      <c r="Y43" s="99" t="s">
        <v>911</v>
      </c>
      <c r="Z43" t="s">
        <v>948</v>
      </c>
    </row>
  </sheetData>
  <conditionalFormatting sqref="R39:R43">
    <cfRule type="expression" dxfId="99" priority="273">
      <formula>AND(#REF!=0,#REF!=0)</formula>
    </cfRule>
    <cfRule type="expression" dxfId="98" priority="276">
      <formula>AND(#REF!=1,#REF!=1)</formula>
    </cfRule>
    <cfRule type="expression" dxfId="97" priority="275">
      <formula>AND(#REF!=1,#REF!=0)</formula>
    </cfRule>
    <cfRule type="expression" dxfId="96" priority="274">
      <formula>AND(#REF!=0,#REF!=1)</formula>
    </cfRule>
  </conditionalFormatting>
  <conditionalFormatting sqref="S2 R3:R4 S5 R6:R7 U7:U25 V8:V25 R9:R10 T9:T10 R12:R13 T12:T13 R15:R16 T15:T16 R18:R19 T18:T19 R21:R22 T21:T22 R24:R25 T24:T25 R27:R28 T27:V28 R30:R31 T30:V31 R33:R34 T33:V34 R36:R37 T36:V37">
    <cfRule type="expression" dxfId="95" priority="347">
      <formula>AND(#REF!=1,#REF!=0)</formula>
    </cfRule>
    <cfRule type="expression" dxfId="94" priority="346">
      <formula>AND(#REF!=0,#REF!=1)</formula>
    </cfRule>
    <cfRule type="expression" dxfId="93" priority="345">
      <formula>AND(#REF!=0,#REF!=0)</formula>
    </cfRule>
    <cfRule type="expression" dxfId="92" priority="348">
      <formula>AND(#REF!=1,#REF!=1)</formula>
    </cfRule>
  </conditionalFormatting>
  <conditionalFormatting sqref="S8">
    <cfRule type="expression" dxfId="91" priority="232">
      <formula>AND(#REF!=1,#REF!=1)</formula>
    </cfRule>
    <cfRule type="expression" dxfId="90" priority="231">
      <formula>AND(#REF!=1,#REF!=0)</formula>
    </cfRule>
    <cfRule type="expression" dxfId="89" priority="230">
      <formula>AND(#REF!=0,#REF!=1)</formula>
    </cfRule>
    <cfRule type="expression" dxfId="88" priority="229">
      <formula>AND(#REF!=0,#REF!=0)</formula>
    </cfRule>
  </conditionalFormatting>
  <conditionalFormatting sqref="S11">
    <cfRule type="expression" dxfId="87" priority="208">
      <formula>AND(#REF!=1,#REF!=1)</formula>
    </cfRule>
    <cfRule type="expression" dxfId="86" priority="207">
      <formula>AND(#REF!=1,#REF!=0)</formula>
    </cfRule>
    <cfRule type="expression" dxfId="85" priority="206">
      <formula>AND(#REF!=0,#REF!=1)</formula>
    </cfRule>
    <cfRule type="expression" dxfId="84" priority="205">
      <formula>AND(#REF!=0,#REF!=0)</formula>
    </cfRule>
  </conditionalFormatting>
  <conditionalFormatting sqref="S14">
    <cfRule type="expression" dxfId="83" priority="184">
      <formula>AND(#REF!=1,#REF!=1)</formula>
    </cfRule>
    <cfRule type="expression" dxfId="82" priority="182">
      <formula>AND(#REF!=0,#REF!=1)</formula>
    </cfRule>
    <cfRule type="expression" dxfId="81" priority="181">
      <formula>AND(#REF!=0,#REF!=0)</formula>
    </cfRule>
    <cfRule type="expression" dxfId="80" priority="183">
      <formula>AND(#REF!=1,#REF!=0)</formula>
    </cfRule>
  </conditionalFormatting>
  <conditionalFormatting sqref="S17">
    <cfRule type="expression" dxfId="79" priority="160">
      <formula>AND(#REF!=1,#REF!=1)</formula>
    </cfRule>
    <cfRule type="expression" dxfId="78" priority="159">
      <formula>AND(#REF!=1,#REF!=0)</formula>
    </cfRule>
    <cfRule type="expression" dxfId="77" priority="158">
      <formula>AND(#REF!=0,#REF!=1)</formula>
    </cfRule>
    <cfRule type="expression" dxfId="76" priority="157">
      <formula>AND(#REF!=0,#REF!=0)</formula>
    </cfRule>
  </conditionalFormatting>
  <conditionalFormatting sqref="S20">
    <cfRule type="expression" dxfId="75" priority="135">
      <formula>AND(#REF!=1,#REF!=0)</formula>
    </cfRule>
    <cfRule type="expression" dxfId="74" priority="134">
      <formula>AND(#REF!=0,#REF!=1)</formula>
    </cfRule>
    <cfRule type="expression" dxfId="73" priority="133">
      <formula>AND(#REF!=0,#REF!=0)</formula>
    </cfRule>
    <cfRule type="expression" dxfId="72" priority="136">
      <formula>AND(#REF!=1,#REF!=1)</formula>
    </cfRule>
  </conditionalFormatting>
  <conditionalFormatting sqref="S23">
    <cfRule type="expression" dxfId="71" priority="111">
      <formula>AND(#REF!=1,#REF!=0)</formula>
    </cfRule>
    <cfRule type="expression" dxfId="70" priority="112">
      <formula>AND(#REF!=1,#REF!=1)</formula>
    </cfRule>
    <cfRule type="expression" dxfId="69" priority="109">
      <formula>AND(#REF!=0,#REF!=0)</formula>
    </cfRule>
    <cfRule type="expression" dxfId="68" priority="110">
      <formula>AND(#REF!=0,#REF!=1)</formula>
    </cfRule>
  </conditionalFormatting>
  <conditionalFormatting sqref="S26">
    <cfRule type="expression" dxfId="67" priority="88">
      <formula>AND(#REF!=1,#REF!=1)</formula>
    </cfRule>
    <cfRule type="expression" dxfId="66" priority="85">
      <formula>AND(#REF!=0,#REF!=0)</formula>
    </cfRule>
    <cfRule type="expression" dxfId="65" priority="86">
      <formula>AND(#REF!=0,#REF!=1)</formula>
    </cfRule>
    <cfRule type="expression" dxfId="64" priority="87">
      <formula>AND(#REF!=1,#REF!=0)</formula>
    </cfRule>
  </conditionalFormatting>
  <conditionalFormatting sqref="S29">
    <cfRule type="expression" dxfId="63" priority="61">
      <formula>AND(#REF!=0,#REF!=0)</formula>
    </cfRule>
    <cfRule type="expression" dxfId="62" priority="63">
      <formula>AND(#REF!=1,#REF!=0)</formula>
    </cfRule>
    <cfRule type="expression" dxfId="61" priority="64">
      <formula>AND(#REF!=1,#REF!=1)</formula>
    </cfRule>
    <cfRule type="expression" dxfId="60" priority="62">
      <formula>AND(#REF!=0,#REF!=1)</formula>
    </cfRule>
  </conditionalFormatting>
  <conditionalFormatting sqref="S32">
    <cfRule type="expression" dxfId="59" priority="37">
      <formula>AND(#REF!=0,#REF!=0)</formula>
    </cfRule>
    <cfRule type="expression" dxfId="58" priority="38">
      <formula>AND(#REF!=0,#REF!=1)</formula>
    </cfRule>
    <cfRule type="expression" dxfId="57" priority="39">
      <formula>AND(#REF!=1,#REF!=0)</formula>
    </cfRule>
    <cfRule type="expression" dxfId="56" priority="40">
      <formula>AND(#REF!=1,#REF!=1)</formula>
    </cfRule>
  </conditionalFormatting>
  <conditionalFormatting sqref="S35">
    <cfRule type="expression" dxfId="55" priority="15">
      <formula>AND(#REF!=1,#REF!=0)</formula>
    </cfRule>
    <cfRule type="expression" dxfId="54" priority="16">
      <formula>AND(#REF!=1,#REF!=1)</formula>
    </cfRule>
    <cfRule type="expression" dxfId="53" priority="13">
      <formula>AND(#REF!=0,#REF!=0)</formula>
    </cfRule>
    <cfRule type="expression" dxfId="52" priority="14">
      <formula>AND(#REF!=0,#REF!=1)</formula>
    </cfRule>
  </conditionalFormatting>
  <conditionalFormatting sqref="S38">
    <cfRule type="expression" dxfId="51" priority="280">
      <formula>AND(#REF!=1,#REF!=1)</formula>
    </cfRule>
    <cfRule type="expression" dxfId="50" priority="277">
      <formula>AND(#REF!=0,#REF!=0)</formula>
    </cfRule>
    <cfRule type="expression" dxfId="49" priority="279">
      <formula>AND(#REF!=1,#REF!=0)</formula>
    </cfRule>
    <cfRule type="expression" dxfId="48" priority="278">
      <formula>AND(#REF!=0,#REF!=1)</formula>
    </cfRule>
  </conditionalFormatting>
  <conditionalFormatting sqref="T7">
    <cfRule type="expression" dxfId="47" priority="297">
      <formula>AND(#REF!=0,#REF!=0)</formula>
    </cfRule>
    <cfRule type="expression" dxfId="46" priority="300">
      <formula>AND(#REF!=1,#REF!=1)</formula>
    </cfRule>
    <cfRule type="expression" dxfId="45" priority="299">
      <formula>AND(#REF!=1,#REF!=0)</formula>
    </cfRule>
    <cfRule type="expression" dxfId="44" priority="298">
      <formula>AND(#REF!=0,#REF!=1)</formula>
    </cfRule>
  </conditionalFormatting>
  <conditionalFormatting sqref="T3:U3 V5:W7 T6:V6">
    <cfRule type="expression" dxfId="43" priority="317">
      <formula>AND(#REF!=0,#REF!=0)</formula>
    </cfRule>
  </conditionalFormatting>
  <conditionalFormatting sqref="T3:U4">
    <cfRule type="expression" dxfId="42" priority="8">
      <formula>AND(#REF!=1,#REF!=1)</formula>
    </cfRule>
    <cfRule type="expression" dxfId="41" priority="6">
      <formula>AND(#REF!=0,#REF!=1)</formula>
    </cfRule>
    <cfRule type="expression" dxfId="40" priority="7">
      <formula>AND(#REF!=1,#REF!=0)</formula>
    </cfRule>
  </conditionalFormatting>
  <conditionalFormatting sqref="T4:U4">
    <cfRule type="expression" dxfId="39" priority="5">
      <formula>AND(#REF!=0,#REF!=0)</formula>
    </cfRule>
  </conditionalFormatting>
  <conditionalFormatting sqref="T39:U40">
    <cfRule type="expression" dxfId="38" priority="256">
      <formula>AND(#REF!=1,#REF!=1)</formula>
    </cfRule>
    <cfRule type="expression" dxfId="37" priority="255">
      <formula>AND(#REF!=1,#REF!=0)</formula>
    </cfRule>
    <cfRule type="expression" dxfId="36" priority="253">
      <formula>AND(#REF!=0,#REF!=0)</formula>
    </cfRule>
    <cfRule type="expression" dxfId="35" priority="254">
      <formula>AND(#REF!=0,#REF!=1)</formula>
    </cfRule>
  </conditionalFormatting>
  <conditionalFormatting sqref="T6:V6">
    <cfRule type="expression" dxfId="34" priority="318">
      <formula>AND(#REF!=0,#REF!=1)</formula>
    </cfRule>
    <cfRule type="expression" dxfId="33" priority="319">
      <formula>AND(#REF!=1,#REF!=0)</formula>
    </cfRule>
    <cfRule type="expression" dxfId="32" priority="320">
      <formula>AND(#REF!=1,#REF!=1)</formula>
    </cfRule>
  </conditionalFormatting>
  <conditionalFormatting sqref="T41:W43">
    <cfRule type="expression" dxfId="31" priority="10">
      <formula>AND(#REF!=0,#REF!=1)</formula>
    </cfRule>
    <cfRule type="expression" dxfId="30" priority="9">
      <formula>AND(#REF!=0,#REF!=0)</formula>
    </cfRule>
    <cfRule type="expression" dxfId="29" priority="12">
      <formula>AND(#REF!=1,#REF!=1)</formula>
    </cfRule>
    <cfRule type="expression" dxfId="28" priority="11">
      <formula>AND(#REF!=1,#REF!=0)</formula>
    </cfRule>
  </conditionalFormatting>
  <conditionalFormatting sqref="U38">
    <cfRule type="expression" dxfId="27" priority="17">
      <formula>AND(#REF!=0,#REF!=0)</formula>
    </cfRule>
    <cfRule type="expression" dxfId="26" priority="20">
      <formula>AND(#REF!=1,#REF!=1)</formula>
    </cfRule>
    <cfRule type="expression" dxfId="25" priority="18">
      <formula>AND(#REF!=0,#REF!=1)</formula>
    </cfRule>
    <cfRule type="expression" dxfId="24" priority="19">
      <formula>AND(#REF!=1,#REF!=0)</formula>
    </cfRule>
  </conditionalFormatting>
  <conditionalFormatting sqref="U26:V26">
    <cfRule type="expression" dxfId="23" priority="101">
      <formula>AND(#REF!=0,#REF!=0)</formula>
    </cfRule>
    <cfRule type="expression" dxfId="22" priority="104">
      <formula>AND(#REF!=1,#REF!=1)</formula>
    </cfRule>
    <cfRule type="expression" dxfId="21" priority="103">
      <formula>AND(#REF!=1,#REF!=0)</formula>
    </cfRule>
    <cfRule type="expression" dxfId="20" priority="102">
      <formula>AND(#REF!=0,#REF!=1)</formula>
    </cfRule>
  </conditionalFormatting>
  <conditionalFormatting sqref="U29:V29">
    <cfRule type="expression" dxfId="19" priority="80">
      <formula>AND(#REF!=1,#REF!=1)</formula>
    </cfRule>
    <cfRule type="expression" dxfId="18" priority="78">
      <formula>AND(#REF!=0,#REF!=1)</formula>
    </cfRule>
    <cfRule type="expression" dxfId="17" priority="77">
      <formula>AND(#REF!=0,#REF!=0)</formula>
    </cfRule>
    <cfRule type="expression" dxfId="16" priority="79">
      <formula>AND(#REF!=1,#REF!=0)</formula>
    </cfRule>
  </conditionalFormatting>
  <conditionalFormatting sqref="U32:V32">
    <cfRule type="expression" dxfId="15" priority="53">
      <formula>AND(#REF!=0,#REF!=0)</formula>
    </cfRule>
    <cfRule type="expression" dxfId="14" priority="54">
      <formula>AND(#REF!=0,#REF!=1)</formula>
    </cfRule>
    <cfRule type="expression" dxfId="13" priority="55">
      <formula>AND(#REF!=1,#REF!=0)</formula>
    </cfRule>
    <cfRule type="expression" dxfId="12" priority="56">
      <formula>AND(#REF!=1,#REF!=1)</formula>
    </cfRule>
  </conditionalFormatting>
  <conditionalFormatting sqref="U35:V35">
    <cfRule type="expression" dxfId="11" priority="29">
      <formula>AND(#REF!=0,#REF!=0)</formula>
    </cfRule>
    <cfRule type="expression" dxfId="10" priority="30">
      <formula>AND(#REF!=0,#REF!=1)</formula>
    </cfRule>
    <cfRule type="expression" dxfId="9" priority="31">
      <formula>AND(#REF!=1,#REF!=0)</formula>
    </cfRule>
    <cfRule type="expression" dxfId="8" priority="32">
      <formula>AND(#REF!=1,#REF!=1)</formula>
    </cfRule>
  </conditionalFormatting>
  <conditionalFormatting sqref="V2:W4">
    <cfRule type="expression" dxfId="7" priority="1">
      <formula>AND(#REF!=0,#REF!=0)</formula>
    </cfRule>
  </conditionalFormatting>
  <conditionalFormatting sqref="V2:W7">
    <cfRule type="expression" dxfId="6" priority="3">
      <formula>AND(#REF!=1,#REF!=0)</formula>
    </cfRule>
    <cfRule type="expression" dxfId="5" priority="4">
      <formula>AND(#REF!=1,#REF!=1)</formula>
    </cfRule>
    <cfRule type="expression" dxfId="4" priority="2">
      <formula>AND(#REF!=0,#REF!=1)</formula>
    </cfRule>
  </conditionalFormatting>
  <conditionalFormatting sqref="V38:W40">
    <cfRule type="expression" dxfId="3" priority="281">
      <formula>AND(#REF!=0,#REF!=0)</formula>
    </cfRule>
    <cfRule type="expression" dxfId="2" priority="282">
      <formula>AND(#REF!=0,#REF!=1)</formula>
    </cfRule>
    <cfRule type="expression" dxfId="1" priority="283">
      <formula>AND(#REF!=1,#REF!=0)</formula>
    </cfRule>
    <cfRule type="expression" dxfId="0" priority="284">
      <formula>AND(#REF!=1,#REF!=1)</formula>
    </cfRule>
  </conditionalFormatting>
  <hyperlinks>
    <hyperlink ref="Y8" r:id="rId1" xr:uid="{ACD84D5B-727A-4883-8A24-6CEA8DA8A22E}"/>
    <hyperlink ref="Y9" r:id="rId2" xr:uid="{CA9DC88F-5B9B-4121-8420-411C0B001E62}"/>
    <hyperlink ref="Y10" r:id="rId3" xr:uid="{6B2D0892-7DE2-4036-B493-8E28710C9CE9}"/>
    <hyperlink ref="Y11" r:id="rId4" xr:uid="{F30C9D98-3EC0-4EF8-BEC7-059661948D05}"/>
    <hyperlink ref="Y12" r:id="rId5" xr:uid="{58514301-95B5-4A4C-B002-EA9426B92524}"/>
    <hyperlink ref="Y13" r:id="rId6" xr:uid="{8A5339F8-7AFA-4B25-AC8B-7613B56FB565}"/>
    <hyperlink ref="Y14" r:id="rId7" xr:uid="{C0572ED6-2B00-44B6-BD5F-B37E1A5B303F}"/>
    <hyperlink ref="Y15" r:id="rId8" xr:uid="{02A1ED1B-3D98-4FCC-BBC6-649CDEA096CD}"/>
    <hyperlink ref="Y16" r:id="rId9" xr:uid="{E540E749-9B39-418D-9F0F-C6E8FE2B632E}"/>
    <hyperlink ref="Y17" r:id="rId10" xr:uid="{0D945B5B-6AD0-4037-8A54-FD6B04A08C56}"/>
    <hyperlink ref="Y18" r:id="rId11" xr:uid="{8F5BBEDB-AA17-42FD-8A03-91766A9C5FD9}"/>
    <hyperlink ref="Y19" r:id="rId12" xr:uid="{720B9BD5-AEF8-4BA6-9B4A-7B1C48D8D067}"/>
    <hyperlink ref="Y20" r:id="rId13" display="https://assets.ey.com/content/dam/ey-sites/ey-com/en_gl/topics/tax/tax-pdfs/ey-final-worldwide-estate-and-inheritance-tax-guide-2022.pdf" xr:uid="{5F01931E-ECA0-47D3-95DB-95D4D7827518}"/>
    <hyperlink ref="Y21" r:id="rId14" display="https://assets.ey.com/content/dam/ey-sites/ey-com/en_gl/topics/tax/tax-pdfs/ey-final-worldwide-estate-and-inheritance-tax-guide-2022.pdf" xr:uid="{B90A46E7-C64F-466E-8761-CBADC42D9D07}"/>
    <hyperlink ref="Y22" r:id="rId15" display="https://assets.ey.com/content/dam/ey-sites/ey-com/en_gl/topics/tax/tax-pdfs/ey-final-worldwide-estate-and-inheritance-tax-guide-2022.pdf" xr:uid="{DBE51D83-B26C-44D1-B629-B218C5A86881}"/>
    <hyperlink ref="Y23" r:id="rId16" display="https://assets.ey.com/content/dam/ey-sites/ey-com/en_gl/topics/tax/tax-pdfs/ey-final-worldwide-estate-and-inheritance-tax-guide-2022.pdf" xr:uid="{B8BE8A60-2538-4E99-868C-237720B4F611}"/>
    <hyperlink ref="Y24" r:id="rId17" display="https://assets.ey.com/content/dam/ey-sites/ey-com/en_gl/topics/tax/tax-pdfs/ey-final-worldwide-estate-and-inheritance-tax-guide-2022.pdf" xr:uid="{F2288910-9E5D-4B0E-8C5C-37BFF8677932}"/>
    <hyperlink ref="Y25" r:id="rId18" display="https://assets.ey.com/content/dam/ey-sites/ey-com/en_gl/topics/tax/tax-pdfs/ey-final-worldwide-estate-and-inheritance-tax-guide-2022.pdf" xr:uid="{2EFB957F-1D4D-4F86-A142-27AF7609239B}"/>
    <hyperlink ref="Y26" r:id="rId19" display="https://assets.ey.com/content/dam/ey-sites/ey-com/en_gl/topics/tax/tax-pdfs/ey-final-worldwide-estate-and-inheritance-tax-guide-2022.pdf" xr:uid="{12F195CB-7A93-4BBE-93E2-8785A2F6F60A}"/>
    <hyperlink ref="Y27" r:id="rId20" display="https://assets.ey.com/content/dam/ey-sites/ey-com/en_gl/topics/tax/tax-pdfs/ey-final-worldwide-estate-and-inheritance-tax-guide-2022.pdf" xr:uid="{EA1AF953-C862-4890-8683-1CC9FE4F96CE}"/>
    <hyperlink ref="Y28" r:id="rId21" display="https://assets.ey.com/content/dam/ey-sites/ey-com/en_gl/topics/tax/tax-pdfs/ey-final-worldwide-estate-and-inheritance-tax-guide-2022.pdf" xr:uid="{3F3BA300-C756-40C0-9BC5-EDC611F7AD04}"/>
    <hyperlink ref="Y29" r:id="rId22" display="https://assets.ey.com/content/dam/ey-sites/ey-com/en_gl/topics/tax/tax-pdfs/ey-final-worldwide-estate-and-inheritance-tax-guide-2022.pdf" xr:uid="{FEF4BF41-C128-4F2A-A6F9-157957558404}"/>
    <hyperlink ref="Y30" r:id="rId23" display="https://assets.ey.com/content/dam/ey-sites/ey-com/en_gl/topics/tax/tax-pdfs/ey-final-worldwide-estate-and-inheritance-tax-guide-2022.pdf" xr:uid="{6153BEDE-B7B8-4C81-BDA3-CF9011F44A08}"/>
    <hyperlink ref="Y31" r:id="rId24" display="https://assets.ey.com/content/dam/ey-sites/ey-com/en_gl/topics/tax/tax-pdfs/ey-final-worldwide-estate-and-inheritance-tax-guide-2022.pdf" xr:uid="{39F01DA4-11DE-47FA-A41B-0D9549778D00}"/>
    <hyperlink ref="Y32" r:id="rId25" display="https://assets.ey.com/content/dam/ey-sites/ey-com/en_gl/topics/tax/tax-pdfs/ey-final-worldwide-estate-and-inheritance-tax-guide-2022.pdf" xr:uid="{71E4F250-E3FB-418E-94D1-AF8F965B4F0F}"/>
    <hyperlink ref="Y33" r:id="rId26" display="https://assets.ey.com/content/dam/ey-sites/ey-com/en_gl/topics/tax/tax-pdfs/ey-final-worldwide-estate-and-inheritance-tax-guide-2022.pdf" xr:uid="{5FDF4F1E-F38B-4284-843A-F74399C3703E}"/>
    <hyperlink ref="Y34" r:id="rId27" display="https://assets.ey.com/content/dam/ey-sites/ey-com/en_gl/topics/tax/tax-pdfs/ey-final-worldwide-estate-and-inheritance-tax-guide-2022.pdf" xr:uid="{33CF3496-597C-4A02-A32A-860B7CAFC016}"/>
    <hyperlink ref="Y35" r:id="rId28" display="https://assets.ey.com/content/dam/ey-sites/ey-com/en_gl/topics/tax/tax-pdfs/ey-final-worldwide-estate-and-inheritance-tax-guide-2022.pdf" xr:uid="{711322F9-B40F-48CF-9467-4F5BCB956CC4}"/>
    <hyperlink ref="Y36" r:id="rId29" display="https://assets.ey.com/content/dam/ey-sites/ey-com/en_gl/topics/tax/tax-pdfs/ey-final-worldwide-estate-and-inheritance-tax-guide-2022.pdf" xr:uid="{DAC9682E-B3B7-4710-8E51-3F3E86F1E0B7}"/>
    <hyperlink ref="Y37" r:id="rId30" display="https://assets.ey.com/content/dam/ey-sites/ey-com/en_gl/topics/tax/tax-pdfs/ey-final-worldwide-estate-and-inheritance-tax-guide-2022.pdf" xr:uid="{17CD043D-073B-4818-A7A8-07C6F7CBB70D}"/>
    <hyperlink ref="Y2" r:id="rId31" xr:uid="{5B3F67A1-C333-43A1-8968-2D6CE19C06BB}"/>
  </hyperlinks>
  <pageMargins left="0.7" right="0.7" top="0.75" bottom="0.75" header="0.3" footer="0.3"/>
  <pageSetup paperSize="9" orientation="portrait" r:id="rId32"/>
  <legacy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21" zoomScaleNormal="100" workbookViewId="0">
      <selection activeCell="C37" sqref="C37"/>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1" t="s">
        <v>884</v>
      </c>
      <c r="B7" s="103" t="s">
        <v>885</v>
      </c>
      <c r="C7" s="30">
        <v>0</v>
      </c>
      <c r="D7" s="31" t="s">
        <v>810</v>
      </c>
    </row>
    <row r="8" spans="1:8" ht="15" thickBot="1" x14ac:dyDescent="0.4">
      <c r="A8" s="102"/>
      <c r="B8" s="104"/>
      <c r="C8" s="34">
        <v>1</v>
      </c>
      <c r="D8" s="35" t="s">
        <v>811</v>
      </c>
    </row>
    <row r="9" spans="1:8" ht="29" x14ac:dyDescent="0.35">
      <c r="A9" s="111" t="s">
        <v>4</v>
      </c>
      <c r="B9" s="103" t="s">
        <v>898</v>
      </c>
      <c r="C9" s="54" t="str">
        <f>[1]d2_sector!$B$10</f>
        <v>other relatives</v>
      </c>
      <c r="D9" s="26" t="str">
        <f>[1]d2_sector!$C$10</f>
        <v>The group consists of children of the donor/decedent. The group also includes grandchildren, parents and grandparents, unless otherwise stated in the note.</v>
      </c>
    </row>
    <row r="10" spans="1:8" ht="29" x14ac:dyDescent="0.35">
      <c r="A10" s="112"/>
      <c r="B10" s="114"/>
      <c r="C10" s="27" t="str">
        <f>[1]d2_sector!$B$11</f>
        <v>spouse</v>
      </c>
      <c r="D10" s="28" t="str">
        <f>[1]d2_sector!$C$11</f>
        <v>The group consists of the spouse of the donor/decedent. The group includes the legal cohabitant unless otherwise specified in the note.</v>
      </c>
    </row>
    <row r="11" spans="1:8" ht="29" x14ac:dyDescent="0.35">
      <c r="A11" s="112"/>
      <c r="B11" s="114"/>
      <c r="C11" s="29" t="str">
        <f>[1]d2_sector!$B$12</f>
        <v>siblings</v>
      </c>
      <c r="D11" s="28" t="str">
        <f>[1]d2_sector!$C$12</f>
        <v>The group consists of the siblings of the donor/decedent. The group also includes children of siblings, unless otherwise stated in the note.</v>
      </c>
    </row>
    <row r="12" spans="1:8" x14ac:dyDescent="0.35">
      <c r="A12" s="112"/>
      <c r="B12" s="114"/>
      <c r="C12" s="29" t="str">
        <f>[1]d2_sector!$B$13</f>
        <v>other relatives</v>
      </c>
      <c r="D12" s="28" t="str">
        <f>[1]d2_sector!$C$13</f>
        <v xml:space="preserve">The group  consists of relatives of the donor/decedent, excluding spouse, children, and siblings. </v>
      </c>
    </row>
    <row r="13" spans="1:8" x14ac:dyDescent="0.35">
      <c r="A13" s="112"/>
      <c r="B13" s="114"/>
      <c r="C13" s="29" t="str">
        <f>[1]d2_sector!$B$14</f>
        <v>non relatives</v>
      </c>
      <c r="D13" s="33" t="str">
        <f>[1]d2_sector!$C$14</f>
        <v>The group  consists of individuals who are not related to the donor/decedent.</v>
      </c>
    </row>
    <row r="14" spans="1:8" x14ac:dyDescent="0.35">
      <c r="A14" s="112"/>
      <c r="B14" s="114"/>
      <c r="C14" s="27" t="str">
        <f>[1]d2_sector!$B$15</f>
        <v>everybody</v>
      </c>
      <c r="D14" s="48" t="str">
        <f>[1]d2_sector!$C$15</f>
        <v>Every individual. This group is used also in case no tax applies.</v>
      </c>
    </row>
    <row r="15" spans="1:8" ht="29" x14ac:dyDescent="0.35">
      <c r="A15" s="112"/>
      <c r="B15" s="114"/>
      <c r="C15" s="29" t="str">
        <f>[1]d2_sector!$B$16</f>
        <v>net financial wealth</v>
      </c>
      <c r="D15" s="33" t="str">
        <f>[1]d2_sector!$C$16</f>
        <v>The tax basis includes movable property (financial wealth) owned by individuals resident in the country, net of debt.</v>
      </c>
    </row>
    <row r="16" spans="1:8" ht="29" x14ac:dyDescent="0.35">
      <c r="A16" s="112"/>
      <c r="B16" s="114"/>
      <c r="C16" s="50" t="str">
        <f>[1]d2_sector!$B$17</f>
        <v>net total wealth</v>
      </c>
      <c r="D16" s="33" t="str">
        <f>[1]d2_sector!$C$17</f>
        <v>The tax basis includes movable property and immovable property owned by individuals resident in the country, net of debt.</v>
      </c>
    </row>
    <row r="17" spans="1:5" x14ac:dyDescent="0.35">
      <c r="A17" s="112"/>
      <c r="B17" s="114"/>
      <c r="C17" s="29" t="str">
        <f>[1]d2_sector!$B$18</f>
        <v>real estate</v>
      </c>
      <c r="D17" s="97" t="str">
        <f>[1]d2_sector!$C$18</f>
        <v>The tax basis includes any real estate property owned by individuals resident in the country.</v>
      </c>
      <c r="E17" s="98"/>
    </row>
    <row r="18" spans="1:5" ht="29.5" thickBot="1" x14ac:dyDescent="0.4">
      <c r="A18" s="113"/>
      <c r="B18" s="104"/>
      <c r="C18" s="95" t="s">
        <v>903</v>
      </c>
      <c r="D18" s="96" t="s">
        <v>904</v>
      </c>
    </row>
    <row r="19" spans="1:5" ht="43.5" x14ac:dyDescent="0.35">
      <c r="A19" s="111" t="s">
        <v>5</v>
      </c>
      <c r="B19" s="10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2"/>
      <c r="B20" s="114"/>
      <c r="C20" s="32" t="str">
        <f>[2]Taxes!$B$5</f>
        <v>immovable property</v>
      </c>
      <c r="D20" s="33" t="str">
        <f>[2]Taxes!$C$5</f>
        <v>Taxes levied regularly on the use or ownership of immovable property of individuals.</v>
      </c>
    </row>
    <row r="21" spans="1:5" ht="29" x14ac:dyDescent="0.35">
      <c r="A21" s="112"/>
      <c r="B21" s="114"/>
      <c r="C21" s="32" t="str">
        <f>[2]Taxes!$B$6</f>
        <v>net wealth</v>
      </c>
      <c r="D21" s="48" t="str">
        <f>[2]Taxes!$C$6</f>
        <v>Taxes levied regularly (in most cases annually) on net wealth, i.e. on a wide range of movable and immovable property of individuals, net of debt.</v>
      </c>
    </row>
    <row r="22" spans="1:5" ht="29" x14ac:dyDescent="0.35">
      <c r="A22" s="112"/>
      <c r="B22" s="114"/>
      <c r="C22" s="51" t="str">
        <f>[2]Taxes!$B$8</f>
        <v>estate</v>
      </c>
      <c r="D22" s="33" t="str">
        <f>[2]Taxes!$C$8</f>
        <v>Tax on wealth transfers mortis causa (at the time of the donor’s death) levied on the estate value, i.e. on the total amount bequeathed.</v>
      </c>
    </row>
    <row r="23" spans="1:5" ht="29.5" thickBot="1" x14ac:dyDescent="0.4">
      <c r="A23" s="113"/>
      <c r="B23" s="104"/>
      <c r="C23" s="34" t="str">
        <f>[2]Taxes!$B$9</f>
        <v>gift</v>
      </c>
      <c r="D23" s="35" t="str">
        <f>[2]Taxes!$C$9</f>
        <v>Tax on gifts, i.e. wealth transfers inter vivos (when the donor is alive). It may take into account the relationship of the individual recipients to the donor.</v>
      </c>
    </row>
    <row r="24" spans="1:5" x14ac:dyDescent="0.35">
      <c r="A24" s="131" t="s">
        <v>472</v>
      </c>
      <c r="B24" s="133" t="str">
        <f>[1]d4_concept!$C$14</f>
        <v>Total revenue from the specified tax as a percentage of total tax revenue in the selected sector.</v>
      </c>
      <c r="C24" s="30">
        <v>0</v>
      </c>
      <c r="D24" s="31" t="s">
        <v>810</v>
      </c>
    </row>
    <row r="25" spans="1:5" ht="15" thickBot="1" x14ac:dyDescent="0.4">
      <c r="A25" s="132"/>
      <c r="B25" s="134"/>
      <c r="C25" s="34">
        <v>1</v>
      </c>
      <c r="D25" s="35" t="s">
        <v>811</v>
      </c>
    </row>
    <row r="26" spans="1:5" x14ac:dyDescent="0.35">
      <c r="A26" s="115" t="s">
        <v>473</v>
      </c>
      <c r="B26" s="118" t="s">
        <v>902</v>
      </c>
      <c r="C26" s="41">
        <v>1</v>
      </c>
      <c r="D26" s="42" t="s">
        <v>812</v>
      </c>
    </row>
    <row r="27" spans="1:5" x14ac:dyDescent="0.35">
      <c r="A27" s="116"/>
      <c r="B27" s="119"/>
      <c r="C27" s="16">
        <v>2</v>
      </c>
      <c r="D27" s="43" t="s">
        <v>814</v>
      </c>
    </row>
    <row r="28" spans="1:5" x14ac:dyDescent="0.35">
      <c r="A28" s="116"/>
      <c r="B28" s="119"/>
      <c r="C28" s="16">
        <v>3</v>
      </c>
      <c r="D28" s="43" t="s">
        <v>813</v>
      </c>
    </row>
    <row r="29" spans="1:5" ht="29.5" thickBot="1" x14ac:dyDescent="0.4">
      <c r="A29" s="117"/>
      <c r="B29" s="120"/>
      <c r="C29" s="44">
        <v>4</v>
      </c>
      <c r="D29" s="45" t="s">
        <v>879</v>
      </c>
    </row>
    <row r="30" spans="1:5" ht="58.5" thickBot="1" x14ac:dyDescent="0.4">
      <c r="A30" s="87" t="s">
        <v>474</v>
      </c>
      <c r="B30" s="84" t="str">
        <f>[1]d4_concept!$C$15</f>
        <v>Total revenue from the specified tax as a percentage of GDP in the selected sector.</v>
      </c>
      <c r="C30" s="85"/>
      <c r="D30" s="88"/>
    </row>
    <row r="31" spans="1:5" x14ac:dyDescent="0.35">
      <c r="A31" s="137" t="s">
        <v>475</v>
      </c>
      <c r="B31" s="123" t="str">
        <f>[1]d4_concept!$C$20</f>
        <v xml:space="preserve">Whether or not the country levies the specified tax for the given year. It is encoded as a 0/1 indicator variable. </v>
      </c>
      <c r="C31" s="13">
        <v>0</v>
      </c>
      <c r="D31" s="10" t="s">
        <v>815</v>
      </c>
    </row>
    <row r="32" spans="1:5" x14ac:dyDescent="0.35">
      <c r="A32" s="138"/>
      <c r="B32" s="135"/>
      <c r="C32" s="14" t="s">
        <v>816</v>
      </c>
      <c r="D32" s="11" t="s">
        <v>817</v>
      </c>
    </row>
    <row r="33" spans="1:4" x14ac:dyDescent="0.35">
      <c r="A33" s="139"/>
      <c r="B33" s="136"/>
      <c r="C33" s="17" t="s">
        <v>880</v>
      </c>
      <c r="D33" s="49" t="s">
        <v>881</v>
      </c>
    </row>
    <row r="34" spans="1:4" ht="30.25" customHeight="1" thickBot="1" x14ac:dyDescent="0.4">
      <c r="A34" s="140"/>
      <c r="B34" s="124"/>
      <c r="C34" s="15" t="s">
        <v>7</v>
      </c>
      <c r="D34" s="12" t="s">
        <v>882</v>
      </c>
    </row>
    <row r="35" spans="1:4" ht="29.5" thickBot="1" x14ac:dyDescent="0.4">
      <c r="A35" s="83" t="s">
        <v>865</v>
      </c>
      <c r="B35" s="84" t="s">
        <v>868</v>
      </c>
      <c r="C35" s="85" t="s">
        <v>821</v>
      </c>
      <c r="D35" s="86"/>
    </row>
    <row r="36" spans="1:4" x14ac:dyDescent="0.35">
      <c r="A36" s="121" t="s">
        <v>866</v>
      </c>
      <c r="B36" s="123" t="s">
        <v>867</v>
      </c>
      <c r="C36" s="13" t="s">
        <v>816</v>
      </c>
      <c r="D36" s="20"/>
    </row>
    <row r="37" spans="1:4" ht="15" thickBot="1" x14ac:dyDescent="0.4">
      <c r="A37" s="122"/>
      <c r="B37" s="124"/>
      <c r="C37" s="15" t="s">
        <v>7</v>
      </c>
      <c r="D37" s="21" t="s">
        <v>823</v>
      </c>
    </row>
    <row r="38" spans="1:4" x14ac:dyDescent="0.35">
      <c r="A38" s="121" t="s">
        <v>478</v>
      </c>
      <c r="B38" s="123" t="s">
        <v>870</v>
      </c>
      <c r="C38" s="13">
        <v>0</v>
      </c>
      <c r="D38" s="10" t="s">
        <v>822</v>
      </c>
    </row>
    <row r="39" spans="1:4" ht="15" thickBot="1" x14ac:dyDescent="0.4">
      <c r="A39" s="122"/>
      <c r="B39" s="124"/>
      <c r="C39" s="18" t="s">
        <v>818</v>
      </c>
      <c r="D39" s="19"/>
    </row>
    <row r="40" spans="1:4" x14ac:dyDescent="0.35">
      <c r="A40" s="115" t="s">
        <v>476</v>
      </c>
      <c r="B40" s="141" t="s">
        <v>820</v>
      </c>
      <c r="C40" s="41">
        <v>0</v>
      </c>
      <c r="D40" s="42" t="s">
        <v>819</v>
      </c>
    </row>
    <row r="41" spans="1:4" ht="15" thickBot="1" x14ac:dyDescent="0.4">
      <c r="A41" s="117"/>
      <c r="B41" s="142"/>
      <c r="C41" s="63" t="s">
        <v>818</v>
      </c>
      <c r="D41" s="64"/>
    </row>
    <row r="42" spans="1:4" ht="23.5" customHeight="1" x14ac:dyDescent="0.35">
      <c r="A42" s="125" t="s">
        <v>477</v>
      </c>
      <c r="B42" s="127" t="s">
        <v>901</v>
      </c>
      <c r="C42" s="41">
        <v>0</v>
      </c>
      <c r="D42" s="42" t="s">
        <v>819</v>
      </c>
    </row>
    <row r="43" spans="1:4" ht="29.25" customHeight="1" thickBot="1" x14ac:dyDescent="0.4">
      <c r="A43" s="126"/>
      <c r="B43" s="128"/>
      <c r="C43" s="63" t="s">
        <v>816</v>
      </c>
      <c r="D43" s="64"/>
    </row>
    <row r="44" spans="1:4" x14ac:dyDescent="0.35">
      <c r="A44" s="137" t="s">
        <v>893</v>
      </c>
      <c r="B44" s="123" t="s">
        <v>894</v>
      </c>
      <c r="C44" s="13">
        <v>0</v>
      </c>
      <c r="D44" s="10" t="s">
        <v>810</v>
      </c>
    </row>
    <row r="45" spans="1:4" ht="15" thickBot="1" x14ac:dyDescent="0.4">
      <c r="A45" s="140"/>
      <c r="B45" s="124"/>
      <c r="C45" s="15">
        <v>1</v>
      </c>
      <c r="D45" s="12" t="s">
        <v>811</v>
      </c>
    </row>
    <row r="46" spans="1:4" x14ac:dyDescent="0.35">
      <c r="A46" s="105" t="s">
        <v>888</v>
      </c>
      <c r="B46" s="108" t="s">
        <v>897</v>
      </c>
      <c r="C46" s="65">
        <v>1</v>
      </c>
      <c r="D46" s="66" t="s">
        <v>889</v>
      </c>
    </row>
    <row r="47" spans="1:4" x14ac:dyDescent="0.35">
      <c r="A47" s="106"/>
      <c r="B47" s="109"/>
      <c r="C47" s="52">
        <v>2</v>
      </c>
      <c r="D47" s="67" t="s">
        <v>890</v>
      </c>
    </row>
    <row r="48" spans="1:4" ht="15" thickBot="1" x14ac:dyDescent="0.4">
      <c r="A48" s="107"/>
      <c r="B48" s="110"/>
      <c r="C48" s="68">
        <v>3</v>
      </c>
      <c r="D48" s="69" t="s">
        <v>891</v>
      </c>
    </row>
    <row r="49" spans="1:4" ht="31.75" customHeight="1" x14ac:dyDescent="0.35">
      <c r="A49" s="129" t="s">
        <v>899</v>
      </c>
      <c r="B49" s="108" t="s">
        <v>900</v>
      </c>
      <c r="C49" s="13">
        <v>0</v>
      </c>
      <c r="D49" s="10" t="s">
        <v>810</v>
      </c>
    </row>
    <row r="50" spans="1:4" ht="27" customHeight="1" thickBot="1" x14ac:dyDescent="0.4">
      <c r="A50" s="130"/>
      <c r="B50" s="110"/>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71" workbookViewId="0">
      <selection activeCell="A181" sqref="A181:B181"/>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29" workbookViewId="0">
      <selection activeCell="B136" sqref="B136"/>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10" sqref="A10"/>
    </sheetView>
  </sheetViews>
  <sheetFormatPr defaultRowHeight="14.5" x14ac:dyDescent="0.35"/>
  <cols>
    <col min="1" max="1" width="116.81640625" bestFit="1" customWidth="1"/>
  </cols>
  <sheetData>
    <row r="1" spans="1:2" x14ac:dyDescent="0.35">
      <c r="A1" s="143" t="s">
        <v>873</v>
      </c>
      <c r="B1" s="143"/>
    </row>
    <row r="3" spans="1:2" x14ac:dyDescent="0.35">
      <c r="A3" s="1" t="s">
        <v>872</v>
      </c>
    </row>
    <row r="4" spans="1:2" x14ac:dyDescent="0.35">
      <c r="A4" t="s">
        <v>945</v>
      </c>
    </row>
    <row r="5" spans="1:2" x14ac:dyDescent="0.35">
      <c r="A5" t="s">
        <v>912</v>
      </c>
    </row>
    <row r="6" spans="1:2" x14ac:dyDescent="0.35">
      <c r="A6" t="s">
        <v>913</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2024-11-23T13:57:50Z</dcterms:modified>
</cp:coreProperties>
</file>