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E:\Dropbox\gcwealth\handmade_tables\taxsched_input\EY_EIG_Guide\Singapore\"/>
    </mc:Choice>
  </mc:AlternateContent>
  <xr:revisionPtr revIDLastSave="0" documentId="13_ncr:1_{2777A335-AA20-432A-BA90-8D3367F1B2F1}"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3"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4"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6"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7"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8"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<sst xmlns="http://schemas.openxmlformats.org/spreadsheetml/2006/main" count="1500" uniqueCount="961">
  <si>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</si>
  <si>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</si>
  <si>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</si>
  <si>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</si>
  <si>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</si>
  <si>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</si>
  <si>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</si>
  <si>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</si>
  <si>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</si>
  <si>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</si>
  <si>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</si>
  <si>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</si>
  <si>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</si>
  <si>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</si>
  <si>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</si>
  <si>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</si>
  <si>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</si>
  <si>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</si>
  <si>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</si>
  <si>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</si>
  <si>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</si>
  <si>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</si>
  <si>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</si>
  <si>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</si>
  <si>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</si>
  <si>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</si>
  <si>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</si>
  <si>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</si>
  <si>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</si>
  <si>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</si>
  <si>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</si>
  <si>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</si>
  <si>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</si>
  <si>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</si>
  <si>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</si>
  <si>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</si>
  <si>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</si>
  <si>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</si>
  <si>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</si>
  <si>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</si>
  <si>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</si>
  <si>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</si>
  <si>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</si>
  <si>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</si>
  <si>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</si>
  <si>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</si>
  <si>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</si>
  <si>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</si>
  <si>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</si>
  <si>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</si>
  <si>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</si>
  <si>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</si>
  <si>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</si>
  <si>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</si>
  <si>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</si>
  <si>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</si>
  <si>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</si>
  <si>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</si>
  <si>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</si>
  <si>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</si>
  <si>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</si>
  <si>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</si>
  <si>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</si>
  <si>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</si>
  <si>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</si>
  <si>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</si>
  <si>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</si>
  <si>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</si>
  <si>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</si>
  <si>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</si>
  <si>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</si>
  <si>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</si>
  <si>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</si>
  <si>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</si>
  <si>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</si>
  <si>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</si>
  <si>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</si>
  <si>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</si>
  <si>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</si>
  <si>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</si>
  <si>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</si>
  <si>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</si>
  <si>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</si>
  <si>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</si>
  <si>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</si>
  <si>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</si>
  <si>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</si>
  <si>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</si>
  <si>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</si>
  <si>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</si>
  <si>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</si>
  <si>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</si>
  <si>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</si>
  <si>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</si>
  <si>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</si>
  <si>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</si>
  <si>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</si>
  <si>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</si>
  <si>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</si>
  <si>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</si>
  <si>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</si>
  <si>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</si>
  <si>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</si>
  <si>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</si>
  <si>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</si>
  <si>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</si>
  <si>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</si>
  <si>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</si>
  <si>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</si>
  <si>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</si>
  <si>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</si>
  <si>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</si>
  <si>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</si>
  <si>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</si>
  <si>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</si>
  <si>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</si>
  <si>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</si>
  <si>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</si>
  <si>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</si>
  <si>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</si>
  <si>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</si>
  <si>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</si>
  <si>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</si>
  <si>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</si>
  <si>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</si>
  <si>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</si>
  <si>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</si>
  <si>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</si>
  <si>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</si>
  <si>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</si>
  <si>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</si>
  <si>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</si>
  <si>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</si>
  <si>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</si>
  <si>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</si>
  <si>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</si>
  <si>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</si>
  <si>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</si>
  <si>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</si>
  <si>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</si>
  <si>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</si>
  <si>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</si>
  <si>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</si>
  <si>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</si>
  <si>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</si>
  <si>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</si>
  <si>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</si>
  <si>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</si>
  <si>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</si>
  <si>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</si>
  <si>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</si>
  <si>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</si>
  <si>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</si>
  <si>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</si>
  <si>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</si>
  <si>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</si>
  <si>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</si>
  <si>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</si>
  <si>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</si>
  <si>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</si>
  <si>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</si>
  <si>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</si>
  <si>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</si>
  <si>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</si>
  <si>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</si>
  <si>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</si>
  <si>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</si>
  <si>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</si>
  <si>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</si>
  <si>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</si>
  <si>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</si>
  <si>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</si>
  <si>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</si>
  <si>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</si>
  <si>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</si>
  <si>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</si>
  <si>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</si>
  <si>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</si>
  <si>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</si>
  <si>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</si>
  <si>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</si>
  <si>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</si>
  <si>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</si>
  <si>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</si>
  <si>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</si>
  <si>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</si>
  <si>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</si>
  <si>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</si>
  <si>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</si>
  <si>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</si>
  <si>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</si>
  <si>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</si>
  <si>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</si>
  <si>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</si>
  <si>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</si>
  <si>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</si>
  <si>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</si>
  <si>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</si>
  <si>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</si>
  <si>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</si>
  <si>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</si>
  <si>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</si>
  <si>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</si>
  <si>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</si>
  <si>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</si>
  <si>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</si>
  <si>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</si>
  <si>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</si>
  <si>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</si>
  <si>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</si>
  <si>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</si>
  <si>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</si>
  <si>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</si>
  <si>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</si>
  <si>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</si>
  <si>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</si>
  <si>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</si>
  <si>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</si>
  <si>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</si>
  <si>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</si>
  <si>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</si>
  <si>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</si>
  <si>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</si>
  <si>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</si>
  <si>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</si>
  <si>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</si>
  <si>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</si>
  <si>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</si>
  <si>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</si>
  <si>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</si>
  <si>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</si>
  <si>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</si>
  <si>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</si>
  <si>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</si>
  <si>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</si>
  <si>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</si>
  <si>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</si>
  <si>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</si>
  <si>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</si>
  <si>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</si>
  <si>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</si>
  <si>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</si>
  <si>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</si>
  <si>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</si>
  <si>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</si>
  <si>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</si>
  <si>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</si>
  <si>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</si>
  <si>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</si>
  <si>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</si>
  <si>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</si>
  <si>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</si>
  <si>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</si>
  <si>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</si>
  <si>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</si>
  <si>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</si>
  <si>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</si>
  <si>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</si>
  <si>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</si>
  <si>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</si>
  <si>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</si>
  <si>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</si>
  <si>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</si>
  <si>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</si>
  <si>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</si>
  <si>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</si>
  <si>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</si>
  <si>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</si>
  <si>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</si>
  <si>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</si>
  <si>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</si>
  <si>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</si>
  <si>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</si>
  <si>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</si>
  <si>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</si>
  <si>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</si>
  <si>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</si>
  <si>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</si>
  <si>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</si>
  <si>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</si>
  <si>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</si>
  <si>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</si>
  <si>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</si>
  <si>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</si>
  <si>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</si>
  <si>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</si>
  <si>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</si>
  <si>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</si>
  <si>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</si>
  <si>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</si>
  <si>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</si>
  <si>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</si>
  <si>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</si>
  <si>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</si>
  <si>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</si>
  <si>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</si>
  <si>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</si>
  <si>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</si>
  <si>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</si>
  <si>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</si>
  <si>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</si>
  <si>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</si>
  <si>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</si>
  <si>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</si>
  <si>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</si>
  <si>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</si>
  <si>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</si>
  <si>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</si>
  <si>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</si>
  <si>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</si>
  <si>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</si>
  <si>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</si>
  <si>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</si>
  <si>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</si>
  <si>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</si>
  <si>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</si>
  <si>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</si>
  <si>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</si>
  <si>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</si>
  <si>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</si>
  <si>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</si>
  <si>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</si>
  <si>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</si>
  <si>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</si>
  <si>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</si>
  <si>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</si>
  <si>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</si>
  <si>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</si>
  <si>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</si>
  <si>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</si>
  <si>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</si>
  <si>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</si>
  <si>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</si>
  <si>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</si>
  <si>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</si>
  <si>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</si>
  <si>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</si>
  <si>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</si>
  <si>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</si>
  <si>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</si>
  <si>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</si>
  <si>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</si>
  <si>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</si>
  <si>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</si>
  <si>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</si>
  <si>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</si>
  <si>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</si>
  <si>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</si>
  <si>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</si>
  <si>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</si>
  <si>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</si>
  <si>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</si>
  <si>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</si>
  <si>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</si>
  <si>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</si>
  <si>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</si>
  <si>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</si>
  <si>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</si>
  <si>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</si>
  <si>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</si>
  <si>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</si>
  <si>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</si>
  <si>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</si>
  <si>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</si>
  <si>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</si>
  <si>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</si>
  <si>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</si>
  <si>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</si>
  <si>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</si>
  <si>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</si>
  <si>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</si>
  <si>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</si>
  <si>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</si>
  <si>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</si>
  <si>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</si>
  <si>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</si>
  <si>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</si>
  <si>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</si>
  <si>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</si>
  <si>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</si>
  <si>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</si>
  <si>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</si>
  <si>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</si>
  <si>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</si>
  <si>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</si>
  <si>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</si>
  <si>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</si>
  <si>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</si>
  <si>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</si>
  <si>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</si>
  <si>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</si>
  <si>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</si>
  <si>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</si>
  <si>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</si>
  <si>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</si>
  <si>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</si>
  <si>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</si>
  <si>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</si>
  <si>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</si>
  <si>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</si>
  <si>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</si>
  <si>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</si>
  <si>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</si>
  <si>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</si>
  <si>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</si>
  <si>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</si>
  <si>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</si>
  <si>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</si>
  <si>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</si>
  <si>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</si>
  <si>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</si>
  <si>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</si>
  <si>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</si>
  <si>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</si>
  <si>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</si>
  <si>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</si>
  <si>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</si>
  <si>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</si>
  <si>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</si>
  <si>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</si>
  <si>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</si>
  <si>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</si>
  <si>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</si>
  <si>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</si>
  <si>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</si>
  <si>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</si>
  <si>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</si>
  <si>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</si>
  <si>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</si>
  <si>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</si>
  <si>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</si>
  <si>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</si>
  <si>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</si>
  <si>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</si>
  <si>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</si>
  <si>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</si>
  <si>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</si>
  <si>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</si>
  <si>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</si>
  <si>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</si>
  <si>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</si>
  <si>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</si>
  <si>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</si>
  <si>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</si>
  <si>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</si>
  <si>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</si>
  <si>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</si>
  <si>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</si>
  <si>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</si>
  <si>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</si>
  <si>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</si>
  <si>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</si>
  <si>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</si>
  <si>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</si>
  <si>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</si>
  <si>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</si>
  <si>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</si>
  <si>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</si>
  <si>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</si>
  <si>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</si>
  <si>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</si>
  <si>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</si>
  <si>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</si>
  <si>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</si>
  <si>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</si>
  <si>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</si>
  <si>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</si>
  <si>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</si>
  <si>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</si>
  <si>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</si>
  <si>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</si>
  <si>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</si>
  <si>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</si>
  <si>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</si>
  <si>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</si>
  <si>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</si>
  <si>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</si>
  <si>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</si>
  <si>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</si>
  <si>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</si>
  <si>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</si>
  <si>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</si>
  <si>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</si>
  <si>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</si>
  <si>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</si>
  <si>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</si>
  <si>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</si>
  <si>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</si>
  <si>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</si>
  <si>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</si>
  <si>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</si>
  <si>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</si>
  <si>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</si>
  <si>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</si>
  <si>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</si>
  <si>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</si>
  <si>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</si>
  <si>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</si>
  <si>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</si>
  <si>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</si>
  <si>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</si>
  <si>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</si>
  <si>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</si>
  <si>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</si>
  <si>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</si>
  <si>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</si>
  <si>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</si>
  <si>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</si>
  <si>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</si>
  <si>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</si>
  <si>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</si>
  <si>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</si>
  <si>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</si>
  <si>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</si>
  <si>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</si>
  <si>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</si>
  <si>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</si>
  <si>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</si>
  <si>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</si>
  <si>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</si>
  <si>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</si>
  <si>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</si>
  <si>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</si>
  <si>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</si>
  <si>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</si>
  <si>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</si>
  <si>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</si>
  <si>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</si>
  <si>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</si>
  <si>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</si>
  <si>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</si>
  <si>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</si>
  <si>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</si>
  <si>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</si>
  <si>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</si>
  <si>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</si>
  <si>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</si>
  <si>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</si>
  <si>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</si>
  <si>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</si>
  <si>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</si>
  <si>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</si>
  <si>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</si>
  <si>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</si>
  <si>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</si>
  <si>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</si>
  <si>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</si>
  <si>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</si>
  <si>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</si>
  <si>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</si>
  <si>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</si>
  <si>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</si>
  <si>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</si>
  <si>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</si>
  <si>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</si>
  <si>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</si>
  <si>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</si>
  <si>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</si>
  <si>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</si>
  <si>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</si>
  <si>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</si>
  <si>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</si>
  <si>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</si>
  <si>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</si>
  <si>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</si>
  <si>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</si>
  <si>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</si>
  <si>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</si>
  <si>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</si>
  <si>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</si>
  <si>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</si>
  <si>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</si>
  <si>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</si>
  <si>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</si>
  <si>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</si>
  <si>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</si>
  <si>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</si>
  <si>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</si>
  <si>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</si>
  <si>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</si>
  <si>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</si>
  <si>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</si>
  <si>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</si>
  <si>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</si>
  <si>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</si>
  <si>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</si>
  <si>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</si>
  <si>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</si>
  <si>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</si>
  <si>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</si>
  <si>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</si>
  <si>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</si>
  <si>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</si>
  <si>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</si>
  <si>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</si>
  <si>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</si>
  <si>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</si>
  <si>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</si>
  <si>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</si>
  <si>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</si>
  <si>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</si>
  <si>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</si>
  <si>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</si>
  <si>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</si>
  <si>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</si>
  <si>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</si>
  <si>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</si>
  <si>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</si>
  <si>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</si>
  <si>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</si>
  <si>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</si>
  <si>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</si>
  <si>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</si>
  <si>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</si>
  <si>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</si>
  <si>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</si>
  <si>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</si>
  <si>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</si>
  <si>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</si>
  <si>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</si>
  <si>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</si>
  <si>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</si>
  <si>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</si>
  <si>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</si>
  <si>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</si>
  <si>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</si>
  <si>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</si>
  <si>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</si>
  <si>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</si>
  <si>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</si>
  <si>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</si>
  <si>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</si>
  <si>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</si>
  <si>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</si>
  <si>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</si>
  <si>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</si>
  <si>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</si>
  <si>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</si>
  <si>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</si>
  <si>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</si>
  <si>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</si>
  <si>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</si>
  <si>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</si>
  <si>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</si>
  <si>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</si>
  <si>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</si>
  <si>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</si>
  <si>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</si>
  <si>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</si>
  <si>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</si>
  <si>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</si>
  <si>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</si>
  <si>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</si>
  <si>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</si>
  <si>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</si>
  <si>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</si>
  <si>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</si>
  <si>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</si>
  <si>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</si>
  <si>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</si>
  <si>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</si>
  <si>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</si>
  <si>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</si>
  <si>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</si>
  <si>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</si>
  <si>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</si>
  <si>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</si>
  <si>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</si>
  <si>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</si>
  <si>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</si>
  <si>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</si>
  <si>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</si>
  <si>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</si>
  <si>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</si>
  <si>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</si>
  <si>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</si>
  <si>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</si>
  <si>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</si>
  <si>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</si>
  <si>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</si>
  <si>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</si>
  <si>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</si>
  <si>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</si>
  <si>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</si>
  <si>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</si>
  <si>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</si>
  <si>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</si>
  <si>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</si>
  <si>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</si>
  <si>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</si>
  <si>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</si>
  <si>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</si>
  <si>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</si>
  <si>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</si>
  <si>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</si>
  <si>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</si>
  <si>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</si>
  <si>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</si>
  <si>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</si>
  <si>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</si>
  <si>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</si>
  <si>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</si>
  <si>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</si>
  <si>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</si>
  <si>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</si>
  <si>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</si>
  <si>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</si>
  <si>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</si>
  <si>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</si>
  <si>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</si>
  <si>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</si>
  <si>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</si>
  <si>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</si>
  <si>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</si>
  <si>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</si>
  <si>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</si>
  <si>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</si>
  <si>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</si>
  <si>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</si>
  <si>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</si>
  <si>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</si>
  <si>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</si>
  <si>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</si>
  <si>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</si>
  <si>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</si>
  <si>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</si>
  <si>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</si>
  <si>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</si>
  <si>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</si>
  <si>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</si>
  <si>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</si>
  <si>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</si>
  <si>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</si>
  <si>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</si>
  <si>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</si>
  <si>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</si>
  <si>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</si>
  <si>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</si>
  <si>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</si>
  <si>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</si>
  <si>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</si>
  <si>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</si>
  <si>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</si>
  <si>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</si>
  <si>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</si>
  <si>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</si>
  <si>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</si>
  <si>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</si>
  <si>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</si>
  <si>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</si>
  <si>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</si>
  <si>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</si>
  <si>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</si>
  <si>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</si>
  <si>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</si>
  <si>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</si>
  <si>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</si>
  <si>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</si>
  <si>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</si>
  <si>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</si>
  <si>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</si>
  <si>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</si>
  <si>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</si>
  <si>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</si>
  <si>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</si>
  <si>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</si>
  <si>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</si>
  <si>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</si>
  <si>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</si>
  <si>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</si>
  <si>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</si>
  <si>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</si>
  <si>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</si>
  <si>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</si>
  <si>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</si>
  <si>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</si>
  <si>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</si>
  <si>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</si>
  <si>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</si>
  <si>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</si>
  <si>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</si>
  <si>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</si>
  <si>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</si>
  <si>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</si>
  <si>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</si>
  <si>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</si>
  <si>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</si>
  <si>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</si>
  <si>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</si>
  <si>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</si>
  <si>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</si>
  <si>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</si>
  <si>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</si>
  <si>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</si>
  <si>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</si>
  <si>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</si>
  <si>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</si>
  <si>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</si>
  <si>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</si>
  <si>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</si>
  <si>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</si>
  <si>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</si>
  <si>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</si>
  <si>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</si>
  <si>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</si>
  <si>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</si>
  <si>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</si>
  <si>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</si>
  <si>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</si>
  <si>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</si>
  <si>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</si>
  <si>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</si>
  <si>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</si>
  <si>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</si>
  <si>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</si>
  <si>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</si>
  <si>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</si>
  <si>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</si>
  <si>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</si>
  <si>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</si>
  <si>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</si>
  <si>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</si>
  <si>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</si>
  <si>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</si>
  <si>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</si>
  <si>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</si>
  <si>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</si>
  <si>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</si>
  <si>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</si>
  <si>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</si>
  <si>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</si>
  <si>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</si>
  <si>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</si>
  <si>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</si>
  <si>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</si>
  <si>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</si>
  <si>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</si>
  <si>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</si>
  <si>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</si>
  <si>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</si>
  <si>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</si>
  <si>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</si>
  <si>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</si>
  <si>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</si>
  <si>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</si>
  <si>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</si>
  <si>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</si>
  <si>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</si>
  <si>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</si>
  <si>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</si>
  <si>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</si>
  <si>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</si>
  <si>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</si>
  <si>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</si>
  <si>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</si>
  <si>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</si>
  <si>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</si>
  <si>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</si>
  <si>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</si>
  <si>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</si>
  <si>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</si>
  <si>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</si>
  <si>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</si>
  <si>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</si>
  <si>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</si>
  <si>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</si>
  <si>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</si>
  <si>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</si>
  <si>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</si>
  <si>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</si>
  <si>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</si>
  <si>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</si>
  <si>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</si>
  <si>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</si>
  <si>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</si>
  <si>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</si>
  <si>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</si>
  <si>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</si>
  <si>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</si>
  <si>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</si>
  <si>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</si>
  <si>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</si>
  <si>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</si>
  <si>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</si>
  <si>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</si>
  <si>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</si>
  <si>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</si>
  <si>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</si>
  <si>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</si>
  <si>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</si>
  <si>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</si>
  <si>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</si>
  <si>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</si>
  <si>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</si>
  <si>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</si>
  <si>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</si>
  <si>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</si>
  <si>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</si>
  <si>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</si>
  <si>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</si>
  <si>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</si>
  <si>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</si>
  <si>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</si>
  <si>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</si>
  <si>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</si>
  <si>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</si>
  <si>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inheritance</t>
  </si>
  <si>
    <t>gift</t>
  </si>
  <si>
    <t>estate</t>
  </si>
  <si>
    <t>EY2023b</t>
  </si>
  <si>
    <t>Ernst &amp; Young 2023 Estate &amp; Inheritance Tax Guide</t>
  </si>
  <si>
    <t>https://assets.ey.com/content/dam/ey-sites/ey-com/en_gl/topics/tax/tax-guides/2023/ey-worldwide-estate-and-inheritance-tax-guide-2023.pdf</t>
  </si>
  <si>
    <t>Estate tax on the deemed value of an estate at death has been removed for deaths on and after 15 February 2008.</t>
  </si>
  <si>
    <t>For deaths prior to this date, estate tax was payable on the principal value of all property that passed or was deemed to pass to the beneficiaries, subject to exemptions of SGD9 million for residential properties and SGD600,000 for nonresidential assets.</t>
  </si>
  <si>
    <t xml:space="preserve">For any conveyance or transfer operating as a gift, the documents shall be chargeable with stamp duty as if it were a conveyance or transfer on sale of any immovable properties. </t>
  </si>
  <si>
    <t>Formally, gift taxation operates through a Stamp Duty, which treats gifts as a conveyance or transfer on sale of any immovable properties. New rates are effective from 15 February 2023.</t>
  </si>
  <si>
    <t>If distributions of inheritance are not in accordance with the individual’s will or the Intestate Succession Act or the Muslim Law of Inheritance, then such distributions are regarded as a transfer by way of gift. Full duty will be charged on the excess entitlement acquired by the beneficiary</t>
  </si>
  <si>
    <t>Singapore (as of 2023) does not have an inheritance tax. However, if distributions of inheritance are not in accordance with the individual’s will or the Intestate Succession Act or the Muslim Law of Inheritance, then such distributions are regarded as a transfer by way of gift. Full duty will be charged on the excess entitlement acquired by the beneficiary</t>
  </si>
  <si>
    <t>Should "different tax" be equal to 1 in this case, as gift taxation operates through this transfer duty stamp?</t>
  </si>
  <si>
    <t>What should I include in the notes for publication?</t>
  </si>
  <si>
    <t xml:space="preserve">Ernst &amp; Young 2022 Estate &amp; Inheritance Tax Guide </t>
  </si>
  <si>
    <t>EY2022b</t>
  </si>
  <si>
    <t>https://assets.ey.com/content/dam/ey-sites/ey-com/en_gl/topics/tax/tax-pdfs/ey-final-worldwide-estate-and-inheritance-tax-guide-2022.pdf</t>
  </si>
  <si>
    <t xml:space="preserve">Formally, gift taxation operates through a Stamp Duty, which treats gifts as a conveyance or transfer on sale of any immovable properties. </t>
  </si>
  <si>
    <t>Formally, gift taxation operates through a Stamp Duty, which treats gifts as a conveyance or transfer on sale of any immovable properties.</t>
  </si>
  <si>
    <t>A minor reform of the stamp duty through which gifts are taxed took place in 2014. Brackets, exemptions and rates did not change.</t>
  </si>
  <si>
    <t xml:space="preserve">Ernst &amp; Young 2021 Estate &amp; Inheritance Tax Guide </t>
  </si>
  <si>
    <t>EY2021b</t>
  </si>
  <si>
    <t>https://assets.ey.com/content/dam/ey-sites/ey-com/en_gl/topics/tax/tax-pdfs/weitg-book-07july2021.pdf</t>
  </si>
  <si>
    <t xml:space="preserve">Ernst &amp; Young 2020 Estate &amp; Inheritance Tax Guide </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</si>
  <si>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</si>
  <si>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</si>
  <si>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</si>
  <si>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</si>
  <si>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</si>
  <si>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</si>
  <si>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</si>
  <si>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</si>
  <si>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</si>
  <si>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</si>
  <si>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</si>
  <si>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</si>
  <si>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</si>
  <si>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</si>
  <si>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</si>
  <si>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</si>
  <si>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</si>
  <si>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</si>
  <si>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</si>
  <si>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</si>
  <si>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</si>
  <si>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</si>
  <si>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</si>
  <si>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2011 Estate &amp; Inheritance Tax Guide</t>
  </si>
  <si>
    <t>EY2011b</t>
  </si>
  <si>
    <t>https://assets.ey.com/content/dam/ey-sites/ey-com/en_gl/topics/tax/guides/worldwide-estate-and-inheritance-tax-guide-2012.pdf</t>
  </si>
  <si>
    <t>fbusiness_exemp</t>
  </si>
  <si>
    <t>Ernst &amp; Young 2024 Estate &amp; Inheritance Tax Guide</t>
  </si>
  <si>
    <t>EY2024b</t>
  </si>
  <si>
    <t>https://www.ey.com/en_gl/technical/tax-guides/worldwide-estate-and-inheritance-tax-guide</t>
  </si>
  <si>
    <t>Estate tax on the deemed value of an estate at death has been removed for deaths on and after 15 February 2008. For deaths prior to this date, estate tax was payable on the principal value of all property that passed or was deemed to pass to the beneficiaries, subject to exemptions of SGD9 million for residential properties and SGD600,000 for nonresidential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</si>
</sst>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2" fillId="2" borderId="5" xfId="0" applyFont="1" applyFill="1" applyBorder="1" applyAlignment="1">
      <alignment horizontal="center" vertical="center" wrapText="1"/>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76">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Total revenue from the specified tax as a percentage of total tax revenue in the selected sector.</v>
          </cell>
        </row>
        <row r="15">
          <cell r="C15" t="str">
            <v>Total revenue from the specified tax as a percentage of GDP in the selected sector.</v>
          </cell>
        </row>
        <row r="20">
          <cell r="C20" t="str">
            <v xml:space="preserve">Whether or not the country levies the specified tax for the given year. It is encoded as a 0/1 indicator variable. </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immovable property</v>
          </cell>
          <cell r="C5" t="str">
            <v>Taxes levied regularly on the use or ownership of immovable property of individuals.</v>
          </cell>
        </row>
        <row r="6">
          <cell r="B6" t="str">
            <v>net wealth</v>
          </cell>
          <cell r="C6" t="str">
            <v>Taxes levied regularly (in most cases annually) on net wealth, i.e. on a wide range of movable and immovable property of individuals, net of debt.</v>
          </cell>
        </row>
        <row r="8">
          <cell r="B8" t="str">
            <v>estate</v>
          </cell>
          <cell r="C8" t="str">
            <v>Tax on wealth transfers mortis causa (at the time of the donor’s death) levied on the estate value, i.e. on the total amount bequeathed.</v>
          </cell>
        </row>
        <row r="9">
          <cell r="B9" t="str">
            <v>gift</v>
          </cell>
          <cell r="C9" t="str">
            <v>Tax on gifts, i.e. wealth transfers inter vivos (when the donor is alive). It may take into account the relationship of the individual recipients to the donor.</v>
          </cell>
        </row>
      </sheetData>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ssets.ey.com/content/dam/ey-sites/ey-com/en_gl/topics/tax/tax-pdfs/ey-final-worldwide-estate-and-inheritance-tax-guide-2022.pdf" TargetMode="External"/><Relationship Id="rId13" Type="http://schemas.openxmlformats.org/officeDocument/2006/relationships/hyperlink" Target="https://assets.ey.com/content/dam/ey-sites/ey-com/en_gl/topics/tax/tax-pdfs/ey-final-worldwide-estate-and-inheritance-tax-guide-2022.pdf" TargetMode="External"/><Relationship Id="rId18" Type="http://schemas.openxmlformats.org/officeDocument/2006/relationships/hyperlink" Target="https://assets.ey.com/content/dam/ey-sites/ey-com/en_gl/topics/tax/hc-alert/ey-2019-worldwide-estate-inheritance-guide.pdf" TargetMode="External"/><Relationship Id="rId26" Type="http://schemas.microsoft.com/office/2017/10/relationships/threadedComment" Target="../threadedComments/threadedComment1.xml"/><Relationship Id="rId3" Type="http://schemas.openxmlformats.org/officeDocument/2006/relationships/hyperlink" Target="https://assets.ey.com/content/dam/ey-sites/ey-com/en_gl/topics/tax/tax-pdfs/weitg-book-07july2021.pdf" TargetMode="External"/><Relationship Id="rId21" Type="http://schemas.openxmlformats.org/officeDocument/2006/relationships/hyperlink" Target="https://www.ey.com/en_gl/technical/tax-guides/worldwide-estate-and-inheritance-tax-guide" TargetMode="External"/><Relationship Id="rId7"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tax-pdfs/ey-final-worldwide-estate-and-inheritance-tax-guide-2022.pdf" TargetMode="External"/><Relationship Id="rId17" Type="http://schemas.openxmlformats.org/officeDocument/2006/relationships/hyperlink" Target="https://assets.ey.com/content/dam/ey-sites/ey-com/en_gl/topics/tax/tax-pdfs/ey-final-worldwide-estate-and-inheritance-tax-guide-2022.pdf" TargetMode="External"/><Relationship Id="rId25" Type="http://schemas.openxmlformats.org/officeDocument/2006/relationships/comments" Target="../comments1.xm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tax-pdfs/weitg-book-07july2021.pdf" TargetMode="Externa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assets.ey.com/content/dam/ey-sites/ey-com/en_gl/topics/tax/tax-pdfs/ey-final-worldwide-estate-and-inheritance-tax-guide-2022.pdf" TargetMode="External"/><Relationship Id="rId24" Type="http://schemas.openxmlformats.org/officeDocument/2006/relationships/vmlDrawing" Target="../drawings/vmlDrawing1.vml"/><Relationship Id="rId5" Type="http://schemas.openxmlformats.org/officeDocument/2006/relationships/hyperlink" Target="https://assets.ey.com/content/dam/ey-sites/ey-com/en_gl/topics/tax/hc-alert/ey-2019-worldwide-estate-inheritance-guide.pdf" TargetMode="External"/><Relationship Id="rId15" Type="http://schemas.openxmlformats.org/officeDocument/2006/relationships/hyperlink" Target="https://assets.ey.com/content/dam/ey-sites/ey-com/en_gl/topics/tax/tax-pdfs/ey-final-worldwide-estate-and-inheritance-tax-guide-2022.pdf" TargetMode="External"/><Relationship Id="rId23" Type="http://schemas.openxmlformats.org/officeDocument/2006/relationships/printerSettings" Target="../printerSettings/printerSettings1.bin"/><Relationship Id="rId10" Type="http://schemas.openxmlformats.org/officeDocument/2006/relationships/hyperlink" Target="https://assets.ey.com/content/dam/ey-sites/ey-com/en_gl/topics/tax/tax-pdfs/ey-final-worldwide-estate-and-inheritance-tax-guide-2022.pdf" TargetMode="External"/><Relationship Id="rId19" Type="http://schemas.openxmlformats.org/officeDocument/2006/relationships/hyperlink" Target="https://assets.ey.com/content/dam/ey-sites/ey-com/en_gl/topics/tax/guides/ey-world-estate-and-inheritance-tax-guide.pdf" TargetMode="External"/><Relationship Id="rId4" Type="http://schemas.openxmlformats.org/officeDocument/2006/relationships/hyperlink" Target="https://assets.ey.com/content/dam/ey-sites/ey-com/en_gl/topics/tax/guides/ey-world-estate-and-inheritance-tax-guide.pdf" TargetMode="External"/><Relationship Id="rId9" Type="http://schemas.openxmlformats.org/officeDocument/2006/relationships/hyperlink" Target="https://assets.ey.com/content/dam/ey-sites/ey-com/en_gl/topics/tax/tax-pdfs/ey-final-worldwide-estate-and-inheritance-tax-guide-2022.pdf" TargetMode="External"/><Relationship Id="rId14" Type="http://schemas.openxmlformats.org/officeDocument/2006/relationships/hyperlink" Target="https://assets.ey.com/content/dam/ey-sites/ey-com/en_gl/topics/tax/tax-pdfs/ey-final-worldwide-estate-and-inheritance-tax-guide-2022.pdf" TargetMode="External"/><Relationship Id="rId22" Type="http://schemas.openxmlformats.org/officeDocument/2006/relationships/hyperlink" Target="https://assets.ey.com/content/dam/ey-sites/ey-com/en_gl/topics/tax/tax-guides/2023/ey-worldwide-estate-and-inheritance-tax-guide-202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
  <sheetViews>
    <sheetView tabSelected="1" workbookViewId="0">
      <pane ySplit="1" topLeftCell="A2" activePane="bottomLeft" state="frozen"/>
      <selection pane="bottomLeft" activeCell="J8" sqref="J8"/>
    </sheetView>
  </sheetViews>
  <sheetFormatPr defaultRowHeight="14.5" x14ac:dyDescent="0.35"/>
  <cols>
    <col min="1" max="1" width="4.81640625" bestFit="1" customWidth="1"/>
    <col min="2" max="2" width="11.6328125" customWidth="1"/>
    <col min="3" max="3" width="8.6328125" bestFit="1" customWidth="1"/>
    <col min="4" max="4" width="10" customWidth="1"/>
    <col min="5" max="5" width="7.81640625" customWidth="1"/>
    <col min="6" max="6" width="12.81640625" customWidth="1"/>
    <col min="7" max="7" width="35.81640625" bestFit="1" customWidth="1"/>
    <col min="8" max="8" width="11.08984375" bestFit="1" customWidth="1"/>
    <col min="9" max="9" width="7.632812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179687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100" t="s">
        <v>956</v>
      </c>
      <c r="T1" s="53" t="s">
        <v>888</v>
      </c>
      <c r="U1" s="53" t="s">
        <v>899</v>
      </c>
      <c r="V1" s="37" t="s">
        <v>827</v>
      </c>
      <c r="W1" s="37" t="s">
        <v>828</v>
      </c>
      <c r="X1" s="37" t="s">
        <v>829</v>
      </c>
      <c r="Y1" s="37" t="s">
        <v>830</v>
      </c>
      <c r="Z1" s="7" t="s">
        <v>6</v>
      </c>
    </row>
    <row r="2" spans="1:26" x14ac:dyDescent="0.35">
      <c r="A2" s="4" t="s">
        <v>383</v>
      </c>
      <c r="B2" s="2" t="s">
        <v>734</v>
      </c>
      <c r="C2" t="s">
        <v>384</v>
      </c>
      <c r="D2">
        <v>2024</v>
      </c>
      <c r="E2">
        <v>2024</v>
      </c>
      <c r="F2">
        <v>0</v>
      </c>
      <c r="G2" t="s">
        <v>905</v>
      </c>
      <c r="H2" t="s">
        <v>906</v>
      </c>
      <c r="I2">
        <v>0</v>
      </c>
      <c r="R2" s="5"/>
      <c r="T2" s="5"/>
      <c r="U2" s="5">
        <v>0</v>
      </c>
      <c r="V2" s="5" t="s">
        <v>835</v>
      </c>
      <c r="W2" s="5" t="s">
        <v>957</v>
      </c>
      <c r="X2" t="s">
        <v>958</v>
      </c>
      <c r="Y2" s="99" t="s">
        <v>959</v>
      </c>
      <c r="Z2" s="5" t="s">
        <v>916</v>
      </c>
    </row>
    <row r="3" spans="1:26" x14ac:dyDescent="0.35">
      <c r="A3" s="4" t="s">
        <v>383</v>
      </c>
      <c r="B3" s="2" t="s">
        <v>734</v>
      </c>
      <c r="C3" t="s">
        <v>384</v>
      </c>
      <c r="D3">
        <v>2024</v>
      </c>
      <c r="E3">
        <v>2024</v>
      </c>
      <c r="F3">
        <v>0</v>
      </c>
      <c r="G3" t="s">
        <v>905</v>
      </c>
      <c r="H3" t="s">
        <v>907</v>
      </c>
      <c r="I3">
        <v>0</v>
      </c>
      <c r="T3" s="5"/>
      <c r="U3" s="5">
        <v>1</v>
      </c>
      <c r="V3" s="5" t="s">
        <v>835</v>
      </c>
      <c r="W3" s="5" t="s">
        <v>957</v>
      </c>
      <c r="X3" t="s">
        <v>958</v>
      </c>
      <c r="Y3" s="99" t="s">
        <v>959</v>
      </c>
      <c r="Z3" s="5" t="s">
        <v>915</v>
      </c>
    </row>
    <row r="4" spans="1:26" x14ac:dyDescent="0.35">
      <c r="A4" s="4" t="s">
        <v>383</v>
      </c>
      <c r="B4" s="2" t="s">
        <v>734</v>
      </c>
      <c r="C4" t="s">
        <v>384</v>
      </c>
      <c r="D4">
        <v>2024</v>
      </c>
      <c r="E4">
        <v>2024</v>
      </c>
      <c r="F4">
        <v>0</v>
      </c>
      <c r="G4" t="s">
        <v>905</v>
      </c>
      <c r="H4" t="s">
        <v>908</v>
      </c>
      <c r="I4">
        <v>0</v>
      </c>
      <c r="U4">
        <v>0</v>
      </c>
      <c r="V4" s="5" t="s">
        <v>835</v>
      </c>
      <c r="W4" s="5" t="s">
        <v>957</v>
      </c>
      <c r="X4" t="s">
        <v>958</v>
      </c>
      <c r="Y4" s="99" t="s">
        <v>959</v>
      </c>
    </row>
    <row r="5" spans="1:26" x14ac:dyDescent="0.35">
      <c r="A5" s="4" t="s">
        <v>383</v>
      </c>
      <c r="B5" s="2" t="s">
        <v>734</v>
      </c>
      <c r="C5" t="s">
        <v>384</v>
      </c>
      <c r="D5">
        <v>2007</v>
      </c>
      <c r="E5">
        <v>2007</v>
      </c>
      <c r="F5">
        <v>0</v>
      </c>
      <c r="G5" t="s">
        <v>905</v>
      </c>
      <c r="H5" t="s">
        <v>908</v>
      </c>
      <c r="I5">
        <v>1</v>
      </c>
      <c r="L5">
        <v>9000000</v>
      </c>
      <c r="S5" s="5"/>
      <c r="U5">
        <v>0</v>
      </c>
      <c r="V5" s="5" t="s">
        <v>835</v>
      </c>
      <c r="W5" s="5" t="s">
        <v>910</v>
      </c>
      <c r="X5" t="s">
        <v>909</v>
      </c>
      <c r="Y5" s="99" t="s">
        <v>911</v>
      </c>
      <c r="Z5" t="s">
        <v>960</v>
      </c>
    </row>
    <row r="6" spans="1:26" x14ac:dyDescent="0.35">
      <c r="A6" s="4" t="s">
        <v>383</v>
      </c>
      <c r="B6" s="2" t="s">
        <v>734</v>
      </c>
      <c r="C6" t="s">
        <v>384</v>
      </c>
      <c r="D6">
        <v>2008</v>
      </c>
      <c r="E6">
        <v>2023</v>
      </c>
      <c r="F6">
        <v>0</v>
      </c>
      <c r="G6" t="s">
        <v>905</v>
      </c>
      <c r="H6" t="s">
        <v>908</v>
      </c>
      <c r="I6">
        <v>0</v>
      </c>
      <c r="U6">
        <v>0</v>
      </c>
      <c r="V6" s="5" t="s">
        <v>835</v>
      </c>
      <c r="W6" s="5" t="s">
        <v>910</v>
      </c>
      <c r="X6" t="s">
        <v>909</v>
      </c>
      <c r="Y6" s="99" t="s">
        <v>911</v>
      </c>
    </row>
    <row r="7" spans="1:26" x14ac:dyDescent="0.35">
      <c r="A7" s="4" t="s">
        <v>383</v>
      </c>
      <c r="B7" s="2" t="s">
        <v>734</v>
      </c>
      <c r="C7" t="s">
        <v>384</v>
      </c>
      <c r="D7">
        <v>2023</v>
      </c>
      <c r="E7">
        <v>2023</v>
      </c>
      <c r="F7">
        <v>0</v>
      </c>
      <c r="G7" t="s">
        <v>905</v>
      </c>
      <c r="H7" t="s">
        <v>906</v>
      </c>
      <c r="I7">
        <v>0</v>
      </c>
      <c r="R7" s="5"/>
      <c r="T7" s="5"/>
      <c r="U7" s="5">
        <v>0</v>
      </c>
      <c r="V7" s="5" t="s">
        <v>835</v>
      </c>
      <c r="W7" s="5" t="s">
        <v>910</v>
      </c>
      <c r="X7" t="s">
        <v>909</v>
      </c>
      <c r="Y7" s="99" t="s">
        <v>911</v>
      </c>
      <c r="Z7" s="5" t="s">
        <v>916</v>
      </c>
    </row>
    <row r="8" spans="1:26" x14ac:dyDescent="0.35">
      <c r="A8" s="4" t="s">
        <v>383</v>
      </c>
      <c r="B8" s="2" t="s">
        <v>734</v>
      </c>
      <c r="C8" t="s">
        <v>384</v>
      </c>
      <c r="D8">
        <v>2023</v>
      </c>
      <c r="E8">
        <v>2023</v>
      </c>
      <c r="F8">
        <v>0</v>
      </c>
      <c r="G8" t="s">
        <v>905</v>
      </c>
      <c r="H8" t="s">
        <v>907</v>
      </c>
      <c r="I8">
        <v>0</v>
      </c>
      <c r="T8" s="5"/>
      <c r="U8" s="5">
        <v>1</v>
      </c>
      <c r="V8" s="5" t="s">
        <v>835</v>
      </c>
      <c r="W8" s="5" t="s">
        <v>910</v>
      </c>
      <c r="X8" t="s">
        <v>909</v>
      </c>
      <c r="Y8" s="99" t="s">
        <v>911</v>
      </c>
      <c r="Z8" s="5" t="s">
        <v>915</v>
      </c>
    </row>
    <row r="9" spans="1:26" x14ac:dyDescent="0.35">
      <c r="A9" s="4" t="s">
        <v>383</v>
      </c>
      <c r="B9" s="2" t="s">
        <v>734</v>
      </c>
      <c r="C9" t="s">
        <v>384</v>
      </c>
      <c r="D9">
        <v>2022</v>
      </c>
      <c r="E9">
        <v>2022</v>
      </c>
      <c r="F9">
        <v>0</v>
      </c>
      <c r="G9" t="s">
        <v>905</v>
      </c>
      <c r="H9" t="s">
        <v>906</v>
      </c>
      <c r="I9">
        <v>0</v>
      </c>
      <c r="R9" s="5"/>
      <c r="T9" s="5"/>
      <c r="U9" s="5">
        <v>0</v>
      </c>
      <c r="V9" s="5" t="s">
        <v>835</v>
      </c>
      <c r="W9" t="s">
        <v>920</v>
      </c>
      <c r="X9" t="s">
        <v>921</v>
      </c>
      <c r="Y9" s="99" t="s">
        <v>922</v>
      </c>
      <c r="Z9" s="5" t="s">
        <v>916</v>
      </c>
    </row>
    <row r="10" spans="1:26" x14ac:dyDescent="0.35">
      <c r="A10" s="4" t="s">
        <v>383</v>
      </c>
      <c r="B10" s="2" t="s">
        <v>734</v>
      </c>
      <c r="C10" t="s">
        <v>384</v>
      </c>
      <c r="D10">
        <v>2022</v>
      </c>
      <c r="E10">
        <v>2022</v>
      </c>
      <c r="F10">
        <v>0</v>
      </c>
      <c r="G10" t="s">
        <v>905</v>
      </c>
      <c r="H10" t="s">
        <v>907</v>
      </c>
      <c r="I10">
        <v>0</v>
      </c>
      <c r="T10" s="5"/>
      <c r="U10" s="5">
        <v>1</v>
      </c>
      <c r="V10" s="5" t="s">
        <v>835</v>
      </c>
      <c r="W10" t="s">
        <v>920</v>
      </c>
      <c r="X10" t="s">
        <v>921</v>
      </c>
      <c r="Y10" s="99" t="s">
        <v>922</v>
      </c>
      <c r="Z10" s="5" t="s">
        <v>923</v>
      </c>
    </row>
    <row r="11" spans="1:26" x14ac:dyDescent="0.35">
      <c r="A11" s="4" t="s">
        <v>383</v>
      </c>
      <c r="B11" s="2" t="s">
        <v>734</v>
      </c>
      <c r="C11" t="s">
        <v>384</v>
      </c>
      <c r="D11">
        <v>2021</v>
      </c>
      <c r="E11">
        <v>2021</v>
      </c>
      <c r="F11">
        <v>0</v>
      </c>
      <c r="G11" t="s">
        <v>905</v>
      </c>
      <c r="H11" t="s">
        <v>906</v>
      </c>
      <c r="I11">
        <v>0</v>
      </c>
      <c r="R11" s="5"/>
      <c r="T11" s="5"/>
      <c r="U11" s="5">
        <v>0</v>
      </c>
      <c r="V11" s="5" t="s">
        <v>835</v>
      </c>
      <c r="W11" t="s">
        <v>926</v>
      </c>
      <c r="X11" t="s">
        <v>927</v>
      </c>
      <c r="Y11" s="99" t="s">
        <v>928</v>
      </c>
      <c r="Z11" s="5" t="s">
        <v>916</v>
      </c>
    </row>
    <row r="12" spans="1:26" x14ac:dyDescent="0.35">
      <c r="A12" s="4" t="s">
        <v>383</v>
      </c>
      <c r="B12" s="2" t="s">
        <v>734</v>
      </c>
      <c r="C12" t="s">
        <v>384</v>
      </c>
      <c r="D12">
        <v>2021</v>
      </c>
      <c r="E12">
        <v>2021</v>
      </c>
      <c r="F12">
        <v>0</v>
      </c>
      <c r="G12" t="s">
        <v>905</v>
      </c>
      <c r="H12" t="s">
        <v>907</v>
      </c>
      <c r="I12">
        <v>0</v>
      </c>
      <c r="T12" s="5"/>
      <c r="U12" s="5">
        <v>1</v>
      </c>
      <c r="V12" s="5" t="s">
        <v>835</v>
      </c>
      <c r="W12" t="s">
        <v>926</v>
      </c>
      <c r="X12" t="s">
        <v>927</v>
      </c>
      <c r="Y12" s="99" t="s">
        <v>928</v>
      </c>
      <c r="Z12" s="5" t="s">
        <v>923</v>
      </c>
    </row>
    <row r="13" spans="1:26" x14ac:dyDescent="0.35">
      <c r="A13" s="4" t="s">
        <v>383</v>
      </c>
      <c r="B13" s="2" t="s">
        <v>734</v>
      </c>
      <c r="C13" t="s">
        <v>384</v>
      </c>
      <c r="D13">
        <v>2020</v>
      </c>
      <c r="E13">
        <v>2020</v>
      </c>
      <c r="F13">
        <v>0</v>
      </c>
      <c r="G13" t="s">
        <v>905</v>
      </c>
      <c r="H13" t="s">
        <v>906</v>
      </c>
      <c r="I13">
        <v>0</v>
      </c>
      <c r="R13" s="5"/>
      <c r="T13" s="5"/>
      <c r="U13" s="5">
        <v>0</v>
      </c>
      <c r="V13" s="5" t="s">
        <v>835</v>
      </c>
      <c r="W13" t="s">
        <v>929</v>
      </c>
      <c r="X13" t="s">
        <v>930</v>
      </c>
      <c r="Y13" s="99" t="s">
        <v>931</v>
      </c>
      <c r="Z13" s="5" t="s">
        <v>916</v>
      </c>
    </row>
    <row r="14" spans="1:26" x14ac:dyDescent="0.35">
      <c r="A14" s="4" t="s">
        <v>383</v>
      </c>
      <c r="B14" s="2" t="s">
        <v>734</v>
      </c>
      <c r="C14" t="s">
        <v>384</v>
      </c>
      <c r="D14">
        <v>2020</v>
      </c>
      <c r="E14">
        <v>2020</v>
      </c>
      <c r="F14">
        <v>0</v>
      </c>
      <c r="G14" t="s">
        <v>905</v>
      </c>
      <c r="H14" t="s">
        <v>907</v>
      </c>
      <c r="I14">
        <v>0</v>
      </c>
      <c r="T14" s="5"/>
      <c r="U14" s="5">
        <v>1</v>
      </c>
      <c r="V14" s="5" t="s">
        <v>835</v>
      </c>
      <c r="W14" t="s">
        <v>929</v>
      </c>
      <c r="X14" t="s">
        <v>930</v>
      </c>
      <c r="Y14" s="99" t="s">
        <v>931</v>
      </c>
      <c r="Z14" s="5" t="s">
        <v>923</v>
      </c>
    </row>
    <row r="15" spans="1:26" x14ac:dyDescent="0.35">
      <c r="A15" s="4" t="s">
        <v>383</v>
      </c>
      <c r="B15" s="2" t="s">
        <v>734</v>
      </c>
      <c r="C15" t="s">
        <v>384</v>
      </c>
      <c r="D15">
        <v>2019</v>
      </c>
      <c r="E15">
        <v>2019</v>
      </c>
      <c r="F15">
        <v>0</v>
      </c>
      <c r="G15" t="s">
        <v>905</v>
      </c>
      <c r="H15" t="s">
        <v>906</v>
      </c>
      <c r="I15">
        <v>0</v>
      </c>
      <c r="R15" s="5"/>
      <c r="T15" s="5"/>
      <c r="U15" s="5">
        <v>0</v>
      </c>
      <c r="V15" s="5" t="s">
        <v>835</v>
      </c>
      <c r="W15" t="s">
        <v>932</v>
      </c>
      <c r="X15" t="s">
        <v>933</v>
      </c>
      <c r="Y15" s="99" t="s">
        <v>934</v>
      </c>
      <c r="Z15" s="5" t="s">
        <v>916</v>
      </c>
    </row>
    <row r="16" spans="1:26" x14ac:dyDescent="0.35">
      <c r="A16" s="4" t="s">
        <v>383</v>
      </c>
      <c r="B16" s="2" t="s">
        <v>734</v>
      </c>
      <c r="C16" t="s">
        <v>384</v>
      </c>
      <c r="D16">
        <v>2019</v>
      </c>
      <c r="E16">
        <v>2019</v>
      </c>
      <c r="F16">
        <v>0</v>
      </c>
      <c r="G16" t="s">
        <v>905</v>
      </c>
      <c r="H16" t="s">
        <v>907</v>
      </c>
      <c r="I16">
        <v>0</v>
      </c>
      <c r="T16" s="5"/>
      <c r="U16" s="5">
        <v>1</v>
      </c>
      <c r="V16" s="5" t="s">
        <v>835</v>
      </c>
      <c r="W16" t="s">
        <v>932</v>
      </c>
      <c r="X16" t="s">
        <v>933</v>
      </c>
      <c r="Y16" s="99" t="s">
        <v>934</v>
      </c>
      <c r="Z16" s="5" t="s">
        <v>923</v>
      </c>
    </row>
    <row r="17" spans="1:26" x14ac:dyDescent="0.35">
      <c r="A17" s="4" t="s">
        <v>383</v>
      </c>
      <c r="B17" s="2" t="s">
        <v>734</v>
      </c>
      <c r="C17" t="s">
        <v>384</v>
      </c>
      <c r="D17">
        <v>2018</v>
      </c>
      <c r="E17">
        <v>2018</v>
      </c>
      <c r="F17">
        <v>0</v>
      </c>
      <c r="G17" t="s">
        <v>905</v>
      </c>
      <c r="H17" t="s">
        <v>906</v>
      </c>
      <c r="I17">
        <v>0</v>
      </c>
      <c r="R17" s="5"/>
      <c r="T17" s="5"/>
      <c r="U17" s="5">
        <v>0</v>
      </c>
      <c r="V17" s="5" t="s">
        <v>835</v>
      </c>
      <c r="W17" t="s">
        <v>935</v>
      </c>
      <c r="X17" t="s">
        <v>936</v>
      </c>
      <c r="Y17" t="s">
        <v>937</v>
      </c>
      <c r="Z17" s="5" t="s">
        <v>916</v>
      </c>
    </row>
    <row r="18" spans="1:26" x14ac:dyDescent="0.35">
      <c r="A18" s="4" t="s">
        <v>383</v>
      </c>
      <c r="B18" s="2" t="s">
        <v>734</v>
      </c>
      <c r="C18" t="s">
        <v>384</v>
      </c>
      <c r="D18">
        <v>2018</v>
      </c>
      <c r="E18">
        <v>2018</v>
      </c>
      <c r="F18">
        <v>0</v>
      </c>
      <c r="G18" t="s">
        <v>905</v>
      </c>
      <c r="H18" t="s">
        <v>907</v>
      </c>
      <c r="I18">
        <v>0</v>
      </c>
      <c r="T18" s="5"/>
      <c r="U18" s="5">
        <v>1</v>
      </c>
      <c r="V18" s="5" t="s">
        <v>835</v>
      </c>
      <c r="W18" t="s">
        <v>935</v>
      </c>
      <c r="X18" t="s">
        <v>936</v>
      </c>
      <c r="Y18" t="s">
        <v>937</v>
      </c>
      <c r="Z18" s="5" t="s">
        <v>923</v>
      </c>
    </row>
    <row r="19" spans="1:26" x14ac:dyDescent="0.35">
      <c r="A19" s="4" t="s">
        <v>383</v>
      </c>
      <c r="B19" s="2" t="s">
        <v>734</v>
      </c>
      <c r="C19" t="s">
        <v>384</v>
      </c>
      <c r="D19">
        <v>2017</v>
      </c>
      <c r="E19">
        <v>2017</v>
      </c>
      <c r="F19">
        <v>0</v>
      </c>
      <c r="G19" t="s">
        <v>905</v>
      </c>
      <c r="H19" t="s">
        <v>906</v>
      </c>
      <c r="I19">
        <v>0</v>
      </c>
      <c r="R19" s="5"/>
      <c r="T19" s="5"/>
      <c r="U19" s="5">
        <v>0</v>
      </c>
      <c r="V19" s="5" t="s">
        <v>835</v>
      </c>
      <c r="W19" t="s">
        <v>938</v>
      </c>
      <c r="X19" t="s">
        <v>939</v>
      </c>
      <c r="Y19" t="s">
        <v>940</v>
      </c>
      <c r="Z19" s="5" t="s">
        <v>916</v>
      </c>
    </row>
    <row r="20" spans="1:26" x14ac:dyDescent="0.35">
      <c r="A20" s="4" t="s">
        <v>383</v>
      </c>
      <c r="B20" s="2" t="s">
        <v>734</v>
      </c>
      <c r="C20" t="s">
        <v>384</v>
      </c>
      <c r="D20">
        <v>2017</v>
      </c>
      <c r="E20">
        <v>2017</v>
      </c>
      <c r="F20">
        <v>0</v>
      </c>
      <c r="G20" t="s">
        <v>905</v>
      </c>
      <c r="H20" t="s">
        <v>907</v>
      </c>
      <c r="I20">
        <v>0</v>
      </c>
      <c r="T20" s="5"/>
      <c r="U20" s="5">
        <v>1</v>
      </c>
      <c r="V20" s="5" t="s">
        <v>835</v>
      </c>
      <c r="W20" t="s">
        <v>938</v>
      </c>
      <c r="X20" t="s">
        <v>939</v>
      </c>
      <c r="Y20" t="s">
        <v>940</v>
      </c>
      <c r="Z20" s="5" t="s">
        <v>923</v>
      </c>
    </row>
    <row r="21" spans="1:26" x14ac:dyDescent="0.35">
      <c r="A21" s="4" t="s">
        <v>383</v>
      </c>
      <c r="B21" s="2" t="s">
        <v>734</v>
      </c>
      <c r="C21" t="s">
        <v>384</v>
      </c>
      <c r="D21">
        <v>2016</v>
      </c>
      <c r="E21">
        <v>2016</v>
      </c>
      <c r="F21">
        <v>0</v>
      </c>
      <c r="G21" t="s">
        <v>905</v>
      </c>
      <c r="H21" t="s">
        <v>906</v>
      </c>
      <c r="I21">
        <v>0</v>
      </c>
      <c r="R21" s="5"/>
      <c r="T21" s="5"/>
      <c r="U21" s="5">
        <v>0</v>
      </c>
      <c r="V21" s="5" t="s">
        <v>835</v>
      </c>
      <c r="W21" t="s">
        <v>941</v>
      </c>
      <c r="X21" t="s">
        <v>942</v>
      </c>
      <c r="Y21" t="s">
        <v>943</v>
      </c>
      <c r="Z21" s="5" t="s">
        <v>916</v>
      </c>
    </row>
    <row r="22" spans="1:26" x14ac:dyDescent="0.35">
      <c r="A22" s="4" t="s">
        <v>383</v>
      </c>
      <c r="B22" s="2" t="s">
        <v>734</v>
      </c>
      <c r="C22" t="s">
        <v>384</v>
      </c>
      <c r="D22">
        <v>2016</v>
      </c>
      <c r="E22">
        <v>2016</v>
      </c>
      <c r="F22">
        <v>0</v>
      </c>
      <c r="G22" t="s">
        <v>905</v>
      </c>
      <c r="H22" t="s">
        <v>907</v>
      </c>
      <c r="I22">
        <v>0</v>
      </c>
      <c r="T22" s="5"/>
      <c r="U22" s="5">
        <v>1</v>
      </c>
      <c r="V22" s="5" t="s">
        <v>835</v>
      </c>
      <c r="W22" t="s">
        <v>941</v>
      </c>
      <c r="X22" t="s">
        <v>942</v>
      </c>
      <c r="Y22" t="s">
        <v>943</v>
      </c>
      <c r="Z22" s="5" t="s">
        <v>923</v>
      </c>
    </row>
    <row r="23" spans="1:26" x14ac:dyDescent="0.35">
      <c r="A23" s="4" t="s">
        <v>383</v>
      </c>
      <c r="B23" s="2" t="s">
        <v>734</v>
      </c>
      <c r="C23" t="s">
        <v>384</v>
      </c>
      <c r="D23">
        <v>2015</v>
      </c>
      <c r="E23">
        <v>2015</v>
      </c>
      <c r="F23">
        <v>0</v>
      </c>
      <c r="G23" t="s">
        <v>905</v>
      </c>
      <c r="H23" t="s">
        <v>906</v>
      </c>
      <c r="I23">
        <v>0</v>
      </c>
      <c r="R23" s="5"/>
      <c r="T23" s="5"/>
      <c r="U23" s="5">
        <v>0</v>
      </c>
      <c r="V23" s="5" t="s">
        <v>835</v>
      </c>
      <c r="W23" t="s">
        <v>944</v>
      </c>
      <c r="X23" t="s">
        <v>945</v>
      </c>
      <c r="Y23" t="s">
        <v>946</v>
      </c>
      <c r="Z23" s="5" t="s">
        <v>916</v>
      </c>
    </row>
    <row r="24" spans="1:26" x14ac:dyDescent="0.35">
      <c r="A24" s="4" t="s">
        <v>383</v>
      </c>
      <c r="B24" s="2" t="s">
        <v>734</v>
      </c>
      <c r="C24" t="s">
        <v>384</v>
      </c>
      <c r="D24">
        <v>2015</v>
      </c>
      <c r="E24">
        <v>2015</v>
      </c>
      <c r="F24">
        <v>0</v>
      </c>
      <c r="G24" t="s">
        <v>905</v>
      </c>
      <c r="H24" t="s">
        <v>907</v>
      </c>
      <c r="I24">
        <v>0</v>
      </c>
      <c r="T24" s="5"/>
      <c r="U24" s="5">
        <v>1</v>
      </c>
      <c r="V24" s="5" t="s">
        <v>835</v>
      </c>
      <c r="W24" t="s">
        <v>944</v>
      </c>
      <c r="X24" t="s">
        <v>945</v>
      </c>
      <c r="Y24" t="s">
        <v>946</v>
      </c>
      <c r="Z24" s="5" t="s">
        <v>923</v>
      </c>
    </row>
    <row r="25" spans="1:26" x14ac:dyDescent="0.35">
      <c r="A25" s="4" t="s">
        <v>383</v>
      </c>
      <c r="B25" s="2" t="s">
        <v>734</v>
      </c>
      <c r="C25" t="s">
        <v>384</v>
      </c>
      <c r="D25">
        <v>2014</v>
      </c>
      <c r="E25">
        <v>2014</v>
      </c>
      <c r="F25">
        <v>0</v>
      </c>
      <c r="G25" t="s">
        <v>905</v>
      </c>
      <c r="H25" t="s">
        <v>906</v>
      </c>
      <c r="I25">
        <v>0</v>
      </c>
      <c r="R25" s="5"/>
      <c r="T25" s="5"/>
      <c r="U25" s="5">
        <v>0</v>
      </c>
      <c r="V25" s="5" t="s">
        <v>835</v>
      </c>
      <c r="W25" t="s">
        <v>947</v>
      </c>
      <c r="X25" t="s">
        <v>948</v>
      </c>
      <c r="Y25" t="s">
        <v>949</v>
      </c>
      <c r="Z25" s="5" t="s">
        <v>916</v>
      </c>
    </row>
    <row r="26" spans="1:26" x14ac:dyDescent="0.35">
      <c r="A26" s="4" t="s">
        <v>383</v>
      </c>
      <c r="B26" s="2" t="s">
        <v>734</v>
      </c>
      <c r="C26" t="s">
        <v>384</v>
      </c>
      <c r="D26">
        <v>2014</v>
      </c>
      <c r="E26">
        <v>2014</v>
      </c>
      <c r="F26">
        <v>0</v>
      </c>
      <c r="G26" t="s">
        <v>905</v>
      </c>
      <c r="H26" t="s">
        <v>907</v>
      </c>
      <c r="I26">
        <v>0</v>
      </c>
      <c r="T26" s="5"/>
      <c r="U26" s="5">
        <v>1</v>
      </c>
      <c r="V26" s="5" t="s">
        <v>835</v>
      </c>
      <c r="W26" t="s">
        <v>947</v>
      </c>
      <c r="X26" t="s">
        <v>948</v>
      </c>
      <c r="Y26" t="s">
        <v>949</v>
      </c>
      <c r="Z26" s="5" t="s">
        <v>924</v>
      </c>
    </row>
    <row r="27" spans="1:26" x14ac:dyDescent="0.35">
      <c r="A27" s="4" t="s">
        <v>383</v>
      </c>
      <c r="B27" s="2" t="s">
        <v>734</v>
      </c>
      <c r="C27" t="s">
        <v>384</v>
      </c>
      <c r="D27">
        <v>2013</v>
      </c>
      <c r="E27">
        <v>2013</v>
      </c>
      <c r="F27">
        <v>0</v>
      </c>
      <c r="G27" t="s">
        <v>905</v>
      </c>
      <c r="H27" t="s">
        <v>906</v>
      </c>
      <c r="I27">
        <v>0</v>
      </c>
      <c r="R27" s="5"/>
      <c r="T27" s="5"/>
      <c r="U27" s="5">
        <v>0</v>
      </c>
      <c r="V27" s="5" t="s">
        <v>835</v>
      </c>
      <c r="W27" t="s">
        <v>950</v>
      </c>
      <c r="X27" t="s">
        <v>951</v>
      </c>
      <c r="Y27" t="s">
        <v>952</v>
      </c>
      <c r="Z27" s="5" t="s">
        <v>916</v>
      </c>
    </row>
    <row r="28" spans="1:26" x14ac:dyDescent="0.35">
      <c r="A28" s="4" t="s">
        <v>383</v>
      </c>
      <c r="B28" s="2" t="s">
        <v>734</v>
      </c>
      <c r="C28" t="s">
        <v>384</v>
      </c>
      <c r="D28">
        <v>2013</v>
      </c>
      <c r="E28">
        <v>2013</v>
      </c>
      <c r="F28">
        <v>0</v>
      </c>
      <c r="G28" t="s">
        <v>905</v>
      </c>
      <c r="H28" t="s">
        <v>907</v>
      </c>
      <c r="I28">
        <v>0</v>
      </c>
      <c r="T28" s="5"/>
      <c r="U28" s="5">
        <v>1</v>
      </c>
      <c r="V28" s="5" t="s">
        <v>835</v>
      </c>
      <c r="W28" t="s">
        <v>950</v>
      </c>
      <c r="X28" t="s">
        <v>951</v>
      </c>
      <c r="Y28" t="s">
        <v>952</v>
      </c>
      <c r="Z28" s="5" t="s">
        <v>923</v>
      </c>
    </row>
    <row r="29" spans="1:26" x14ac:dyDescent="0.35">
      <c r="A29" s="4" t="s">
        <v>383</v>
      </c>
      <c r="B29" s="2" t="s">
        <v>734</v>
      </c>
      <c r="C29" t="s">
        <v>384</v>
      </c>
      <c r="D29">
        <v>2012</v>
      </c>
      <c r="E29">
        <v>2012</v>
      </c>
      <c r="F29">
        <v>0</v>
      </c>
      <c r="G29" t="s">
        <v>905</v>
      </c>
      <c r="H29" t="s">
        <v>906</v>
      </c>
      <c r="I29">
        <v>0</v>
      </c>
      <c r="R29" s="5"/>
      <c r="T29" s="5"/>
      <c r="U29" s="5">
        <v>0</v>
      </c>
      <c r="V29" s="5" t="s">
        <v>835</v>
      </c>
      <c r="W29" t="s">
        <v>953</v>
      </c>
      <c r="X29" t="s">
        <v>954</v>
      </c>
      <c r="Y29" t="s">
        <v>955</v>
      </c>
      <c r="Z29" s="5" t="s">
        <v>916</v>
      </c>
    </row>
    <row r="30" spans="1:26" x14ac:dyDescent="0.35">
      <c r="A30" s="4" t="s">
        <v>383</v>
      </c>
      <c r="B30" s="2" t="s">
        <v>734</v>
      </c>
      <c r="C30" t="s">
        <v>384</v>
      </c>
      <c r="D30">
        <v>2012</v>
      </c>
      <c r="E30">
        <v>2012</v>
      </c>
      <c r="F30">
        <v>0</v>
      </c>
      <c r="G30" t="s">
        <v>905</v>
      </c>
      <c r="H30" t="s">
        <v>907</v>
      </c>
      <c r="I30">
        <v>0</v>
      </c>
      <c r="T30" s="5"/>
      <c r="U30" s="5">
        <v>1</v>
      </c>
      <c r="V30" s="5" t="s">
        <v>835</v>
      </c>
      <c r="W30" t="s">
        <v>953</v>
      </c>
      <c r="X30" t="s">
        <v>954</v>
      </c>
      <c r="Y30" t="s">
        <v>955</v>
      </c>
      <c r="Z30" s="5" t="s">
        <v>923</v>
      </c>
    </row>
  </sheetData>
  <conditionalFormatting sqref="R2 V2:W6 Z7:Z30">
    <cfRule type="expression" dxfId="75" priority="9">
      <formula>AND(#REF!=0,#REF!=0)</formula>
    </cfRule>
    <cfRule type="expression" dxfId="74" priority="10">
      <formula>AND(#REF!=0,#REF!=1)</formula>
    </cfRule>
    <cfRule type="expression" dxfId="73" priority="11">
      <formula>AND(#REF!=1,#REF!=0)</formula>
    </cfRule>
    <cfRule type="expression" dxfId="72" priority="12">
      <formula>AND(#REF!=1,#REF!=1)</formula>
    </cfRule>
  </conditionalFormatting>
  <conditionalFormatting sqref="R7">
    <cfRule type="expression" dxfId="71" priority="144">
      <formula>AND(#REF!=1,#REF!=1)</formula>
    </cfRule>
    <cfRule type="expression" dxfId="70" priority="143">
      <formula>AND(#REF!=1,#REF!=0)</formula>
    </cfRule>
    <cfRule type="expression" dxfId="69" priority="142">
      <formula>AND(#REF!=0,#REF!=1)</formula>
    </cfRule>
    <cfRule type="expression" dxfId="68" priority="141">
      <formula>AND(#REF!=0,#REF!=0)</formula>
    </cfRule>
  </conditionalFormatting>
  <conditionalFormatting sqref="R9">
    <cfRule type="expression" dxfId="67" priority="116">
      <formula>AND(#REF!=1,#REF!=1)</formula>
    </cfRule>
    <cfRule type="expression" dxfId="66" priority="114">
      <formula>AND(#REF!=0,#REF!=1)</formula>
    </cfRule>
    <cfRule type="expression" dxfId="65" priority="113">
      <formula>AND(#REF!=0,#REF!=0)</formula>
    </cfRule>
    <cfRule type="expression" dxfId="64" priority="115">
      <formula>AND(#REF!=1,#REF!=0)</formula>
    </cfRule>
  </conditionalFormatting>
  <conditionalFormatting sqref="R13">
    <cfRule type="expression" dxfId="63" priority="94">
      <formula>AND(#REF!=0,#REF!=1)</formula>
    </cfRule>
    <cfRule type="expression" dxfId="62" priority="96">
      <formula>AND(#REF!=1,#REF!=1)</formula>
    </cfRule>
    <cfRule type="expression" dxfId="61" priority="95">
      <formula>AND(#REF!=1,#REF!=0)</formula>
    </cfRule>
    <cfRule type="expression" dxfId="60" priority="93">
      <formula>AND(#REF!=0,#REF!=0)</formula>
    </cfRule>
  </conditionalFormatting>
  <conditionalFormatting sqref="R15">
    <cfRule type="expression" dxfId="59" priority="85">
      <formula>AND(#REF!=0,#REF!=0)</formula>
    </cfRule>
    <cfRule type="expression" dxfId="58" priority="88">
      <formula>AND(#REF!=1,#REF!=1)</formula>
    </cfRule>
    <cfRule type="expression" dxfId="57" priority="87">
      <formula>AND(#REF!=1,#REF!=0)</formula>
    </cfRule>
    <cfRule type="expression" dxfId="56" priority="86">
      <formula>AND(#REF!=0,#REF!=1)</formula>
    </cfRule>
  </conditionalFormatting>
  <conditionalFormatting sqref="R17">
    <cfRule type="expression" dxfId="55" priority="80">
      <formula>AND(#REF!=1,#REF!=1)</formula>
    </cfRule>
    <cfRule type="expression" dxfId="54" priority="79">
      <formula>AND(#REF!=1,#REF!=0)</formula>
    </cfRule>
    <cfRule type="expression" dxfId="53" priority="77">
      <formula>AND(#REF!=0,#REF!=0)</formula>
    </cfRule>
    <cfRule type="expression" dxfId="52" priority="78">
      <formula>AND(#REF!=0,#REF!=1)</formula>
    </cfRule>
  </conditionalFormatting>
  <conditionalFormatting sqref="R19">
    <cfRule type="expression" dxfId="51" priority="72">
      <formula>AND(#REF!=1,#REF!=1)</formula>
    </cfRule>
    <cfRule type="expression" dxfId="50" priority="71">
      <formula>AND(#REF!=1,#REF!=0)</formula>
    </cfRule>
    <cfRule type="expression" dxfId="49" priority="70">
      <formula>AND(#REF!=0,#REF!=1)</formula>
    </cfRule>
    <cfRule type="expression" dxfId="48" priority="69">
      <formula>AND(#REF!=0,#REF!=0)</formula>
    </cfRule>
  </conditionalFormatting>
  <conditionalFormatting sqref="R21">
    <cfRule type="expression" dxfId="47" priority="61">
      <formula>AND(#REF!=0,#REF!=0)</formula>
    </cfRule>
    <cfRule type="expression" dxfId="46" priority="62">
      <formula>AND(#REF!=0,#REF!=1)</formula>
    </cfRule>
    <cfRule type="expression" dxfId="45" priority="63">
      <formula>AND(#REF!=1,#REF!=0)</formula>
    </cfRule>
    <cfRule type="expression" dxfId="44" priority="64">
      <formula>AND(#REF!=1,#REF!=1)</formula>
    </cfRule>
  </conditionalFormatting>
  <conditionalFormatting sqref="R23">
    <cfRule type="expression" dxfId="43" priority="56">
      <formula>AND(#REF!=1,#REF!=1)</formula>
    </cfRule>
    <cfRule type="expression" dxfId="42" priority="55">
      <formula>AND(#REF!=1,#REF!=0)</formula>
    </cfRule>
    <cfRule type="expression" dxfId="41" priority="54">
      <formula>AND(#REF!=0,#REF!=1)</formula>
    </cfRule>
    <cfRule type="expression" dxfId="40" priority="53">
      <formula>AND(#REF!=0,#REF!=0)</formula>
    </cfRule>
  </conditionalFormatting>
  <conditionalFormatting sqref="R25">
    <cfRule type="expression" dxfId="39" priority="48">
      <formula>AND(#REF!=1,#REF!=1)</formula>
    </cfRule>
    <cfRule type="expression" dxfId="38" priority="47">
      <formula>AND(#REF!=1,#REF!=0)</formula>
    </cfRule>
    <cfRule type="expression" dxfId="37" priority="46">
      <formula>AND(#REF!=0,#REF!=1)</formula>
    </cfRule>
    <cfRule type="expression" dxfId="36" priority="45">
      <formula>AND(#REF!=0,#REF!=0)</formula>
    </cfRule>
  </conditionalFormatting>
  <conditionalFormatting sqref="R27">
    <cfRule type="expression" dxfId="35" priority="43">
      <formula>AND(#REF!=1,#REF!=0)</formula>
    </cfRule>
    <cfRule type="expression" dxfId="34" priority="42">
      <formula>AND(#REF!=0,#REF!=1)</formula>
    </cfRule>
    <cfRule type="expression" dxfId="33" priority="41">
      <formula>AND(#REF!=0,#REF!=0)</formula>
    </cfRule>
    <cfRule type="expression" dxfId="32" priority="44">
      <formula>AND(#REF!=1,#REF!=1)</formula>
    </cfRule>
  </conditionalFormatting>
  <conditionalFormatting sqref="R29">
    <cfRule type="expression" dxfId="31" priority="36">
      <formula>AND(#REF!=1,#REF!=1)</formula>
    </cfRule>
    <cfRule type="expression" dxfId="30" priority="33">
      <formula>AND(#REF!=0,#REF!=0)</formula>
    </cfRule>
    <cfRule type="expression" dxfId="29" priority="34">
      <formula>AND(#REF!=0,#REF!=1)</formula>
    </cfRule>
    <cfRule type="expression" dxfId="28" priority="35">
      <formula>AND(#REF!=1,#REF!=0)</formula>
    </cfRule>
  </conditionalFormatting>
  <conditionalFormatting sqref="S5 R11">
    <cfRule type="expression" dxfId="27" priority="101">
      <formula>AND(#REF!=0,#REF!=0)</formula>
    </cfRule>
    <cfRule type="expression" dxfId="26" priority="102">
      <formula>AND(#REF!=0,#REF!=1)</formula>
    </cfRule>
    <cfRule type="expression" dxfId="25" priority="103">
      <formula>AND(#REF!=1,#REF!=0)</formula>
    </cfRule>
    <cfRule type="expression" dxfId="24" priority="104">
      <formula>AND(#REF!=1,#REF!=1)</formula>
    </cfRule>
  </conditionalFormatting>
  <conditionalFormatting sqref="T2:U3">
    <cfRule type="expression" dxfId="23" priority="14">
      <formula>AND(#REF!=0,#REF!=1)</formula>
    </cfRule>
    <cfRule type="expression" dxfId="22" priority="13">
      <formula>AND(#REF!=0,#REF!=0)</formula>
    </cfRule>
    <cfRule type="expression" dxfId="21" priority="15">
      <formula>AND(#REF!=1,#REF!=0)</formula>
    </cfRule>
    <cfRule type="expression" dxfId="20" priority="16">
      <formula>AND(#REF!=1,#REF!=1)</formula>
    </cfRule>
  </conditionalFormatting>
  <conditionalFormatting sqref="T9:V30">
    <cfRule type="expression" dxfId="19" priority="32">
      <formula>AND(#REF!=1,#REF!=1)</formula>
    </cfRule>
    <cfRule type="expression" dxfId="18" priority="31">
      <formula>AND(#REF!=1,#REF!=0)</formula>
    </cfRule>
    <cfRule type="expression" dxfId="17" priority="30">
      <formula>AND(#REF!=0,#REF!=1)</formula>
    </cfRule>
    <cfRule type="expression" dxfId="16" priority="29">
      <formula>AND(#REF!=0,#REF!=0)</formula>
    </cfRule>
  </conditionalFormatting>
  <conditionalFormatting sqref="T7:W8">
    <cfRule type="expression" dxfId="15" priority="145">
      <formula>AND(#REF!=0,#REF!=0)</formula>
    </cfRule>
    <cfRule type="expression" dxfId="14" priority="146">
      <formula>AND(#REF!=0,#REF!=1)</formula>
    </cfRule>
    <cfRule type="expression" dxfId="13" priority="147">
      <formula>AND(#REF!=1,#REF!=0)</formula>
    </cfRule>
    <cfRule type="expression" dxfId="12" priority="148">
      <formula>AND(#REF!=1,#REF!=1)</formula>
    </cfRule>
  </conditionalFormatting>
  <conditionalFormatting sqref="W29:W30">
    <cfRule type="expression" dxfId="11" priority="21">
      <formula>AND(#REF!=0,#REF!=0)</formula>
    </cfRule>
    <cfRule type="expression" dxfId="10" priority="24">
      <formula>AND(#REF!=1,#REF!=1)</formula>
    </cfRule>
    <cfRule type="expression" dxfId="9" priority="23">
      <formula>AND(#REF!=1,#REF!=0)</formula>
    </cfRule>
    <cfRule type="expression" dxfId="8" priority="22">
      <formula>AND(#REF!=0,#REF!=1)</formula>
    </cfRule>
  </conditionalFormatting>
  <conditionalFormatting sqref="Z2:Z3">
    <cfRule type="expression" dxfId="7" priority="6">
      <formula>AND(#REF!=0,#REF!=1)</formula>
    </cfRule>
    <cfRule type="expression" dxfId="6" priority="8">
      <formula>AND(#REF!=1,#REF!=1)</formula>
    </cfRule>
    <cfRule type="expression" dxfId="5" priority="7">
      <formula>AND(#REF!=1,#REF!=0)</formula>
    </cfRule>
    <cfRule type="expression" dxfId="4" priority="5">
      <formula>AND(#REF!=0,#REF!=0)</formula>
    </cfRule>
  </conditionalFormatting>
  <hyperlinks>
    <hyperlink ref="Y9" r:id="rId1" xr:uid="{2EC47918-15A3-46AF-9097-52905AB103CA}"/>
    <hyperlink ref="Y10" r:id="rId2" xr:uid="{EBE052C5-8C6E-4922-9F71-36D3CEA12FC6}"/>
    <hyperlink ref="Y11" r:id="rId3" xr:uid="{1ADD8C34-9FD3-4335-8088-2F03219F2309}"/>
    <hyperlink ref="Y13" r:id="rId4" xr:uid="{D59F1022-70E0-4FD9-849B-0A6712B4314A}"/>
    <hyperlink ref="Y15" r:id="rId5" xr:uid="{D58378EB-556B-412C-87EC-5F1E6ADB8370}"/>
    <hyperlink ref="Y17" r:id="rId6" display="https://assets.ey.com/content/dam/ey-sites/ey-com/en_gl/topics/tax/tax-pdfs/ey-final-worldwide-estate-and-inheritance-tax-guide-2022.pdf" xr:uid="{FF0B9BE4-553F-410C-8FFC-33185F5FC0C2}"/>
    <hyperlink ref="Y19" r:id="rId7" display="https://assets.ey.com/content/dam/ey-sites/ey-com/en_gl/topics/tax/tax-pdfs/ey-final-worldwide-estate-and-inheritance-tax-guide-2022.pdf" xr:uid="{DE3C4E18-6AFE-480F-877D-CB37A5A5DBA3}"/>
    <hyperlink ref="Y20" r:id="rId8" display="https://assets.ey.com/content/dam/ey-sites/ey-com/en_gl/topics/tax/tax-pdfs/ey-final-worldwide-estate-and-inheritance-tax-guide-2022.pdf" xr:uid="{4AE694A4-8AB9-4FA3-8E2C-CA69B0062DC1}"/>
    <hyperlink ref="Y21" r:id="rId9" display="https://assets.ey.com/content/dam/ey-sites/ey-com/en_gl/topics/tax/tax-pdfs/ey-final-worldwide-estate-and-inheritance-tax-guide-2022.pdf" xr:uid="{EE7F5AA0-C5C3-4A9D-8E68-BF8120BEA47B}"/>
    <hyperlink ref="Y22" r:id="rId10" display="https://assets.ey.com/content/dam/ey-sites/ey-com/en_gl/topics/tax/tax-pdfs/ey-final-worldwide-estate-and-inheritance-tax-guide-2022.pdf" xr:uid="{4EC27942-6DF6-42EE-97A7-1AE1F8285319}"/>
    <hyperlink ref="Y23" r:id="rId11" display="https://assets.ey.com/content/dam/ey-sites/ey-com/en_gl/topics/tax/tax-pdfs/ey-final-worldwide-estate-and-inheritance-tax-guide-2022.pdf" xr:uid="{156F0157-1326-4C0B-89BD-26362A5CD8F6}"/>
    <hyperlink ref="Y24" r:id="rId12" display="https://assets.ey.com/content/dam/ey-sites/ey-com/en_gl/topics/tax/tax-pdfs/ey-final-worldwide-estate-and-inheritance-tax-guide-2022.pdf" xr:uid="{34CA5877-BEE9-4E6F-BA1C-94509E1715A9}"/>
    <hyperlink ref="Y25" r:id="rId13" display="https://assets.ey.com/content/dam/ey-sites/ey-com/en_gl/topics/tax/tax-pdfs/ey-final-worldwide-estate-and-inheritance-tax-guide-2022.pdf" xr:uid="{177B2272-9E2C-4332-A72C-8B3FC02F4DBE}"/>
    <hyperlink ref="Y26" r:id="rId14" display="https://assets.ey.com/content/dam/ey-sites/ey-com/en_gl/topics/tax/tax-pdfs/ey-final-worldwide-estate-and-inheritance-tax-guide-2022.pdf" xr:uid="{FF91678F-9977-487D-BAE5-69CE896F011F}"/>
    <hyperlink ref="Y27" r:id="rId15" display="https://assets.ey.com/content/dam/ey-sites/ey-com/en_gl/topics/tax/tax-pdfs/ey-final-worldwide-estate-and-inheritance-tax-guide-2022.pdf" xr:uid="{BD017922-E3E4-4747-928B-DA91470D368F}"/>
    <hyperlink ref="Y28" r:id="rId16" display="https://assets.ey.com/content/dam/ey-sites/ey-com/en_gl/topics/tax/tax-pdfs/ey-final-worldwide-estate-and-inheritance-tax-guide-2022.pdf" xr:uid="{560AAC33-3866-41D6-ACF2-91CA54344E62}"/>
    <hyperlink ref="Y18" r:id="rId17" display="https://assets.ey.com/content/dam/ey-sites/ey-com/en_gl/topics/tax/tax-pdfs/ey-final-worldwide-estate-and-inheritance-tax-guide-2022.pdf" xr:uid="{BFD730D4-72DC-4B24-862A-B4934D1B2F96}"/>
    <hyperlink ref="Y16" r:id="rId18" xr:uid="{F839B812-4F9D-4E0E-BA4A-E056B658CE0F}"/>
    <hyperlink ref="Y14" r:id="rId19" xr:uid="{FD4234C9-D8B9-43A0-AE74-F37DB884287E}"/>
    <hyperlink ref="Y12" r:id="rId20" xr:uid="{02FB13E2-F63E-4AEE-8794-09000EC58BFE}"/>
    <hyperlink ref="Y2" r:id="rId21" xr:uid="{4EA4D102-43E4-4C95-A9B8-F5724179B7E8}"/>
    <hyperlink ref="Y5" r:id="rId22" xr:uid="{E7BC6A43-859B-41B0-B58A-8A769A563933}"/>
  </hyperlinks>
  <pageMargins left="0.7" right="0.7" top="0.75" bottom="0.75" header="0.3" footer="0.3"/>
  <pageSetup paperSize="9" orientation="portrait" r:id="rId23"/>
  <legacy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6" zoomScaleNormal="100" workbookViewId="0">
      <selection activeCell="D18" sqref="D18"/>
    </sheetView>
  </sheetViews>
  <sheetFormatPr defaultRowHeight="14.5" x14ac:dyDescent="0.35"/>
  <cols>
    <col min="1" max="1" width="15.1796875" customWidth="1"/>
    <col min="2" max="2" width="50.7265625" customWidth="1"/>
    <col min="3" max="3" width="26.632812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23" t="s">
        <v>884</v>
      </c>
      <c r="B7" s="125" t="s">
        <v>885</v>
      </c>
      <c r="C7" s="30">
        <v>0</v>
      </c>
      <c r="D7" s="31" t="s">
        <v>810</v>
      </c>
    </row>
    <row r="8" spans="1:8" ht="15" thickBot="1" x14ac:dyDescent="0.4">
      <c r="A8" s="124"/>
      <c r="B8" s="126"/>
      <c r="C8" s="34">
        <v>1</v>
      </c>
      <c r="D8" s="35" t="s">
        <v>811</v>
      </c>
    </row>
    <row r="9" spans="1:8" ht="29" x14ac:dyDescent="0.35">
      <c r="A9" s="131" t="s">
        <v>4</v>
      </c>
      <c r="B9" s="125" t="s">
        <v>898</v>
      </c>
      <c r="C9" s="54" t="str">
        <f>[1]d2_sector!$B$10</f>
        <v>children</v>
      </c>
      <c r="D9" s="26" t="str">
        <f>[1]d2_sector!$C$10</f>
        <v>The group consists of children of the donor/decedent. The group also includes grandchildren, parents and grandparents, unless otherwise stated in the note.</v>
      </c>
    </row>
    <row r="10" spans="1:8" ht="29" x14ac:dyDescent="0.35">
      <c r="A10" s="132"/>
      <c r="B10" s="134"/>
      <c r="C10" s="27" t="str">
        <f>[1]d2_sector!$B$11</f>
        <v>spouse</v>
      </c>
      <c r="D10" s="28" t="str">
        <f>[1]d2_sector!$C$11</f>
        <v>The group consists of the spouse of the donor/decedent. The group includes the legal cohabitant unless otherwise specified in the note.</v>
      </c>
    </row>
    <row r="11" spans="1:8" ht="29" x14ac:dyDescent="0.35">
      <c r="A11" s="132"/>
      <c r="B11" s="134"/>
      <c r="C11" s="29" t="str">
        <f>[1]d2_sector!$B$12</f>
        <v>siblings</v>
      </c>
      <c r="D11" s="28" t="str">
        <f>[1]d2_sector!$C$12</f>
        <v>The group consists of the siblings of the donor/decedent. The group also includes children of siblings, unless otherwise stated in the note.</v>
      </c>
    </row>
    <row r="12" spans="1:8" x14ac:dyDescent="0.35">
      <c r="A12" s="132"/>
      <c r="B12" s="134"/>
      <c r="C12" s="29" t="str">
        <f>[1]d2_sector!$B$13</f>
        <v>other relatives</v>
      </c>
      <c r="D12" s="28" t="str">
        <f>[1]d2_sector!$C$13</f>
        <v xml:space="preserve">The group  consists of relatives of the donor/decedent, excluding spouse, children, and siblings. </v>
      </c>
    </row>
    <row r="13" spans="1:8" x14ac:dyDescent="0.35">
      <c r="A13" s="132"/>
      <c r="B13" s="134"/>
      <c r="C13" s="29" t="str">
        <f>[1]d2_sector!$B$14</f>
        <v>non relatives</v>
      </c>
      <c r="D13" s="33" t="str">
        <f>[1]d2_sector!$C$14</f>
        <v>The group  consists of individuals who are not related to the donor/decedent.</v>
      </c>
    </row>
    <row r="14" spans="1:8" x14ac:dyDescent="0.35">
      <c r="A14" s="132"/>
      <c r="B14" s="134"/>
      <c r="C14" s="27" t="str">
        <f>[1]d2_sector!$B$15</f>
        <v>everybody</v>
      </c>
      <c r="D14" s="48" t="str">
        <f>[1]d2_sector!$C$15</f>
        <v>Every individual. This group is used also in case no tax applies.</v>
      </c>
    </row>
    <row r="15" spans="1:8" ht="29" x14ac:dyDescent="0.35">
      <c r="A15" s="132"/>
      <c r="B15" s="134"/>
      <c r="C15" s="29" t="str">
        <f>[1]d2_sector!$B$16</f>
        <v>net financial wealth</v>
      </c>
      <c r="D15" s="33" t="str">
        <f>[1]d2_sector!$C$16</f>
        <v>The tax basis includes movable property (financial wealth) owned by individuals resident in the country, net of debt.</v>
      </c>
    </row>
    <row r="16" spans="1:8" ht="29" x14ac:dyDescent="0.35">
      <c r="A16" s="132"/>
      <c r="B16" s="134"/>
      <c r="C16" s="50" t="str">
        <f>[1]d2_sector!$B$17</f>
        <v>net total wealth</v>
      </c>
      <c r="D16" s="33" t="str">
        <f>[1]d2_sector!$C$17</f>
        <v>The tax basis includes movable property and immovable property owned by individuals resident in the country, net of debt.</v>
      </c>
    </row>
    <row r="17" spans="1:5" x14ac:dyDescent="0.35">
      <c r="A17" s="132"/>
      <c r="B17" s="134"/>
      <c r="C17" s="29" t="str">
        <f>[1]d2_sector!$B$18</f>
        <v>real estate</v>
      </c>
      <c r="D17" s="97" t="str">
        <f>[1]d2_sector!$C$18</f>
        <v>The tax basis includes any real estate property owned by individuals resident in the country.</v>
      </c>
      <c r="E17" s="98"/>
    </row>
    <row r="18" spans="1:5" ht="29.5" thickBot="1" x14ac:dyDescent="0.4">
      <c r="A18" s="133"/>
      <c r="B18" s="126"/>
      <c r="C18" s="95" t="s">
        <v>903</v>
      </c>
      <c r="D18" s="96" t="s">
        <v>904</v>
      </c>
    </row>
    <row r="19" spans="1:5" ht="43.5" x14ac:dyDescent="0.35">
      <c r="A19" s="131" t="s">
        <v>5</v>
      </c>
      <c r="B19" s="125"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32"/>
      <c r="B20" s="134"/>
      <c r="C20" s="32" t="str">
        <f>[2]Taxes!$B$5</f>
        <v>immovable property</v>
      </c>
      <c r="D20" s="33" t="str">
        <f>[2]Taxes!$C$5</f>
        <v>Taxes levied regularly on the use or ownership of immovable property of individuals.</v>
      </c>
    </row>
    <row r="21" spans="1:5" ht="29" x14ac:dyDescent="0.35">
      <c r="A21" s="132"/>
      <c r="B21" s="134"/>
      <c r="C21" s="32" t="str">
        <f>[2]Taxes!$B$6</f>
        <v>net wealth</v>
      </c>
      <c r="D21" s="48" t="str">
        <f>[2]Taxes!$C$6</f>
        <v>Taxes levied regularly (in most cases annually) on net wealth, i.e. on a wide range of movable and immovable property of individuals, net of debt.</v>
      </c>
    </row>
    <row r="22" spans="1:5" ht="29" x14ac:dyDescent="0.35">
      <c r="A22" s="132"/>
      <c r="B22" s="134"/>
      <c r="C22" s="51" t="str">
        <f>[2]Taxes!$B$8</f>
        <v>estate</v>
      </c>
      <c r="D22" s="33" t="str">
        <f>[2]Taxes!$C$8</f>
        <v>Tax on wealth transfers mortis causa (at the time of the donor’s death) levied on the estate value, i.e. on the total amount bequeathed.</v>
      </c>
    </row>
    <row r="23" spans="1:5" ht="29.5" thickBot="1" x14ac:dyDescent="0.4">
      <c r="A23" s="133"/>
      <c r="B23" s="126"/>
      <c r="C23" s="34" t="str">
        <f>[2]Taxes!$B$9</f>
        <v>gift</v>
      </c>
      <c r="D23" s="35" t="str">
        <f>[2]Taxes!$C$9</f>
        <v>Tax on gifts, i.e. wealth transfers inter vivos (when the donor is alive). It may take into account the relationship of the individual recipients to the donor.</v>
      </c>
    </row>
    <row r="24" spans="1:5" x14ac:dyDescent="0.35">
      <c r="A24" s="105" t="s">
        <v>472</v>
      </c>
      <c r="B24" s="107" t="str">
        <f>[1]d4_concept!$C$14</f>
        <v>Total revenue from the specified tax as a percentage of total tax revenue in the selected sector.</v>
      </c>
      <c r="C24" s="30">
        <v>0</v>
      </c>
      <c r="D24" s="31" t="s">
        <v>810</v>
      </c>
    </row>
    <row r="25" spans="1:5" ht="15" thickBot="1" x14ac:dyDescent="0.4">
      <c r="A25" s="106"/>
      <c r="B25" s="108"/>
      <c r="C25" s="34">
        <v>1</v>
      </c>
      <c r="D25" s="35" t="s">
        <v>811</v>
      </c>
    </row>
    <row r="26" spans="1:5" x14ac:dyDescent="0.35">
      <c r="A26" s="117" t="s">
        <v>473</v>
      </c>
      <c r="B26" s="136" t="s">
        <v>902</v>
      </c>
      <c r="C26" s="41">
        <v>1</v>
      </c>
      <c r="D26" s="42" t="s">
        <v>812</v>
      </c>
    </row>
    <row r="27" spans="1:5" x14ac:dyDescent="0.35">
      <c r="A27" s="135"/>
      <c r="B27" s="137"/>
      <c r="C27" s="16">
        <v>2</v>
      </c>
      <c r="D27" s="43" t="s">
        <v>814</v>
      </c>
    </row>
    <row r="28" spans="1:5" x14ac:dyDescent="0.35">
      <c r="A28" s="135"/>
      <c r="B28" s="137"/>
      <c r="C28" s="16">
        <v>3</v>
      </c>
      <c r="D28" s="43" t="s">
        <v>813</v>
      </c>
    </row>
    <row r="29" spans="1:5" ht="29.5" thickBot="1" x14ac:dyDescent="0.4">
      <c r="A29" s="118"/>
      <c r="B29" s="138"/>
      <c r="C29" s="44">
        <v>4</v>
      </c>
      <c r="D29" s="45" t="s">
        <v>879</v>
      </c>
    </row>
    <row r="30" spans="1:5" ht="29.5" thickBot="1" x14ac:dyDescent="0.4">
      <c r="A30" s="87" t="s">
        <v>474</v>
      </c>
      <c r="B30" s="84" t="str">
        <f>[1]d4_concept!$C$15</f>
        <v>Total revenue from the specified tax as a percentage of GDP in the selected sector.</v>
      </c>
      <c r="C30" s="85"/>
      <c r="D30" s="88"/>
    </row>
    <row r="31" spans="1:5" x14ac:dyDescent="0.35">
      <c r="A31" s="113" t="s">
        <v>475</v>
      </c>
      <c r="B31" s="109" t="str">
        <f>[1]d4_concept!$C$20</f>
        <v xml:space="preserve">Whether or not the country levies the specified tax for the given year. It is encoded as a 0/1 indicator variable. </v>
      </c>
      <c r="C31" s="13">
        <v>0</v>
      </c>
      <c r="D31" s="10" t="s">
        <v>815</v>
      </c>
    </row>
    <row r="32" spans="1:5" x14ac:dyDescent="0.35">
      <c r="A32" s="114"/>
      <c r="B32" s="110"/>
      <c r="C32" s="14" t="s">
        <v>816</v>
      </c>
      <c r="D32" s="11" t="s">
        <v>817</v>
      </c>
    </row>
    <row r="33" spans="1:4" x14ac:dyDescent="0.35">
      <c r="A33" s="115"/>
      <c r="B33" s="111"/>
      <c r="C33" s="17" t="s">
        <v>880</v>
      </c>
      <c r="D33" s="49" t="s">
        <v>881</v>
      </c>
    </row>
    <row r="34" spans="1:4" ht="30.25" customHeight="1" thickBot="1" x14ac:dyDescent="0.4">
      <c r="A34" s="116"/>
      <c r="B34" s="112"/>
      <c r="C34" s="15" t="s">
        <v>7</v>
      </c>
      <c r="D34" s="12" t="s">
        <v>882</v>
      </c>
    </row>
    <row r="35" spans="1:4" ht="29.5" thickBot="1" x14ac:dyDescent="0.4">
      <c r="A35" s="83" t="s">
        <v>865</v>
      </c>
      <c r="B35" s="84" t="s">
        <v>868</v>
      </c>
      <c r="C35" s="85" t="s">
        <v>821</v>
      </c>
      <c r="D35" s="86"/>
    </row>
    <row r="36" spans="1:4" x14ac:dyDescent="0.35">
      <c r="A36" s="121" t="s">
        <v>866</v>
      </c>
      <c r="B36" s="109" t="s">
        <v>867</v>
      </c>
      <c r="C36" s="13" t="s">
        <v>816</v>
      </c>
      <c r="D36" s="20"/>
    </row>
    <row r="37" spans="1:4" ht="15" thickBot="1" x14ac:dyDescent="0.4">
      <c r="A37" s="122"/>
      <c r="B37" s="112"/>
      <c r="C37" s="15" t="s">
        <v>7</v>
      </c>
      <c r="D37" s="21" t="s">
        <v>823</v>
      </c>
    </row>
    <row r="38" spans="1:4" x14ac:dyDescent="0.35">
      <c r="A38" s="121" t="s">
        <v>478</v>
      </c>
      <c r="B38" s="109" t="s">
        <v>870</v>
      </c>
      <c r="C38" s="13">
        <v>0</v>
      </c>
      <c r="D38" s="10" t="s">
        <v>822</v>
      </c>
    </row>
    <row r="39" spans="1:4" ht="15" thickBot="1" x14ac:dyDescent="0.4">
      <c r="A39" s="122"/>
      <c r="B39" s="112"/>
      <c r="C39" s="18" t="s">
        <v>818</v>
      </c>
      <c r="D39" s="19"/>
    </row>
    <row r="40" spans="1:4" x14ac:dyDescent="0.35">
      <c r="A40" s="117" t="s">
        <v>476</v>
      </c>
      <c r="B40" s="119" t="s">
        <v>820</v>
      </c>
      <c r="C40" s="41">
        <v>0</v>
      </c>
      <c r="D40" s="42" t="s">
        <v>819</v>
      </c>
    </row>
    <row r="41" spans="1:4" ht="15" thickBot="1" x14ac:dyDescent="0.4">
      <c r="A41" s="118"/>
      <c r="B41" s="120"/>
      <c r="C41" s="63" t="s">
        <v>818</v>
      </c>
      <c r="D41" s="64"/>
    </row>
    <row r="42" spans="1:4" ht="23.5" customHeight="1" x14ac:dyDescent="0.35">
      <c r="A42" s="139" t="s">
        <v>477</v>
      </c>
      <c r="B42" s="141" t="s">
        <v>901</v>
      </c>
      <c r="C42" s="41">
        <v>0</v>
      </c>
      <c r="D42" s="42" t="s">
        <v>819</v>
      </c>
    </row>
    <row r="43" spans="1:4" ht="29.25" customHeight="1" thickBot="1" x14ac:dyDescent="0.4">
      <c r="A43" s="140"/>
      <c r="B43" s="142"/>
      <c r="C43" s="63" t="s">
        <v>816</v>
      </c>
      <c r="D43" s="64"/>
    </row>
    <row r="44" spans="1:4" x14ac:dyDescent="0.35">
      <c r="A44" s="113" t="s">
        <v>893</v>
      </c>
      <c r="B44" s="109" t="s">
        <v>894</v>
      </c>
      <c r="C44" s="13">
        <v>0</v>
      </c>
      <c r="D44" s="10" t="s">
        <v>810</v>
      </c>
    </row>
    <row r="45" spans="1:4" ht="15" thickBot="1" x14ac:dyDescent="0.4">
      <c r="A45" s="116"/>
      <c r="B45" s="112"/>
      <c r="C45" s="15">
        <v>1</v>
      </c>
      <c r="D45" s="12" t="s">
        <v>811</v>
      </c>
    </row>
    <row r="46" spans="1:4" x14ac:dyDescent="0.35">
      <c r="A46" s="127" t="s">
        <v>888</v>
      </c>
      <c r="B46" s="103" t="s">
        <v>897</v>
      </c>
      <c r="C46" s="65">
        <v>1</v>
      </c>
      <c r="D46" s="66" t="s">
        <v>889</v>
      </c>
    </row>
    <row r="47" spans="1:4" x14ac:dyDescent="0.35">
      <c r="A47" s="128"/>
      <c r="B47" s="130"/>
      <c r="C47" s="52">
        <v>2</v>
      </c>
      <c r="D47" s="67" t="s">
        <v>890</v>
      </c>
    </row>
    <row r="48" spans="1:4" ht="15" thickBot="1" x14ac:dyDescent="0.4">
      <c r="A48" s="129"/>
      <c r="B48" s="104"/>
      <c r="C48" s="68">
        <v>3</v>
      </c>
      <c r="D48" s="69" t="s">
        <v>891</v>
      </c>
    </row>
    <row r="49" spans="1:4" ht="31.75" customHeight="1" x14ac:dyDescent="0.35">
      <c r="A49" s="101" t="s">
        <v>899</v>
      </c>
      <c r="B49" s="103" t="s">
        <v>900</v>
      </c>
      <c r="C49" s="13">
        <v>0</v>
      </c>
      <c r="D49" s="10" t="s">
        <v>810</v>
      </c>
    </row>
    <row r="50" spans="1:4" ht="27" customHeight="1" thickBot="1" x14ac:dyDescent="0.4">
      <c r="A50" s="102"/>
      <c r="B50" s="104"/>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 ref="A49:A50"/>
    <mergeCell ref="B49:B50"/>
    <mergeCell ref="A24:A25"/>
    <mergeCell ref="B24:B25"/>
    <mergeCell ref="B31:B34"/>
    <mergeCell ref="A31:A34"/>
    <mergeCell ref="A40:A41"/>
    <mergeCell ref="B40:B41"/>
    <mergeCell ref="A36:A37"/>
    <mergeCell ref="B36:B37"/>
    <mergeCell ref="A44:A45"/>
    <mergeCell ref="B44:B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95" workbookViewId="0">
      <selection activeCell="A202" sqref="A202:B202"/>
    </sheetView>
  </sheetViews>
  <sheetFormatPr defaultRowHeight="14.5" x14ac:dyDescent="0.35"/>
  <cols>
    <col min="1" max="1" width="33.179687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35" workbookViewId="0">
      <selection activeCell="B147" sqref="B147"/>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11"/>
  <sheetViews>
    <sheetView workbookViewId="0">
      <selection activeCell="A14" sqref="A14"/>
    </sheetView>
  </sheetViews>
  <sheetFormatPr defaultRowHeight="14.5" x14ac:dyDescent="0.35"/>
  <cols>
    <col min="1" max="1" width="116.81640625" bestFit="1" customWidth="1"/>
  </cols>
  <sheetData>
    <row r="1" spans="1:2" x14ac:dyDescent="0.35">
      <c r="A1" s="143" t="s">
        <v>873</v>
      </c>
      <c r="B1" s="143"/>
    </row>
    <row r="3" spans="1:2" x14ac:dyDescent="0.35">
      <c r="A3" s="1" t="s">
        <v>872</v>
      </c>
    </row>
    <row r="4" spans="1:2" x14ac:dyDescent="0.35">
      <c r="A4" t="s">
        <v>912</v>
      </c>
    </row>
    <row r="5" spans="1:2" x14ac:dyDescent="0.35">
      <c r="A5" t="s">
        <v>913</v>
      </c>
    </row>
    <row r="6" spans="1:2" x14ac:dyDescent="0.35">
      <c r="A6" t="s">
        <v>914</v>
      </c>
    </row>
    <row r="7" spans="1:2" x14ac:dyDescent="0.35">
      <c r="A7" s="5" t="s">
        <v>917</v>
      </c>
    </row>
    <row r="8" spans="1:2" x14ac:dyDescent="0.35">
      <c r="A8" s="5" t="s">
        <v>925</v>
      </c>
    </row>
    <row r="10" spans="1:2" x14ac:dyDescent="0.35">
      <c r="A10" t="s">
        <v>918</v>
      </c>
    </row>
    <row r="11" spans="1:2" x14ac:dyDescent="0.35">
      <c r="A11" t="s">
        <v>919</v>
      </c>
    </row>
  </sheetData>
  <mergeCells count="1">
    <mergeCell ref="A1:B1"/>
  </mergeCells>
  <conditionalFormatting sqref="A7:A8">
    <cfRule type="expression" dxfId="3" priority="1">
      <formula>AND(#REF!=0,#REF!=0)</formula>
    </cfRule>
    <cfRule type="expression" dxfId="2" priority="2">
      <formula>AND(#REF!=0,#REF!=1)</formula>
    </cfRule>
    <cfRule type="expression" dxfId="1" priority="3">
      <formula>AND(#REF!=1,#REF!=0)</formula>
    </cfRule>
    <cfRule type="expression" dxfId="0" priority="4">
      <formula>AND(#REF!=1,#REF!=1)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4.5" x14ac:dyDescent="0.35"/>
  <sheetData>
    <row r="1" spans="1:12" x14ac:dyDescent="0.35">
      <c r="A1" s="143" t="s">
        <v>874</v>
      </c>
      <c r="B1" s="143"/>
      <c r="C1" s="143"/>
      <c r="D1" s="143"/>
      <c r="E1" s="143"/>
      <c r="F1" s="143"/>
      <c r="G1" s="143"/>
      <c r="H1" s="143"/>
      <c r="I1" s="143"/>
      <c r="J1" s="143"/>
      <c r="K1" s="143"/>
      <c r="L1" s="143"/>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2024-11-23T14:02:48Z</dcterms:modified>
</cp:coreProperties>
</file>