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Slovenia\"/>
    </mc:Choice>
  </mc:AlternateContent>
  <xr:revisionPtr revIDLastSave="0" documentId="13_ncr:1_{3D420C54-59EA-4392-90B0-65E209A3BA2C}"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<sst xmlns="http://schemas.openxmlformats.org/spreadsheetml/2006/main" count="1293" uniqueCount="930">
  <si>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</si>
  <si>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</si>
  <si>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</si>
  <si>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</si>
  <si>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</si>
  <si>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</si>
  <si>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</si>
  <si>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</si>
  <si>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</si>
  <si>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</si>
  <si>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</si>
  <si>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</si>
  <si>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</si>
  <si>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</si>
  <si>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</si>
  <si>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</si>
  <si>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</si>
  <si>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</si>
  <si>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</si>
  <si>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</si>
  <si>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</si>
  <si>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</si>
  <si>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</si>
  <si>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</si>
  <si>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</si>
  <si>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</si>
  <si>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</si>
  <si>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</si>
  <si>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</si>
  <si>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</si>
  <si>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</si>
  <si>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</si>
  <si>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</si>
  <si>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</si>
  <si>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</si>
  <si>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</si>
  <si>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</si>
  <si>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</si>
  <si>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</si>
  <si>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</si>
  <si>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</si>
  <si>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</si>
  <si>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</si>
  <si>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</si>
  <si>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</si>
  <si>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</si>
  <si>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</si>
  <si>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</si>
  <si>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</si>
  <si>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</si>
  <si>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</si>
  <si>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</si>
  <si>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</si>
  <si>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</si>
  <si>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</si>
  <si>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</si>
  <si>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</si>
  <si>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</si>
  <si>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</si>
  <si>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</si>
  <si>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</si>
  <si>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</si>
  <si>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</si>
  <si>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</si>
  <si>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</si>
  <si>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</si>
  <si>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</si>
  <si>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</si>
  <si>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</si>
  <si>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</si>
  <si>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</si>
  <si>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</si>
  <si>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</si>
  <si>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</si>
  <si>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</si>
  <si>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</si>
  <si>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</si>
  <si>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</si>
  <si>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</si>
  <si>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</si>
  <si>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</si>
  <si>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</si>
  <si>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</si>
  <si>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</si>
  <si>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</si>
  <si>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</si>
  <si>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</si>
  <si>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</si>
  <si>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</si>
  <si>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</si>
  <si>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</si>
  <si>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</si>
  <si>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</si>
  <si>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</si>
  <si>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</si>
  <si>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</si>
  <si>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</si>
  <si>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</si>
  <si>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</si>
  <si>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</si>
  <si>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</si>
  <si>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</si>
  <si>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</si>
  <si>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</si>
  <si>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</si>
  <si>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</si>
  <si>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</si>
  <si>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</si>
  <si>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</si>
  <si>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</si>
  <si>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</si>
  <si>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</si>
  <si>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</si>
  <si>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</si>
  <si>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</si>
  <si>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</si>
  <si>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</si>
  <si>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</si>
  <si>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</si>
  <si>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</si>
  <si>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</si>
  <si>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</si>
  <si>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</si>
  <si>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</si>
  <si>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</si>
  <si>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</si>
  <si>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</si>
  <si>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</si>
  <si>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</si>
  <si>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</si>
  <si>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</si>
  <si>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</si>
  <si>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</si>
  <si>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</si>
  <si>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</si>
  <si>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</si>
  <si>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</si>
  <si>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</si>
  <si>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</si>
  <si>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</si>
  <si>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</si>
  <si>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</si>
  <si>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</si>
  <si>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</si>
  <si>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</si>
  <si>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</si>
  <si>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</si>
  <si>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</si>
  <si>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</si>
  <si>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</si>
  <si>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</si>
  <si>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</si>
  <si>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</si>
  <si>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</si>
  <si>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</si>
  <si>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</si>
  <si>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</si>
  <si>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</si>
  <si>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</si>
  <si>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</si>
  <si>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</si>
  <si>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</si>
  <si>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</si>
  <si>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</si>
  <si>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</si>
  <si>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</si>
  <si>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</si>
  <si>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</si>
  <si>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</si>
  <si>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</si>
  <si>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</si>
  <si>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</si>
  <si>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</si>
  <si>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</si>
  <si>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</si>
  <si>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</si>
  <si>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</si>
  <si>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</si>
  <si>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</si>
  <si>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</si>
  <si>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</si>
  <si>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</si>
  <si>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</si>
  <si>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</si>
  <si>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</si>
  <si>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</si>
  <si>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</si>
  <si>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</si>
  <si>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</si>
  <si>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</si>
  <si>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</si>
  <si>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</si>
  <si>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</si>
  <si>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</si>
  <si>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</si>
  <si>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</si>
  <si>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</si>
  <si>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</si>
  <si>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</si>
  <si>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</si>
  <si>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</si>
  <si>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</si>
  <si>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</si>
  <si>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</si>
  <si>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</si>
  <si>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</si>
  <si>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</si>
  <si>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</si>
  <si>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</si>
  <si>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</si>
  <si>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</si>
  <si>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</si>
  <si>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</si>
  <si>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</si>
  <si>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</si>
  <si>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</si>
  <si>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</si>
  <si>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</si>
  <si>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</si>
  <si>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</si>
  <si>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</si>
  <si>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</si>
  <si>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</si>
  <si>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</si>
  <si>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</si>
  <si>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</si>
  <si>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</si>
  <si>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</si>
  <si>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</si>
  <si>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</si>
  <si>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</si>
  <si>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</si>
  <si>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</si>
  <si>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</si>
  <si>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</si>
  <si>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</si>
  <si>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</si>
  <si>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</si>
  <si>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</si>
  <si>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</si>
  <si>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</si>
  <si>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</si>
  <si>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</si>
  <si>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</si>
  <si>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</si>
  <si>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</si>
  <si>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</si>
  <si>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</si>
  <si>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</si>
  <si>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</si>
  <si>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</si>
  <si>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</si>
  <si>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</si>
  <si>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</si>
  <si>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</si>
  <si>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</si>
  <si>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</si>
  <si>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</si>
  <si>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</si>
  <si>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</si>
  <si>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</si>
  <si>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</si>
  <si>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</si>
  <si>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</si>
  <si>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</si>
  <si>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</si>
  <si>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</si>
  <si>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</si>
  <si>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</si>
  <si>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</si>
  <si>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</si>
  <si>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</si>
  <si>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</si>
  <si>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</si>
  <si>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</si>
  <si>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</si>
  <si>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</si>
  <si>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</si>
  <si>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</si>
  <si>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</si>
  <si>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</si>
  <si>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</si>
  <si>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</si>
  <si>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</si>
  <si>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</si>
  <si>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</si>
  <si>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</si>
  <si>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</si>
  <si>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</si>
  <si>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</si>
  <si>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</si>
  <si>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</si>
  <si>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</si>
  <si>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</si>
  <si>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</si>
  <si>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</si>
  <si>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</si>
  <si>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</si>
  <si>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</si>
  <si>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</si>
  <si>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</si>
  <si>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</si>
  <si>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</si>
  <si>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</si>
  <si>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</si>
  <si>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</si>
  <si>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</si>
  <si>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</si>
  <si>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</si>
  <si>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</si>
  <si>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</si>
  <si>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</si>
  <si>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</si>
  <si>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</si>
  <si>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</si>
  <si>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</si>
  <si>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</si>
  <si>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</si>
  <si>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</si>
  <si>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</si>
  <si>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</si>
  <si>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</si>
  <si>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</si>
  <si>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</si>
  <si>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</si>
  <si>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</si>
  <si>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</si>
  <si>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</si>
  <si>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</si>
  <si>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</si>
  <si>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</si>
  <si>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</si>
  <si>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</si>
  <si>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</si>
  <si>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</si>
  <si>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</si>
  <si>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</si>
  <si>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</si>
  <si>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</si>
  <si>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</si>
  <si>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</si>
  <si>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</si>
  <si>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</si>
  <si>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</si>
  <si>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</si>
  <si>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</si>
  <si>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</si>
  <si>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</si>
  <si>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</si>
  <si>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</si>
  <si>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</si>
  <si>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</si>
  <si>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</si>
  <si>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</si>
  <si>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</si>
  <si>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</si>
  <si>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</si>
  <si>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</si>
  <si>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</si>
  <si>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</si>
  <si>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</si>
  <si>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</si>
  <si>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</si>
  <si>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</si>
  <si>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</si>
  <si>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</si>
  <si>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</si>
  <si>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</si>
  <si>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</si>
  <si>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</si>
  <si>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</si>
  <si>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</si>
  <si>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</si>
  <si>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</si>
  <si>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</si>
  <si>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</si>
  <si>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</si>
  <si>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</si>
  <si>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</si>
  <si>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</si>
  <si>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</si>
  <si>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</si>
  <si>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</si>
  <si>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</si>
  <si>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</si>
  <si>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</si>
  <si>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</si>
  <si>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</si>
  <si>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</si>
  <si>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</si>
  <si>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</si>
  <si>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</si>
  <si>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</si>
  <si>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</si>
  <si>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</si>
  <si>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</si>
  <si>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</si>
  <si>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</si>
  <si>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</si>
  <si>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</si>
  <si>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</si>
  <si>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</si>
  <si>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</si>
  <si>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</si>
  <si>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</si>
  <si>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</si>
  <si>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</si>
  <si>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</si>
  <si>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</si>
  <si>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</si>
  <si>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</si>
  <si>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</si>
  <si>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</si>
  <si>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</si>
  <si>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</si>
  <si>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</si>
  <si>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</si>
  <si>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</si>
  <si>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</si>
  <si>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</si>
  <si>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</si>
  <si>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</si>
  <si>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</si>
  <si>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</si>
  <si>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</si>
  <si>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</si>
  <si>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</si>
  <si>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</si>
  <si>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</si>
  <si>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</si>
  <si>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</si>
  <si>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</si>
  <si>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</si>
  <si>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</si>
  <si>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</si>
  <si>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</si>
  <si>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</si>
  <si>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</si>
  <si>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</si>
  <si>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</si>
  <si>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</si>
  <si>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</si>
  <si>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</si>
  <si>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</si>
  <si>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</si>
  <si>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</si>
  <si>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</si>
  <si>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</si>
  <si>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</si>
  <si>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</si>
  <si>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</si>
  <si>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</si>
  <si>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</si>
  <si>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</si>
  <si>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</si>
  <si>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</si>
  <si>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</si>
  <si>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</si>
  <si>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</si>
  <si>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</si>
  <si>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</si>
  <si>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</si>
  <si>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</si>
  <si>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</si>
  <si>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</si>
  <si>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</si>
  <si>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</si>
  <si>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</si>
  <si>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</si>
  <si>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</si>
  <si>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</si>
  <si>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</si>
  <si>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</si>
  <si>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</si>
  <si>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</si>
  <si>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</si>
  <si>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</si>
  <si>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</si>
  <si>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</si>
  <si>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</si>
  <si>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</si>
  <si>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</si>
  <si>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</si>
  <si>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</si>
  <si>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</si>
  <si>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</si>
  <si>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</si>
  <si>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</si>
  <si>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</si>
  <si>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</si>
  <si>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</si>
  <si>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</si>
  <si>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</si>
  <si>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</si>
  <si>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</si>
  <si>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</si>
  <si>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</si>
  <si>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</si>
  <si>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</si>
  <si>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</si>
  <si>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</si>
  <si>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</si>
  <si>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</si>
  <si>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</si>
  <si>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</si>
  <si>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</si>
  <si>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</si>
  <si>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</si>
  <si>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</si>
  <si>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</si>
  <si>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</si>
  <si>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</si>
  <si>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</si>
  <si>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</si>
  <si>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</si>
  <si>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</si>
  <si>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</si>
  <si>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</si>
  <si>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</si>
  <si>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</si>
  <si>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</si>
  <si>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</si>
  <si>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</si>
  <si>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</si>
  <si>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</si>
  <si>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</si>
  <si>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</si>
  <si>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</si>
  <si>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</si>
  <si>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</si>
  <si>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</si>
  <si>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</si>
  <si>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</si>
  <si>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</si>
  <si>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</si>
  <si>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</si>
  <si>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</si>
  <si>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</si>
  <si>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</si>
  <si>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</si>
  <si>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</si>
  <si>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</si>
  <si>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</si>
  <si>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</si>
  <si>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</si>
  <si>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</si>
  <si>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</si>
  <si>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</si>
  <si>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</si>
  <si>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</si>
  <si>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</si>
  <si>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</si>
  <si>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</si>
  <si>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</si>
  <si>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</si>
  <si>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</si>
  <si>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</si>
  <si>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</si>
  <si>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</si>
  <si>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</si>
  <si>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</si>
  <si>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</si>
  <si>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</si>
  <si>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</si>
  <si>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</si>
  <si>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</si>
  <si>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</si>
  <si>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</si>
  <si>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</si>
  <si>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</si>
  <si>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</si>
  <si>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</si>
  <si>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</si>
  <si>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</si>
  <si>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</si>
  <si>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</si>
  <si>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</si>
  <si>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</si>
  <si>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</si>
  <si>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</si>
  <si>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</si>
  <si>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</si>
  <si>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</si>
  <si>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</si>
  <si>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</si>
  <si>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</si>
  <si>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</si>
  <si>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</si>
  <si>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</si>
  <si>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</si>
  <si>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</si>
  <si>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</si>
  <si>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</si>
  <si>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</si>
  <si>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</si>
  <si>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</si>
  <si>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</si>
  <si>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</si>
  <si>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</si>
  <si>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</si>
  <si>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</si>
  <si>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</si>
  <si>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</si>
  <si>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</si>
  <si>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</si>
  <si>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</si>
  <si>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</si>
  <si>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</si>
  <si>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</si>
  <si>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</si>
  <si>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</si>
  <si>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</si>
  <si>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</si>
  <si>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</si>
  <si>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</si>
  <si>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</si>
  <si>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</si>
  <si>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</si>
  <si>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</si>
  <si>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</si>
  <si>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</si>
  <si>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</si>
  <si>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</si>
  <si>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</si>
  <si>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</si>
  <si>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</si>
  <si>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</si>
  <si>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</si>
  <si>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</si>
  <si>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</si>
  <si>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</si>
  <si>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</si>
  <si>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</si>
  <si>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</si>
  <si>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</si>
  <si>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</si>
  <si>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</si>
  <si>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</si>
  <si>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</si>
  <si>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</si>
  <si>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</si>
  <si>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</si>
  <si>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</si>
  <si>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</si>
  <si>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</si>
  <si>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</si>
  <si>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</si>
  <si>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</si>
  <si>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</si>
  <si>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</si>
  <si>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</si>
  <si>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</si>
  <si>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</si>
  <si>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</si>
  <si>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</si>
  <si>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</si>
  <si>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</si>
  <si>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</si>
  <si>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</si>
  <si>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</si>
  <si>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</si>
  <si>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</si>
  <si>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</si>
  <si>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</si>
  <si>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</si>
  <si>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</si>
  <si>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</si>
  <si>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</si>
  <si>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</si>
  <si>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</si>
  <si>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</si>
  <si>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</si>
  <si>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</si>
  <si>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</si>
  <si>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</si>
  <si>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</si>
  <si>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</si>
  <si>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</si>
  <si>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</si>
  <si>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</si>
  <si>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</si>
  <si>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</si>
  <si>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</si>
  <si>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</si>
  <si>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</si>
  <si>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</si>
  <si>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</si>
  <si>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</si>
  <si>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</si>
  <si>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</si>
  <si>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</si>
  <si>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</si>
  <si>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</si>
  <si>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</si>
  <si>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</si>
  <si>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</si>
  <si>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</si>
  <si>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</si>
  <si>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</si>
  <si>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</si>
  <si>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</si>
  <si>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</si>
  <si>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</si>
  <si>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</si>
  <si>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</si>
  <si>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</si>
  <si>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</si>
  <si>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</si>
  <si>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</si>
  <si>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</si>
  <si>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</si>
  <si>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</si>
  <si>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</si>
  <si>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</si>
  <si>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</si>
  <si>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</si>
  <si>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</si>
  <si>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</si>
  <si>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</si>
  <si>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</si>
  <si>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</si>
  <si>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</si>
  <si>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</si>
  <si>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</si>
  <si>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</si>
  <si>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</si>
  <si>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</si>
  <si>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</si>
  <si>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</si>
  <si>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</si>
  <si>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</si>
  <si>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</si>
  <si>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</si>
  <si>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</si>
  <si>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</si>
  <si>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</si>
  <si>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</si>
  <si>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</si>
  <si>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</si>
  <si>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</si>
  <si>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</si>
  <si>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</si>
  <si>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</si>
  <si>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</si>
  <si>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</si>
  <si>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</si>
  <si>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</si>
  <si>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</si>
  <si>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</si>
  <si>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</si>
  <si>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</si>
  <si>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</si>
  <si>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</si>
  <si>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</si>
  <si>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</si>
  <si>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</si>
  <si>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</si>
  <si>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</si>
  <si>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</si>
  <si>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</si>
  <si>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</si>
  <si>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</si>
  <si>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</si>
  <si>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</si>
  <si>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</si>
  <si>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</si>
  <si>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</si>
  <si>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</si>
  <si>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</si>
  <si>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</si>
  <si>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</si>
  <si>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</si>
  <si>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</si>
  <si>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</si>
  <si>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</si>
  <si>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</si>
  <si>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</si>
  <si>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</si>
  <si>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</si>
  <si>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</si>
  <si>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</si>
  <si>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</si>
  <si>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</si>
  <si>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</si>
  <si>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</si>
  <si>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</si>
  <si>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</si>
  <si>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</si>
  <si>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</si>
  <si>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</si>
  <si>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</si>
  <si>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</si>
  <si>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</si>
  <si>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</si>
  <si>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</si>
  <si>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</si>
  <si>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</si>
  <si>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</si>
  <si>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</si>
  <si>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</si>
  <si>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</si>
  <si>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</si>
  <si>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</si>
  <si>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</si>
  <si>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</si>
  <si>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</si>
  <si>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</si>
  <si>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</si>
  <si>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</si>
  <si>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</si>
  <si>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</si>
  <si>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</si>
  <si>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</si>
  <si>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</si>
  <si>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</si>
  <si>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</si>
  <si>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</si>
  <si>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</si>
  <si>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</si>
  <si>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</si>
  <si>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</si>
  <si>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</si>
  <si>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</si>
  <si>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</si>
  <si>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</si>
  <si>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</si>
  <si>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</si>
  <si>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</si>
  <si>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</si>
  <si>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</si>
  <si>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</si>
  <si>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</si>
  <si>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</si>
  <si>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</si>
  <si>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</si>
  <si>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</si>
  <si>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</si>
  <si>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</si>
  <si>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</si>
  <si>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</si>
  <si>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</si>
  <si>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</si>
  <si>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</si>
  <si>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</si>
  <si>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</si>
  <si>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</si>
  <si>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</si>
  <si>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</si>
  <si>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</si>
  <si>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</si>
  <si>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</si>
  <si>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</si>
  <si>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</si>
  <si>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</si>
  <si>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</si>
  <si>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</si>
  <si>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</si>
  <si>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</si>
  <si>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</si>
  <si>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</si>
  <si>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</si>
  <si>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</si>
  <si>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</si>
  <si>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</si>
  <si>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</si>
  <si>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</si>
  <si>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</si>
  <si>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</si>
  <si>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</si>
  <si>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</si>
  <si>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</si>
  <si>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</si>
  <si>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</si>
  <si>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</si>
  <si>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</si>
  <si>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</si>
  <si>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</si>
  <si>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</si>
  <si>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</si>
  <si>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</si>
  <si>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</si>
  <si>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</si>
  <si>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</si>
  <si>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</si>
  <si>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</si>
  <si>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</si>
  <si>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</si>
  <si>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</si>
  <si>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</si>
  <si>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</si>
  <si>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</si>
  <si>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</si>
  <si>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</si>
  <si>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</si>
  <si>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</si>
  <si>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</si>
  <si>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</si>
  <si>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</si>
  <si>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</si>
  <si>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</si>
  <si>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</si>
  <si>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</si>
  <si>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</si>
  <si>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</si>
  <si>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</si>
  <si>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</si>
  <si>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estate</t>
  </si>
  <si>
    <t>inheritance</t>
  </si>
  <si>
    <t>gift</t>
  </si>
  <si>
    <t>children,spouse</t>
  </si>
  <si>
    <t>siblings,other relatives</t>
  </si>
  <si>
    <t>non relatives</t>
  </si>
  <si>
    <t>0,10001,50001,100001,200001,300001,400001</t>
  </si>
  <si>
    <t>10000,50000,100000,200000,300000,400000,_and_over</t>
  </si>
  <si>
    <t>The 5000 EUR exemption only applies to movable property.</t>
  </si>
  <si>
    <t>The 5000 EUR exemption only applies to movable property. Parents are included in this category. Grandparents are classified in a different category, with marginal rates that are higher than those of this category, but lower than those that apply to "non relatives". The marginal rates for grandparents are 0.08, 0.09, 0.10, 0.11, 0.13, 0.15, 0.17.</t>
  </si>
  <si>
    <t>In Slovenia, this category does NOT include parents/grandparents/grandchildren. It may, however, include sons-in-law, daughters-in-law, stepchildren.</t>
  </si>
  <si>
    <t>2) Second order of inheritance (parents, brothers, sisters and their descendants)</t>
  </si>
  <si>
    <t>3) Third order of inheritance (grandfathers and grandmothers)</t>
  </si>
  <si>
    <t>4) All other persons</t>
  </si>
  <si>
    <t>1) First order of inheritance, which typically includes the child (biological and adopted), spouse, or cohabiting partner of the deceased,</t>
  </si>
  <si>
    <t>In Slovenia, different categories are based on the "order of inheritance" and are classified as follows:</t>
  </si>
  <si>
    <t>According to the EY2023 report, inheritance and gift taxation is governed by Inheritance and Gift Tax Act, which has been in force since 2007 and was amended once in 2016.</t>
  </si>
  <si>
    <t>5,6,7,8,10,12,14</t>
  </si>
  <si>
    <t>12,16,20,25,30,35,39</t>
  </si>
  <si>
    <t>fbusiness_exemp</t>
  </si>
  <si>
    <t>Parents are included in this category. Grandparents are classified in a different category, with marginal rates that are higher than those of this category, but lower than those that apply to "non relatives". The marginal rates for grandparents are 8, 9, 10, 11, 13, 15, 17.</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</si>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</sst>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3">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1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y.com/en_gl/technical/tax-guides/worldwide-estate-and-inheritance-tax-guide" TargetMode="External"/><Relationship Id="rId7" Type="http://schemas.microsoft.com/office/2017/10/relationships/threadedComment" Target="../threadedComments/threadedComment1.xml"/><Relationship Id="rId2" Type="http://schemas.openxmlformats.org/officeDocument/2006/relationships/hyperlink" Target="https://www.ey.com/en_gl/technical/tax-guides/worldwide-estate-and-inheritance-tax-guide" TargetMode="External"/><Relationship Id="rId1" Type="http://schemas.openxmlformats.org/officeDocument/2006/relationships/hyperlink" Target="https://www.ey.com/en_gl/technical/tax-guides/worldwide-estate-and-inheritance-tax-gui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tabSelected="1" workbookViewId="0">
      <pane ySplit="1" topLeftCell="A2" activePane="bottomLeft" state="frozen"/>
      <selection pane="bottomLeft" activeCell="G12" sqref="G12"/>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3" t="s">
        <v>888</v>
      </c>
      <c r="U1" s="53" t="s">
        <v>899</v>
      </c>
      <c r="V1" s="37" t="s">
        <v>827</v>
      </c>
      <c r="W1" s="37" t="s">
        <v>828</v>
      </c>
      <c r="X1" s="37" t="s">
        <v>829</v>
      </c>
      <c r="Y1" s="37" t="s">
        <v>830</v>
      </c>
      <c r="Z1" s="7" t="s">
        <v>6</v>
      </c>
    </row>
    <row r="2" spans="1:26" x14ac:dyDescent="0.35">
      <c r="A2" s="4" t="s">
        <v>386</v>
      </c>
      <c r="B2" s="2" t="s">
        <v>737</v>
      </c>
      <c r="C2" t="s">
        <v>31</v>
      </c>
      <c r="D2">
        <v>2016</v>
      </c>
      <c r="E2">
        <v>2024</v>
      </c>
      <c r="F2">
        <v>0</v>
      </c>
      <c r="G2" t="s">
        <v>905</v>
      </c>
      <c r="H2" t="s">
        <v>906</v>
      </c>
      <c r="I2">
        <v>0</v>
      </c>
      <c r="R2" s="5"/>
      <c r="S2" s="5"/>
      <c r="T2" s="5"/>
      <c r="U2" s="5">
        <v>0</v>
      </c>
      <c r="V2" s="5" t="s">
        <v>835</v>
      </c>
      <c r="W2" s="5" t="s">
        <v>927</v>
      </c>
      <c r="X2" t="s">
        <v>928</v>
      </c>
      <c r="Y2" s="99" t="s">
        <v>929</v>
      </c>
    </row>
    <row r="3" spans="1:26" x14ac:dyDescent="0.35">
      <c r="A3" s="4" t="s">
        <v>386</v>
      </c>
      <c r="B3" s="2" t="s">
        <v>737</v>
      </c>
      <c r="C3" t="s">
        <v>31</v>
      </c>
      <c r="D3">
        <v>2016</v>
      </c>
      <c r="E3">
        <v>2024</v>
      </c>
      <c r="F3">
        <v>0</v>
      </c>
      <c r="G3" t="s">
        <v>909</v>
      </c>
      <c r="H3" t="s">
        <v>907</v>
      </c>
      <c r="I3">
        <v>1</v>
      </c>
      <c r="L3" t="s">
        <v>7</v>
      </c>
      <c r="R3">
        <v>0</v>
      </c>
      <c r="S3">
        <v>0</v>
      </c>
      <c r="T3" s="5"/>
      <c r="U3" s="5">
        <v>0</v>
      </c>
      <c r="V3" s="5" t="s">
        <v>835</v>
      </c>
      <c r="W3" s="5" t="s">
        <v>927</v>
      </c>
      <c r="X3" t="s">
        <v>928</v>
      </c>
      <c r="Y3" s="99" t="s">
        <v>929</v>
      </c>
      <c r="Z3" t="s">
        <v>916</v>
      </c>
    </row>
    <row r="4" spans="1:26" x14ac:dyDescent="0.35">
      <c r="A4" s="4" t="s">
        <v>386</v>
      </c>
      <c r="B4" s="2" t="s">
        <v>737</v>
      </c>
      <c r="C4" t="s">
        <v>31</v>
      </c>
      <c r="D4">
        <v>2016</v>
      </c>
      <c r="E4">
        <v>2024</v>
      </c>
      <c r="F4">
        <v>0</v>
      </c>
      <c r="G4" t="s">
        <v>910</v>
      </c>
      <c r="H4" t="s">
        <v>907</v>
      </c>
      <c r="I4">
        <v>1</v>
      </c>
      <c r="L4">
        <v>5000</v>
      </c>
      <c r="M4" t="s">
        <v>912</v>
      </c>
      <c r="N4" t="s">
        <v>913</v>
      </c>
      <c r="O4" t="s">
        <v>923</v>
      </c>
      <c r="R4">
        <v>0</v>
      </c>
      <c r="S4">
        <v>0</v>
      </c>
      <c r="U4">
        <v>0</v>
      </c>
      <c r="V4" s="5" t="s">
        <v>835</v>
      </c>
      <c r="W4" s="5" t="s">
        <v>927</v>
      </c>
      <c r="X4" t="s">
        <v>928</v>
      </c>
      <c r="Y4" s="99" t="s">
        <v>929</v>
      </c>
      <c r="Z4" t="s">
        <v>915</v>
      </c>
    </row>
    <row r="5" spans="1:26" x14ac:dyDescent="0.35">
      <c r="A5" s="4" t="s">
        <v>386</v>
      </c>
      <c r="B5" s="2" t="s">
        <v>737</v>
      </c>
      <c r="C5" t="s">
        <v>31</v>
      </c>
      <c r="D5">
        <v>2016</v>
      </c>
      <c r="E5">
        <v>2024</v>
      </c>
      <c r="F5">
        <v>0</v>
      </c>
      <c r="G5" t="s">
        <v>911</v>
      </c>
      <c r="H5" t="s">
        <v>907</v>
      </c>
      <c r="I5">
        <v>1</v>
      </c>
      <c r="L5">
        <v>5000</v>
      </c>
      <c r="M5" t="s">
        <v>912</v>
      </c>
      <c r="N5" t="s">
        <v>913</v>
      </c>
      <c r="O5" t="s">
        <v>924</v>
      </c>
      <c r="R5">
        <v>0</v>
      </c>
      <c r="S5">
        <v>0</v>
      </c>
      <c r="U5">
        <v>0</v>
      </c>
      <c r="V5" s="5" t="s">
        <v>835</v>
      </c>
      <c r="W5" s="5" t="s">
        <v>927</v>
      </c>
      <c r="X5" t="s">
        <v>928</v>
      </c>
      <c r="Y5" s="99" t="s">
        <v>929</v>
      </c>
      <c r="Z5" t="s">
        <v>914</v>
      </c>
    </row>
    <row r="6" spans="1:26" x14ac:dyDescent="0.35">
      <c r="A6" s="4" t="s">
        <v>386</v>
      </c>
      <c r="B6" s="2" t="s">
        <v>737</v>
      </c>
      <c r="C6" t="s">
        <v>31</v>
      </c>
      <c r="D6">
        <v>2016</v>
      </c>
      <c r="E6">
        <v>2024</v>
      </c>
      <c r="F6">
        <v>0</v>
      </c>
      <c r="G6" t="s">
        <v>909</v>
      </c>
      <c r="H6" t="s">
        <v>908</v>
      </c>
      <c r="I6">
        <v>1</v>
      </c>
      <c r="L6" t="s">
        <v>7</v>
      </c>
      <c r="R6">
        <v>0</v>
      </c>
      <c r="S6">
        <v>0</v>
      </c>
      <c r="T6" s="5"/>
      <c r="U6" s="5">
        <v>0</v>
      </c>
      <c r="V6" s="5" t="s">
        <v>835</v>
      </c>
      <c r="W6" s="5" t="s">
        <v>927</v>
      </c>
      <c r="X6" t="s">
        <v>928</v>
      </c>
      <c r="Y6" s="99" t="s">
        <v>929</v>
      </c>
      <c r="Z6" t="s">
        <v>916</v>
      </c>
    </row>
    <row r="7" spans="1:26" x14ac:dyDescent="0.35">
      <c r="A7" s="4" t="s">
        <v>386</v>
      </c>
      <c r="B7" s="2" t="s">
        <v>737</v>
      </c>
      <c r="C7" t="s">
        <v>31</v>
      </c>
      <c r="D7">
        <v>2016</v>
      </c>
      <c r="E7">
        <v>2024</v>
      </c>
      <c r="F7">
        <v>0</v>
      </c>
      <c r="G7" t="s">
        <v>910</v>
      </c>
      <c r="H7" t="s">
        <v>908</v>
      </c>
      <c r="I7">
        <v>1</v>
      </c>
      <c r="L7">
        <v>0</v>
      </c>
      <c r="M7" t="s">
        <v>912</v>
      </c>
      <c r="N7" t="s">
        <v>913</v>
      </c>
      <c r="O7" t="s">
        <v>923</v>
      </c>
      <c r="R7">
        <v>0</v>
      </c>
      <c r="S7">
        <v>0</v>
      </c>
      <c r="U7">
        <v>0</v>
      </c>
      <c r="V7" s="5" t="s">
        <v>835</v>
      </c>
      <c r="W7" s="5" t="s">
        <v>927</v>
      </c>
      <c r="X7" t="s">
        <v>928</v>
      </c>
      <c r="Y7" s="99" t="s">
        <v>929</v>
      </c>
      <c r="Z7" t="s">
        <v>926</v>
      </c>
    </row>
    <row r="8" spans="1:26" x14ac:dyDescent="0.35">
      <c r="A8" s="4" t="s">
        <v>386</v>
      </c>
      <c r="B8" s="2" t="s">
        <v>737</v>
      </c>
      <c r="C8" t="s">
        <v>31</v>
      </c>
      <c r="D8">
        <v>2016</v>
      </c>
      <c r="E8">
        <v>2024</v>
      </c>
      <c r="F8">
        <v>0</v>
      </c>
      <c r="G8" t="s">
        <v>911</v>
      </c>
      <c r="H8" t="s">
        <v>908</v>
      </c>
      <c r="I8">
        <v>1</v>
      </c>
      <c r="L8">
        <v>0</v>
      </c>
      <c r="M8" t="s">
        <v>912</v>
      </c>
      <c r="N8" t="s">
        <v>913</v>
      </c>
      <c r="O8" t="s">
        <v>924</v>
      </c>
      <c r="R8">
        <v>0</v>
      </c>
      <c r="S8">
        <v>0</v>
      </c>
      <c r="U8">
        <v>0</v>
      </c>
      <c r="V8" s="5" t="s">
        <v>835</v>
      </c>
      <c r="W8" s="5" t="s">
        <v>927</v>
      </c>
      <c r="X8" t="s">
        <v>928</v>
      </c>
      <c r="Y8" s="99" t="s">
        <v>929</v>
      </c>
    </row>
  </sheetData>
  <conditionalFormatting sqref="R2:S2">
    <cfRule type="expression" dxfId="15" priority="117">
      <formula>AND(#REF!=0,#REF!=0)</formula>
    </cfRule>
    <cfRule type="expression" dxfId="14" priority="118">
      <formula>AND(#REF!=0,#REF!=1)</formula>
    </cfRule>
    <cfRule type="expression" dxfId="13" priority="119">
      <formula>AND(#REF!=1,#REF!=0)</formula>
    </cfRule>
    <cfRule type="expression" dxfId="12" priority="120">
      <formula>AND(#REF!=1,#REF!=1)</formula>
    </cfRule>
  </conditionalFormatting>
  <conditionalFormatting sqref="T2:U3">
    <cfRule type="expression" dxfId="11" priority="121">
      <formula>AND(#REF!=0,#REF!=0)</formula>
    </cfRule>
    <cfRule type="expression" dxfId="10" priority="122">
      <formula>AND(#REF!=0,#REF!=1)</formula>
    </cfRule>
    <cfRule type="expression" dxfId="9" priority="123">
      <formula>AND(#REF!=1,#REF!=0)</formula>
    </cfRule>
    <cfRule type="expression" dxfId="8" priority="124">
      <formula>AND(#REF!=1,#REF!=1)</formula>
    </cfRule>
  </conditionalFormatting>
  <conditionalFormatting sqref="T6:U6">
    <cfRule type="expression" dxfId="7" priority="93">
      <formula>AND(#REF!=0,#REF!=0)</formula>
    </cfRule>
    <cfRule type="expression" dxfId="6" priority="94">
      <formula>AND(#REF!=0,#REF!=1)</formula>
    </cfRule>
    <cfRule type="expression" dxfId="5" priority="95">
      <formula>AND(#REF!=1,#REF!=0)</formula>
    </cfRule>
    <cfRule type="expression" dxfId="4" priority="96">
      <formula>AND(#REF!=1,#REF!=1)</formula>
    </cfRule>
  </conditionalFormatting>
  <conditionalFormatting sqref="V2:W8">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2" r:id="rId1" xr:uid="{A25A4DDC-BFCA-4837-9E0A-956B99133FFF}"/>
    <hyperlink ref="Y5" r:id="rId2" xr:uid="{10DF9AB6-A64C-4838-A4CB-328536ED256D}"/>
    <hyperlink ref="Y8" r:id="rId3" xr:uid="{8C9F8747-AC4A-4ABF-9F1E-24BF4718D622}"/>
  </hyperlink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zoomScaleNormal="100" workbookViewId="0">
      <selection activeCell="D18" sqref="D18"/>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0" t="s">
        <v>884</v>
      </c>
      <c r="B7" s="102" t="s">
        <v>885</v>
      </c>
      <c r="C7" s="30">
        <v>0</v>
      </c>
      <c r="D7" s="31" t="s">
        <v>810</v>
      </c>
    </row>
    <row r="8" spans="1:8" ht="15" thickBot="1" x14ac:dyDescent="0.4">
      <c r="A8" s="101"/>
      <c r="B8" s="103"/>
      <c r="C8" s="34">
        <v>1</v>
      </c>
      <c r="D8" s="35" t="s">
        <v>811</v>
      </c>
    </row>
    <row r="9" spans="1:8" ht="29" x14ac:dyDescent="0.35">
      <c r="A9" s="110" t="s">
        <v>4</v>
      </c>
      <c r="B9" s="102"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11"/>
      <c r="B10" s="113"/>
      <c r="C10" s="27" t="str">
        <f>[1]d2_sector!$B$11</f>
        <v>spouse</v>
      </c>
      <c r="D10" s="28" t="str">
        <f>[1]d2_sector!$C$11</f>
        <v>The group consists of the spouse of the donor/decedent. The group includes the legal cohabitant unless otherwise specified in the note.</v>
      </c>
    </row>
    <row r="11" spans="1:8" ht="29" x14ac:dyDescent="0.35">
      <c r="A11" s="111"/>
      <c r="B11" s="113"/>
      <c r="C11" s="29" t="str">
        <f>[1]d2_sector!$B$12</f>
        <v>siblings</v>
      </c>
      <c r="D11" s="28" t="str">
        <f>[1]d2_sector!$C$12</f>
        <v>The group consists of the siblings of the donor/decedent. The group also includes children of siblings, unless otherwise stated in the note.</v>
      </c>
    </row>
    <row r="12" spans="1:8" x14ac:dyDescent="0.35">
      <c r="A12" s="111"/>
      <c r="B12" s="113"/>
      <c r="C12" s="29" t="str">
        <f>[1]d2_sector!$B$13</f>
        <v>other relatives</v>
      </c>
      <c r="D12" s="28" t="str">
        <f>[1]d2_sector!$C$13</f>
        <v xml:space="preserve">The group  consists of relatives of the donor/decedent, excluding spouse, children, and siblings. </v>
      </c>
    </row>
    <row r="13" spans="1:8" x14ac:dyDescent="0.35">
      <c r="A13" s="111"/>
      <c r="B13" s="113"/>
      <c r="C13" s="29" t="str">
        <f>[1]d2_sector!$B$14</f>
        <v>non relatives</v>
      </c>
      <c r="D13" s="33" t="str">
        <f>[1]d2_sector!$C$14</f>
        <v>The group  consists of individuals who are not related to the donor/decedent.</v>
      </c>
    </row>
    <row r="14" spans="1:8" x14ac:dyDescent="0.35">
      <c r="A14" s="111"/>
      <c r="B14" s="113"/>
      <c r="C14" s="27" t="str">
        <f>[1]d2_sector!$B$15</f>
        <v>everybody</v>
      </c>
      <c r="D14" s="48" t="str">
        <f>[1]d2_sector!$C$15</f>
        <v>Every individual. This group is used also in case no tax applies.</v>
      </c>
    </row>
    <row r="15" spans="1:8" ht="29" x14ac:dyDescent="0.35">
      <c r="A15" s="111"/>
      <c r="B15" s="113"/>
      <c r="C15" s="29" t="str">
        <f>[1]d2_sector!$B$16</f>
        <v>net financial wealth</v>
      </c>
      <c r="D15" s="33" t="str">
        <f>[1]d2_sector!$C$16</f>
        <v>The tax basis includes movable property (financial wealth) owned by individuals resident in the country, net of debt.</v>
      </c>
    </row>
    <row r="16" spans="1:8" ht="29" x14ac:dyDescent="0.35">
      <c r="A16" s="111"/>
      <c r="B16" s="113"/>
      <c r="C16" s="50" t="str">
        <f>[1]d2_sector!$B$17</f>
        <v>net total wealth</v>
      </c>
      <c r="D16" s="33" t="str">
        <f>[1]d2_sector!$C$17</f>
        <v>The tax basis includes movable property and immovable property owned by individuals resident in the country, net of debt.</v>
      </c>
    </row>
    <row r="17" spans="1:5" x14ac:dyDescent="0.35">
      <c r="A17" s="111"/>
      <c r="B17" s="113"/>
      <c r="C17" s="29" t="str">
        <f>[1]d2_sector!$B$18</f>
        <v>real estate</v>
      </c>
      <c r="D17" s="97" t="str">
        <f>[1]d2_sector!$C$18</f>
        <v>The tax basis includes any real estate property owned by individuals resident in the country.</v>
      </c>
      <c r="E17" s="98"/>
    </row>
    <row r="18" spans="1:5" ht="29.5" thickBot="1" x14ac:dyDescent="0.4">
      <c r="A18" s="112"/>
      <c r="B18" s="103"/>
      <c r="C18" s="95" t="s">
        <v>903</v>
      </c>
      <c r="D18" s="96" t="s">
        <v>904</v>
      </c>
    </row>
    <row r="19" spans="1:5" ht="43.5" x14ac:dyDescent="0.35">
      <c r="A19" s="110" t="s">
        <v>5</v>
      </c>
      <c r="B19" s="102"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1"/>
      <c r="B20" s="113"/>
      <c r="C20" s="32" t="str">
        <f>[2]Taxes!$B$5</f>
        <v>estate</v>
      </c>
      <c r="D20" s="33" t="str">
        <f>[2]Taxes!$C$5</f>
        <v>Tax on wealth transfers mortis causa (at the time of the donor’s death) levied on the estate value, i.e. on the total amount bequeathed.</v>
      </c>
    </row>
    <row r="21" spans="1:5" ht="29" x14ac:dyDescent="0.35">
      <c r="A21" s="111"/>
      <c r="B21" s="113"/>
      <c r="C21" s="32" t="str">
        <f>[2]Taxes!$B$6</f>
        <v>gift</v>
      </c>
      <c r="D21" s="48" t="str">
        <f>[2]Taxes!$C$6</f>
        <v>Tax on gifts, i.e. wealth transfers inter vivos (when the donor is alive). It may take into account the relationship of the individual recipients to the donor.</v>
      </c>
    </row>
    <row r="22" spans="1:5" x14ac:dyDescent="0.35">
      <c r="A22" s="111"/>
      <c r="B22" s="113"/>
      <c r="C22" s="51" t="str">
        <f>[2]Taxes!$B$8</f>
        <v>immovable property</v>
      </c>
      <c r="D22" s="33" t="str">
        <f>[2]Taxes!$C$8</f>
        <v>Taxes levied regularly on the use or ownership of immovable property of individuals.</v>
      </c>
    </row>
    <row r="23" spans="1:5" ht="29.5" thickBot="1" x14ac:dyDescent="0.4">
      <c r="A23" s="112"/>
      <c r="B23" s="103"/>
      <c r="C23" s="34" t="str">
        <f>[2]Taxes!$B$9</f>
        <v>net wealth</v>
      </c>
      <c r="D23" s="35" t="str">
        <f>[2]Taxes!$C$9</f>
        <v>Taxes levied regularly (in most cases annually) on net wealth, i.e. on a wide range of movable and immovable property of individuals, net of debt.</v>
      </c>
    </row>
    <row r="24" spans="1:5" x14ac:dyDescent="0.35">
      <c r="A24" s="130" t="s">
        <v>472</v>
      </c>
      <c r="B24" s="132" t="str">
        <f>[1]d4_concept!$C$14</f>
        <v xml:space="preserve">Whether or not the country levies the specified tax for the given year. It is encoded as a 0/1 indicator variable. </v>
      </c>
      <c r="C24" s="30">
        <v>0</v>
      </c>
      <c r="D24" s="31" t="s">
        <v>810</v>
      </c>
    </row>
    <row r="25" spans="1:5" ht="15" thickBot="1" x14ac:dyDescent="0.4">
      <c r="A25" s="131"/>
      <c r="B25" s="133"/>
      <c r="C25" s="34">
        <v>1</v>
      </c>
      <c r="D25" s="35" t="s">
        <v>811</v>
      </c>
    </row>
    <row r="26" spans="1:5" x14ac:dyDescent="0.35">
      <c r="A26" s="114" t="s">
        <v>473</v>
      </c>
      <c r="B26" s="117" t="s">
        <v>902</v>
      </c>
      <c r="C26" s="41">
        <v>1</v>
      </c>
      <c r="D26" s="42" t="s">
        <v>812</v>
      </c>
    </row>
    <row r="27" spans="1:5" x14ac:dyDescent="0.35">
      <c r="A27" s="115"/>
      <c r="B27" s="118"/>
      <c r="C27" s="16">
        <v>2</v>
      </c>
      <c r="D27" s="43" t="s">
        <v>814</v>
      </c>
    </row>
    <row r="28" spans="1:5" x14ac:dyDescent="0.35">
      <c r="A28" s="115"/>
      <c r="B28" s="118"/>
      <c r="C28" s="16">
        <v>3</v>
      </c>
      <c r="D28" s="43" t="s">
        <v>813</v>
      </c>
    </row>
    <row r="29" spans="1:5" ht="29.5" thickBot="1" x14ac:dyDescent="0.4">
      <c r="A29" s="116"/>
      <c r="B29" s="119"/>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36" t="s">
        <v>475</v>
      </c>
      <c r="B31" s="122"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37"/>
      <c r="B32" s="134"/>
      <c r="C32" s="14" t="s">
        <v>816</v>
      </c>
      <c r="D32" s="11" t="s">
        <v>817</v>
      </c>
    </row>
    <row r="33" spans="1:4" x14ac:dyDescent="0.35">
      <c r="A33" s="138"/>
      <c r="B33" s="135"/>
      <c r="C33" s="17" t="s">
        <v>880</v>
      </c>
      <c r="D33" s="49" t="s">
        <v>881</v>
      </c>
    </row>
    <row r="34" spans="1:4" ht="30.25" customHeight="1" thickBot="1" x14ac:dyDescent="0.4">
      <c r="A34" s="139"/>
      <c r="B34" s="123"/>
      <c r="C34" s="15" t="s">
        <v>7</v>
      </c>
      <c r="D34" s="12" t="s">
        <v>882</v>
      </c>
    </row>
    <row r="35" spans="1:4" ht="29.5" thickBot="1" x14ac:dyDescent="0.4">
      <c r="A35" s="83" t="s">
        <v>865</v>
      </c>
      <c r="B35" s="84" t="s">
        <v>868</v>
      </c>
      <c r="C35" s="85" t="s">
        <v>821</v>
      </c>
      <c r="D35" s="86"/>
    </row>
    <row r="36" spans="1:4" x14ac:dyDescent="0.35">
      <c r="A36" s="120" t="s">
        <v>866</v>
      </c>
      <c r="B36" s="122" t="s">
        <v>867</v>
      </c>
      <c r="C36" s="13" t="s">
        <v>816</v>
      </c>
      <c r="D36" s="20"/>
    </row>
    <row r="37" spans="1:4" ht="15" thickBot="1" x14ac:dyDescent="0.4">
      <c r="A37" s="121"/>
      <c r="B37" s="123"/>
      <c r="C37" s="15" t="s">
        <v>7</v>
      </c>
      <c r="D37" s="21" t="s">
        <v>823</v>
      </c>
    </row>
    <row r="38" spans="1:4" x14ac:dyDescent="0.35">
      <c r="A38" s="120" t="s">
        <v>478</v>
      </c>
      <c r="B38" s="122" t="s">
        <v>870</v>
      </c>
      <c r="C38" s="13">
        <v>0</v>
      </c>
      <c r="D38" s="10" t="s">
        <v>822</v>
      </c>
    </row>
    <row r="39" spans="1:4" ht="15" thickBot="1" x14ac:dyDescent="0.4">
      <c r="A39" s="121"/>
      <c r="B39" s="123"/>
      <c r="C39" s="18" t="s">
        <v>818</v>
      </c>
      <c r="D39" s="19"/>
    </row>
    <row r="40" spans="1:4" x14ac:dyDescent="0.35">
      <c r="A40" s="114" t="s">
        <v>476</v>
      </c>
      <c r="B40" s="140" t="s">
        <v>820</v>
      </c>
      <c r="C40" s="41">
        <v>0</v>
      </c>
      <c r="D40" s="42" t="s">
        <v>819</v>
      </c>
    </row>
    <row r="41" spans="1:4" ht="15" thickBot="1" x14ac:dyDescent="0.4">
      <c r="A41" s="116"/>
      <c r="B41" s="141"/>
      <c r="C41" s="63" t="s">
        <v>818</v>
      </c>
      <c r="D41" s="64"/>
    </row>
    <row r="42" spans="1:4" ht="23.4" customHeight="1" x14ac:dyDescent="0.35">
      <c r="A42" s="124" t="s">
        <v>477</v>
      </c>
      <c r="B42" s="126" t="s">
        <v>901</v>
      </c>
      <c r="C42" s="41">
        <v>0</v>
      </c>
      <c r="D42" s="42" t="s">
        <v>819</v>
      </c>
    </row>
    <row r="43" spans="1:4" ht="29.25" customHeight="1" thickBot="1" x14ac:dyDescent="0.4">
      <c r="A43" s="125"/>
      <c r="B43" s="127"/>
      <c r="C43" s="63" t="s">
        <v>816</v>
      </c>
      <c r="D43" s="64"/>
    </row>
    <row r="44" spans="1:4" x14ac:dyDescent="0.35">
      <c r="A44" s="136" t="s">
        <v>893</v>
      </c>
      <c r="B44" s="122" t="s">
        <v>894</v>
      </c>
      <c r="C44" s="13">
        <v>0</v>
      </c>
      <c r="D44" s="10" t="s">
        <v>810</v>
      </c>
    </row>
    <row r="45" spans="1:4" ht="15" thickBot="1" x14ac:dyDescent="0.4">
      <c r="A45" s="139"/>
      <c r="B45" s="123"/>
      <c r="C45" s="15">
        <v>1</v>
      </c>
      <c r="D45" s="12" t="s">
        <v>811</v>
      </c>
    </row>
    <row r="46" spans="1:4" x14ac:dyDescent="0.35">
      <c r="A46" s="104" t="s">
        <v>888</v>
      </c>
      <c r="B46" s="107" t="s">
        <v>897</v>
      </c>
      <c r="C46" s="65">
        <v>1</v>
      </c>
      <c r="D46" s="66" t="s">
        <v>889</v>
      </c>
    </row>
    <row r="47" spans="1:4" x14ac:dyDescent="0.35">
      <c r="A47" s="105"/>
      <c r="B47" s="108"/>
      <c r="C47" s="52">
        <v>2</v>
      </c>
      <c r="D47" s="67" t="s">
        <v>890</v>
      </c>
    </row>
    <row r="48" spans="1:4" ht="15" thickBot="1" x14ac:dyDescent="0.4">
      <c r="A48" s="106"/>
      <c r="B48" s="109"/>
      <c r="C48" s="68">
        <v>3</v>
      </c>
      <c r="D48" s="69" t="s">
        <v>891</v>
      </c>
    </row>
    <row r="49" spans="1:4" ht="31.75" customHeight="1" x14ac:dyDescent="0.35">
      <c r="A49" s="128" t="s">
        <v>899</v>
      </c>
      <c r="B49" s="107" t="s">
        <v>900</v>
      </c>
      <c r="C49" s="13">
        <v>0</v>
      </c>
      <c r="D49" s="10" t="s">
        <v>810</v>
      </c>
    </row>
    <row r="50" spans="1:4" ht="27" customHeight="1" thickBot="1" x14ac:dyDescent="0.4">
      <c r="A50" s="129"/>
      <c r="B50" s="109"/>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75" workbookViewId="0">
      <selection activeCell="A205" sqref="A205:B205"/>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16" workbookViewId="0">
      <selection activeCell="B148" sqref="B148"/>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11"/>
  <sheetViews>
    <sheetView workbookViewId="0">
      <selection activeCell="A11" sqref="A11"/>
    </sheetView>
  </sheetViews>
  <sheetFormatPr defaultRowHeight="14.5" x14ac:dyDescent="0.35"/>
  <cols>
    <col min="1" max="1" width="116.81640625" bestFit="1" customWidth="1"/>
  </cols>
  <sheetData>
    <row r="1" spans="1:2" x14ac:dyDescent="0.35">
      <c r="A1" s="142" t="s">
        <v>873</v>
      </c>
      <c r="B1" s="142"/>
    </row>
    <row r="3" spans="1:2" x14ac:dyDescent="0.35">
      <c r="A3" s="1" t="s">
        <v>872</v>
      </c>
    </row>
    <row r="4" spans="1:2" x14ac:dyDescent="0.35">
      <c r="A4" t="s">
        <v>921</v>
      </c>
    </row>
    <row r="5" spans="1:2" x14ac:dyDescent="0.35">
      <c r="A5" t="s">
        <v>920</v>
      </c>
    </row>
    <row r="6" spans="1:2" x14ac:dyDescent="0.35">
      <c r="A6" t="s">
        <v>917</v>
      </c>
    </row>
    <row r="7" spans="1:2" x14ac:dyDescent="0.35">
      <c r="A7" t="s">
        <v>918</v>
      </c>
    </row>
    <row r="8" spans="1:2" x14ac:dyDescent="0.35">
      <c r="A8" t="s">
        <v>919</v>
      </c>
    </row>
    <row r="11" spans="1:2" x14ac:dyDescent="0.35">
      <c r="A11" t="s">
        <v>922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2" t="s">
        <v>874</v>
      </c>
      <c r="B1" s="142"/>
      <c r="C1" s="142"/>
      <c r="D1" s="142"/>
      <c r="E1" s="142"/>
      <c r="F1" s="142"/>
      <c r="G1" s="142"/>
      <c r="H1" s="142"/>
      <c r="I1" s="142"/>
      <c r="J1" s="142"/>
      <c r="K1" s="142"/>
      <c r="L1" s="142"/>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2024-10-31T10:23:32Z</dcterms:modified>
</cp:coreProperties>
</file>