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l\Downloads\Data analysis projects\"/>
    </mc:Choice>
  </mc:AlternateContent>
  <xr:revisionPtr revIDLastSave="0" documentId="13_ncr:1_{E57A28C4-72F0-4EF5-9D63-71BD4759BA1D}" xr6:coauthVersionLast="47" xr6:coauthVersionMax="47" xr10:uidLastSave="{00000000-0000-0000-0000-000000000000}"/>
  <bookViews>
    <workbookView xWindow="-108" yWindow="-108" windowWidth="23256" windowHeight="12456" activeTab="3" xr2:uid="{7F7E1DDE-3781-814A-825E-072C922D74F6}"/>
  </bookViews>
  <sheets>
    <sheet name="Raw" sheetId="4" r:id="rId1"/>
    <sheet name="Analysis" sheetId="7" r:id="rId2"/>
    <sheet name="Clean" sheetId="2" r:id="rId3"/>
    <sheet name="Findings" sheetId="5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</calcChain>
</file>

<file path=xl/sharedStrings.xml><?xml version="1.0" encoding="utf-8"?>
<sst xmlns="http://schemas.openxmlformats.org/spreadsheetml/2006/main" count="299" uniqueCount="140">
  <si>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</si>
  <si>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</si>
  <si>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</si>
  <si>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</si>
  <si>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</si>
  <si>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</si>
  <si>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</si>
  <si>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</si>
  <si>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</si>
  <si>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</si>
  <si>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</si>
  <si>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</si>
  <si>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</si>
  <si>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</si>
  <si>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</si>
  <si>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</si>
  <si>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</si>
  <si>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</si>
  <si>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</si>
  <si>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</si>
  <si>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</si>
  <si>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</si>
  <si>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</si>
  <si>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</si>
  <si>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</si>
  <si>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</si>
  <si>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</si>
  <si>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</si>
  <si>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</si>
  <si>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</si>
  <si>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</si>
  <si>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</si>
  <si>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</si>
  <si>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</si>
  <si>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</si>
  <si>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</si>
  <si>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</si>
  <si>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</si>
  <si>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</si>
  <si>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</si>
  <si>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</si>
  <si>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</si>
  <si>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</si>
  <si>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</si>
  <si>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</si>
  <si>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</si>
  <si>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</si>
  <si>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</si>
  <si>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</si>
  <si>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</si>
  <si>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</si>
  <si>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</si>
  <si>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</si>
  <si>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</si>
  <si>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</si>
  <si>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</si>
  <si>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</si>
  <si>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</si>
  <si>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</si>
  <si>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</si>
  <si>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</si>
  <si>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</si>
  <si>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</si>
  <si>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</si>
  <si>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</si>
  <si>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</si>
  <si>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</si>
  <si>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</si>
  <si>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</si>
  <si>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</si>
  <si>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</si>
  <si>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</si>
  <si>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</si>
  <si>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</si>
  <si>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</si>
  <si>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</si>
  <si>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</si>
  <si>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</si>
  <si>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</si>
  <si>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</si>
  <si>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</si>
  <si>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</si>
  <si>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</si>
  <si>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</si>
  <si>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</si>
  <si>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</si>
  <si>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</si>
  <si>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</si>
  <si>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</si>
  <si>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</si>
  <si>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</si>
  <si>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</si>
  <si>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</si>
  <si>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</si>
  <si>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</si>
  <si>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</si>
  <si>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</si>
  <si>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</si>
  <si>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</si>
  <si>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</si>
  <si>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</si>
  <si>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</si>
  <si>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</si>
  <si>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</si>
  <si>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</si>
  <si>
    <t>Row Labels</t>
  </si>
  <si>
    <t>Grand Total</t>
  </si>
  <si>
    <t>Count of Profit Margin</t>
  </si>
  <si>
    <t>Count of Payment</t>
  </si>
  <si>
    <t>Analysis</t>
  </si>
  <si>
    <t xml:space="preserve">1) Which region is the most profitable? </t>
  </si>
  <si>
    <t xml:space="preserve">2) Which is the most used payment method? 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</si>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</sst>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4" borderId="4" xfId="0" applyFont="1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10" fontId="3" fillId="2" borderId="0" xfId="0" applyNumberFormat="1" applyFont="1" applyFill="1"/>
    <xf numFmtId="0" fontId="3" fillId="2" borderId="0" xfId="0" applyNumberFormat="1" applyFont="1" applyFill="1"/>
  </cellXfs>
  <cellStyles count="2">
    <cellStyle name="Normal" xfId="0" builtinId="0"/>
    <cellStyle name="Percent" xfId="1" builtinId="5"/>
  </cellStyles>
  <dxfs count="1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Clean!$H$2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Clean!$B$3:$G$30</c15:sqref>
                  </c15:fullRef>
                  <c15:levelRef>
                    <c15:sqref>Clean!$C$3:$C$30</c15:sqref>
                  </c15:levelRef>
                </c:ext>
              </c:extLst>
              <c:f>Clean!$C$3:$C$30</c:f>
              <c:strCache>
                <c:ptCount val="28"/>
                <c:pt idx="0">
                  <c:v>Amazon.com, inc. </c:v>
                </c:pt>
                <c:pt idx="1">
                  <c:v>Tesla, inc. </c:v>
                </c:pt>
                <c:pt idx="2">
                  <c:v>Netflix, inc. </c:v>
                </c:pt>
                <c:pt idx="3">
                  <c:v>The procter &amp; gamble company </c:v>
                </c:pt>
                <c:pt idx="4">
                  <c:v>The goldman sachs group, inc. </c:v>
                </c:pt>
                <c:pt idx="5">
                  <c:v>Jpmorgan chase &amp; co. </c:v>
                </c:pt>
                <c:pt idx="6">
                  <c:v>Morgan stanley </c:v>
                </c:pt>
                <c:pt idx="7">
                  <c:v>Citigroup inc. </c:v>
                </c:pt>
                <c:pt idx="8">
                  <c:v>Bank of america corporation </c:v>
                </c:pt>
                <c:pt idx="9">
                  <c:v>Walmart inc. </c:v>
                </c:pt>
                <c:pt idx="10">
                  <c:v>Target corporation </c:v>
                </c:pt>
                <c:pt idx="11">
                  <c:v>Costco wholesale corporation </c:v>
                </c:pt>
                <c:pt idx="12">
                  <c:v>Mcdonald's corporation </c:v>
                </c:pt>
                <c:pt idx="13">
                  <c:v>Exxon mobil corporation </c:v>
                </c:pt>
                <c:pt idx="14">
                  <c:v>Verizon communications inc. </c:v>
                </c:pt>
                <c:pt idx="15">
                  <c:v>The home depot, inc. </c:v>
                </c:pt>
                <c:pt idx="16">
                  <c:v>Cisco systems, inc. </c:v>
                </c:pt>
                <c:pt idx="17">
                  <c:v>Chevron corporation </c:v>
                </c:pt>
                <c:pt idx="18">
                  <c:v>At&amp;t inc. </c:v>
                </c:pt>
                <c:pt idx="19">
                  <c:v>Intel corporation </c:v>
                </c:pt>
                <c:pt idx="20">
                  <c:v>General motors company </c:v>
                </c:pt>
                <c:pt idx="21">
                  <c:v>Microsoft corporation </c:v>
                </c:pt>
                <c:pt idx="22">
                  <c:v>Comcast corporation </c:v>
                </c:pt>
                <c:pt idx="23">
                  <c:v>Dell technologies inc. </c:v>
                </c:pt>
                <c:pt idx="24">
                  <c:v>Johnson &amp; Johnson </c:v>
                </c:pt>
                <c:pt idx="25">
                  <c:v>Fedex corporation </c:v>
                </c:pt>
                <c:pt idx="26">
                  <c:v>General electric company </c:v>
                </c:pt>
                <c:pt idx="27">
                  <c:v>Lockheed martin corporation </c:v>
                </c:pt>
              </c:strCache>
            </c:strRef>
          </c:cat>
          <c:val>
            <c:numRef>
              <c:f>Clean!$H$3:$H$30</c:f>
              <c:numCache>
                <c:formatCode>"$"#,##0_);[Red]\("$"#,##0\)</c:formatCode>
                <c:ptCount val="28"/>
                <c:pt idx="0">
                  <c:v>4500</c:v>
                </c:pt>
                <c:pt idx="1">
                  <c:v>3800</c:v>
                </c:pt>
                <c:pt idx="2">
                  <c:v>3712.5</c:v>
                </c:pt>
                <c:pt idx="3">
                  <c:v>0</c:v>
                </c:pt>
                <c:pt idx="4">
                  <c:v>5000</c:v>
                </c:pt>
                <c:pt idx="5">
                  <c:v>6100</c:v>
                </c:pt>
                <c:pt idx="6">
                  <c:v>4625</c:v>
                </c:pt>
                <c:pt idx="7">
                  <c:v>3800</c:v>
                </c:pt>
                <c:pt idx="8">
                  <c:v>3600</c:v>
                </c:pt>
                <c:pt idx="9">
                  <c:v>5100</c:v>
                </c:pt>
                <c:pt idx="10">
                  <c:v>4750</c:v>
                </c:pt>
                <c:pt idx="11">
                  <c:v>6000</c:v>
                </c:pt>
                <c:pt idx="12">
                  <c:v>4500</c:v>
                </c:pt>
                <c:pt idx="13">
                  <c:v>0</c:v>
                </c:pt>
                <c:pt idx="14">
                  <c:v>3712.5</c:v>
                </c:pt>
                <c:pt idx="15">
                  <c:v>4950</c:v>
                </c:pt>
                <c:pt idx="16">
                  <c:v>4750</c:v>
                </c:pt>
                <c:pt idx="17">
                  <c:v>7320</c:v>
                </c:pt>
                <c:pt idx="18">
                  <c:v>5087.5</c:v>
                </c:pt>
                <c:pt idx="19">
                  <c:v>4500</c:v>
                </c:pt>
                <c:pt idx="20">
                  <c:v>4250</c:v>
                </c:pt>
                <c:pt idx="21">
                  <c:v>5250</c:v>
                </c:pt>
                <c:pt idx="22">
                  <c:v>6500</c:v>
                </c:pt>
                <c:pt idx="23">
                  <c:v>7500</c:v>
                </c:pt>
                <c:pt idx="24">
                  <c:v>5500</c:v>
                </c:pt>
                <c:pt idx="25">
                  <c:v>4625</c:v>
                </c:pt>
                <c:pt idx="26">
                  <c:v>4500</c:v>
                </c:pt>
                <c:pt idx="27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E-4CCB-BBAD-8CB32B700C61}"/>
            </c:ext>
          </c:extLst>
        </c:ser>
        <c:ser>
          <c:idx val="1"/>
          <c:order val="1"/>
          <c:tx>
            <c:strRef>
              <c:f>Clean!$I$2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Clean!$B$3:$G$30</c15:sqref>
                  </c15:fullRef>
                  <c15:levelRef>
                    <c15:sqref>Clean!$C$3:$C$30</c15:sqref>
                  </c15:levelRef>
                </c:ext>
              </c:extLst>
              <c:f>Clean!$C$3:$C$30</c:f>
              <c:strCache>
                <c:ptCount val="28"/>
                <c:pt idx="0">
                  <c:v>Amazon.com, inc. </c:v>
                </c:pt>
                <c:pt idx="1">
                  <c:v>Tesla, inc. </c:v>
                </c:pt>
                <c:pt idx="2">
                  <c:v>Netflix, inc. </c:v>
                </c:pt>
                <c:pt idx="3">
                  <c:v>The procter &amp; gamble company </c:v>
                </c:pt>
                <c:pt idx="4">
                  <c:v>The goldman sachs group, inc. </c:v>
                </c:pt>
                <c:pt idx="5">
                  <c:v>Jpmorgan chase &amp; co. </c:v>
                </c:pt>
                <c:pt idx="6">
                  <c:v>Morgan stanley </c:v>
                </c:pt>
                <c:pt idx="7">
                  <c:v>Citigroup inc. </c:v>
                </c:pt>
                <c:pt idx="8">
                  <c:v>Bank of america corporation </c:v>
                </c:pt>
                <c:pt idx="9">
                  <c:v>Walmart inc. </c:v>
                </c:pt>
                <c:pt idx="10">
                  <c:v>Target corporation </c:v>
                </c:pt>
                <c:pt idx="11">
                  <c:v>Costco wholesale corporation </c:v>
                </c:pt>
                <c:pt idx="12">
                  <c:v>Mcdonald's corporation </c:v>
                </c:pt>
                <c:pt idx="13">
                  <c:v>Exxon mobil corporation </c:v>
                </c:pt>
                <c:pt idx="14">
                  <c:v>Verizon communications inc. </c:v>
                </c:pt>
                <c:pt idx="15">
                  <c:v>The home depot, inc. </c:v>
                </c:pt>
                <c:pt idx="16">
                  <c:v>Cisco systems, inc. </c:v>
                </c:pt>
                <c:pt idx="17">
                  <c:v>Chevron corporation </c:v>
                </c:pt>
                <c:pt idx="18">
                  <c:v>At&amp;t inc. </c:v>
                </c:pt>
                <c:pt idx="19">
                  <c:v>Intel corporation </c:v>
                </c:pt>
                <c:pt idx="20">
                  <c:v>General motors company </c:v>
                </c:pt>
                <c:pt idx="21">
                  <c:v>Microsoft corporation </c:v>
                </c:pt>
                <c:pt idx="22">
                  <c:v>Comcast corporation </c:v>
                </c:pt>
                <c:pt idx="23">
                  <c:v>Dell technologies inc. </c:v>
                </c:pt>
                <c:pt idx="24">
                  <c:v>Johnson &amp; Johnson </c:v>
                </c:pt>
                <c:pt idx="25">
                  <c:v>Fedex corporation </c:v>
                </c:pt>
                <c:pt idx="26">
                  <c:v>General electric company </c:v>
                </c:pt>
                <c:pt idx="27">
                  <c:v>Lockheed martin corporation </c:v>
                </c:pt>
              </c:strCache>
            </c:strRef>
          </c:cat>
          <c:val>
            <c:numRef>
              <c:f>Clean!$I$3:$I$30</c:f>
              <c:numCache>
                <c:formatCode>"$"#,##0_);[Red]\("$"#,##0\)</c:formatCode>
                <c:ptCount val="28"/>
                <c:pt idx="0">
                  <c:v>598</c:v>
                </c:pt>
                <c:pt idx="1">
                  <c:v>1045</c:v>
                </c:pt>
                <c:pt idx="2">
                  <c:v>1009</c:v>
                </c:pt>
                <c:pt idx="3">
                  <c:v>779</c:v>
                </c:pt>
                <c:pt idx="4">
                  <c:v>684</c:v>
                </c:pt>
                <c:pt idx="5">
                  <c:v>544</c:v>
                </c:pt>
                <c:pt idx="6">
                  <c:v>670</c:v>
                </c:pt>
                <c:pt idx="7">
                  <c:v>2045</c:v>
                </c:pt>
                <c:pt idx="8">
                  <c:v>1564</c:v>
                </c:pt>
                <c:pt idx="9">
                  <c:v>1220</c:v>
                </c:pt>
                <c:pt idx="10">
                  <c:v>1435</c:v>
                </c:pt>
                <c:pt idx="11">
                  <c:v>998</c:v>
                </c:pt>
                <c:pt idx="12">
                  <c:v>780</c:v>
                </c:pt>
                <c:pt idx="13">
                  <c:v>1044</c:v>
                </c:pt>
                <c:pt idx="14">
                  <c:v>1222</c:v>
                </c:pt>
                <c:pt idx="15">
                  <c:v>1065</c:v>
                </c:pt>
                <c:pt idx="16">
                  <c:v>810</c:v>
                </c:pt>
                <c:pt idx="17">
                  <c:v>933</c:v>
                </c:pt>
                <c:pt idx="18">
                  <c:v>655</c:v>
                </c:pt>
                <c:pt idx="19">
                  <c:v>722</c:v>
                </c:pt>
                <c:pt idx="20">
                  <c:v>901</c:v>
                </c:pt>
                <c:pt idx="21">
                  <c:v>1349</c:v>
                </c:pt>
                <c:pt idx="22">
                  <c:v>1288</c:v>
                </c:pt>
                <c:pt idx="23">
                  <c:v>1664</c:v>
                </c:pt>
                <c:pt idx="24">
                  <c:v>1320</c:v>
                </c:pt>
                <c:pt idx="25">
                  <c:v>1001</c:v>
                </c:pt>
                <c:pt idx="26">
                  <c:v>960</c:v>
                </c:pt>
                <c:pt idx="27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E-4CCB-BBAD-8CB32B700C61}"/>
            </c:ext>
          </c:extLst>
        </c:ser>
        <c:ser>
          <c:idx val="2"/>
          <c:order val="2"/>
          <c:tx>
            <c:strRef>
              <c:f>Clean!$J$2</c:f>
              <c:strCache>
                <c:ptCount val="1"/>
                <c:pt idx="0">
                  <c:v>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Clean!$B$3:$G$30</c15:sqref>
                  </c15:fullRef>
                  <c15:levelRef>
                    <c15:sqref>Clean!$C$3:$C$30</c15:sqref>
                  </c15:levelRef>
                </c:ext>
              </c:extLst>
              <c:f>Clean!$C$3:$C$30</c:f>
              <c:strCache>
                <c:ptCount val="28"/>
                <c:pt idx="0">
                  <c:v>Amazon.com, inc. </c:v>
                </c:pt>
                <c:pt idx="1">
                  <c:v>Tesla, inc. </c:v>
                </c:pt>
                <c:pt idx="2">
                  <c:v>Netflix, inc. </c:v>
                </c:pt>
                <c:pt idx="3">
                  <c:v>The procter &amp; gamble company </c:v>
                </c:pt>
                <c:pt idx="4">
                  <c:v>The goldman sachs group, inc. </c:v>
                </c:pt>
                <c:pt idx="5">
                  <c:v>Jpmorgan chase &amp; co. </c:v>
                </c:pt>
                <c:pt idx="6">
                  <c:v>Morgan stanley </c:v>
                </c:pt>
                <c:pt idx="7">
                  <c:v>Citigroup inc. </c:v>
                </c:pt>
                <c:pt idx="8">
                  <c:v>Bank of america corporation </c:v>
                </c:pt>
                <c:pt idx="9">
                  <c:v>Walmart inc. </c:v>
                </c:pt>
                <c:pt idx="10">
                  <c:v>Target corporation </c:v>
                </c:pt>
                <c:pt idx="11">
                  <c:v>Costco wholesale corporation </c:v>
                </c:pt>
                <c:pt idx="12">
                  <c:v>Mcdonald's corporation </c:v>
                </c:pt>
                <c:pt idx="13">
                  <c:v>Exxon mobil corporation </c:v>
                </c:pt>
                <c:pt idx="14">
                  <c:v>Verizon communications inc. </c:v>
                </c:pt>
                <c:pt idx="15">
                  <c:v>The home depot, inc. </c:v>
                </c:pt>
                <c:pt idx="16">
                  <c:v>Cisco systems, inc. </c:v>
                </c:pt>
                <c:pt idx="17">
                  <c:v>Chevron corporation </c:v>
                </c:pt>
                <c:pt idx="18">
                  <c:v>At&amp;t inc. </c:v>
                </c:pt>
                <c:pt idx="19">
                  <c:v>Intel corporation </c:v>
                </c:pt>
                <c:pt idx="20">
                  <c:v>General motors company </c:v>
                </c:pt>
                <c:pt idx="21">
                  <c:v>Microsoft corporation </c:v>
                </c:pt>
                <c:pt idx="22">
                  <c:v>Comcast corporation </c:v>
                </c:pt>
                <c:pt idx="23">
                  <c:v>Dell technologies inc. </c:v>
                </c:pt>
                <c:pt idx="24">
                  <c:v>Johnson &amp; Johnson </c:v>
                </c:pt>
                <c:pt idx="25">
                  <c:v>Fedex corporation </c:v>
                </c:pt>
                <c:pt idx="26">
                  <c:v>General electric company </c:v>
                </c:pt>
                <c:pt idx="27">
                  <c:v>Lockheed martin corporation </c:v>
                </c:pt>
              </c:strCache>
            </c:strRef>
          </c:cat>
          <c:val>
            <c:numRef>
              <c:f>Clean!$J$3:$J$30</c:f>
              <c:numCache>
                <c:formatCode>0.0%</c:formatCode>
                <c:ptCount val="28"/>
                <c:pt idx="0">
                  <c:v>0.13288888888888889</c:v>
                </c:pt>
                <c:pt idx="1">
                  <c:v>0.27500000000000002</c:v>
                </c:pt>
                <c:pt idx="2">
                  <c:v>0.2717845117845118</c:v>
                </c:pt>
                <c:pt idx="3">
                  <c:v>0</c:v>
                </c:pt>
                <c:pt idx="4">
                  <c:v>0.1368</c:v>
                </c:pt>
                <c:pt idx="5">
                  <c:v>8.9180327868852466E-2</c:v>
                </c:pt>
                <c:pt idx="6">
                  <c:v>0.14486486486486486</c:v>
                </c:pt>
                <c:pt idx="7">
                  <c:v>0.53815789473684206</c:v>
                </c:pt>
                <c:pt idx="8">
                  <c:v>0.43444444444444447</c:v>
                </c:pt>
                <c:pt idx="9">
                  <c:v>0.23921568627450981</c:v>
                </c:pt>
                <c:pt idx="10">
                  <c:v>0.30210526315789471</c:v>
                </c:pt>
                <c:pt idx="11">
                  <c:v>0.16633333333333333</c:v>
                </c:pt>
                <c:pt idx="12">
                  <c:v>0.17333333333333334</c:v>
                </c:pt>
                <c:pt idx="13">
                  <c:v>0</c:v>
                </c:pt>
                <c:pt idx="14">
                  <c:v>0.32915824915824915</c:v>
                </c:pt>
                <c:pt idx="15">
                  <c:v>0.21515151515151515</c:v>
                </c:pt>
                <c:pt idx="16">
                  <c:v>0.17052631578947369</c:v>
                </c:pt>
                <c:pt idx="17">
                  <c:v>0.12745901639344262</c:v>
                </c:pt>
                <c:pt idx="18">
                  <c:v>0.12874692874692875</c:v>
                </c:pt>
                <c:pt idx="19">
                  <c:v>0.16044444444444445</c:v>
                </c:pt>
                <c:pt idx="20">
                  <c:v>0.21199999999999999</c:v>
                </c:pt>
                <c:pt idx="21">
                  <c:v>0.25695238095238093</c:v>
                </c:pt>
                <c:pt idx="22">
                  <c:v>0.19815384615384615</c:v>
                </c:pt>
                <c:pt idx="23">
                  <c:v>0.22186666666666666</c:v>
                </c:pt>
                <c:pt idx="24">
                  <c:v>0.24</c:v>
                </c:pt>
                <c:pt idx="25">
                  <c:v>0.21643243243243243</c:v>
                </c:pt>
                <c:pt idx="26">
                  <c:v>0.21333333333333335</c:v>
                </c:pt>
                <c:pt idx="2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E-4CCB-BBAD-8CB32B70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316383"/>
        <c:axId val="1625453743"/>
      </c:barChart>
      <c:catAx>
        <c:axId val="53131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53743"/>
        <c:crosses val="autoZero"/>
        <c:auto val="1"/>
        <c:lblAlgn val="ctr"/>
        <c:lblOffset val="100"/>
        <c:noMultiLvlLbl val="0"/>
      </c:catAx>
      <c:valAx>
        <c:axId val="162545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1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[Profit margin per region and payment methods.xlsx]Findings!PivotTable1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Findings!$B$3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Findings!$A$4:$A$8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Findings!$B$4:$B$8</c:f>
              <c:numCache>
                <c:formatCode>0.00%</c:formatCode>
                <c:ptCount val="4"/>
                <c:pt idx="0">
                  <c:v>0.2857142857142857</c:v>
                </c:pt>
                <c:pt idx="1">
                  <c:v>0.17857142857142858</c:v>
                </c:pt>
                <c:pt idx="2">
                  <c:v>0.2857142857142857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F-4D15-81CD-1668B6077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1269823"/>
        <c:axId val="173479695"/>
      </c:barChart>
      <c:catAx>
        <c:axId val="451269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9695"/>
        <c:crosses val="autoZero"/>
        <c:auto val="1"/>
        <c:lblAlgn val="ctr"/>
        <c:lblOffset val="100"/>
        <c:noMultiLvlLbl val="0"/>
      </c:catAx>
      <c:valAx>
        <c:axId val="17347969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5126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[Profit margin per region and payment methods.xlsx]Findings!PivotTable2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863791895123056"/>
          <c:y val="0.30281963556472374"/>
          <c:w val="0.4186054884500694"/>
          <c:h val="0.63860741448852443"/>
        </c:manualLayout>
      </c:layout>
      <c:pieChart>
        <c:varyColors val="1"/>
        <c:ser>
          <c:idx val="0"/>
          <c:order val="0"/>
          <c:tx>
            <c:strRef>
              <c:f>Findings!$B$13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796-4AC8-BC0B-0449AE172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96-4AC8-BC0B-0449AE172A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796-4AC8-BC0B-0449AE172A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96-4AC8-BC0B-0449AE172A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796-4AC8-BC0B-0449AE172A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Findings!$A$14:$A$19</c:f>
              <c:strCache>
                <c:ptCount val="5"/>
                <c:pt idx="0">
                  <c:v>Card</c:v>
                </c:pt>
                <c:pt idx="1">
                  <c:v>Check</c:v>
                </c:pt>
                <c:pt idx="2">
                  <c:v>NA</c:v>
                </c:pt>
                <c:pt idx="3">
                  <c:v>PayPal</c:v>
                </c:pt>
                <c:pt idx="4">
                  <c:v>Transfer</c:v>
                </c:pt>
              </c:strCache>
            </c:strRef>
          </c:cat>
          <c:val>
            <c:numRef>
              <c:f>Findings!$B$14:$B$19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6-4AC8-BC0B-0449AE172AC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482957</xdr:colOff>
      <xdr:row>0</xdr:row>
      <xdr:rowOff>171719</xdr:rowOff>
    </xdr:from>
    <xdr:to>
      <xdr:col>19</xdr:col>
      <xdr:colOff>42930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78CA3-28D2-D4AF-7806-455415D77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975360</xdr:colOff>
      <xdr:row>1</xdr:row>
      <xdr:rowOff>194310</xdr:rowOff>
    </xdr:from>
    <xdr:to>
      <xdr:col>8</xdr:col>
      <xdr:colOff>60960</xdr:colOff>
      <xdr:row>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731E01-E01C-1F4D-B2E6-11DE7111A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979170</xdr:colOff>
      <xdr:row>11</xdr:row>
      <xdr:rowOff>182880</xdr:rowOff>
    </xdr:from>
    <xdr:to>
      <xdr:col>8</xdr:col>
      <xdr:colOff>15240</xdr:colOff>
      <xdr:row>23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3353FE-8DC8-E73A-74D9-EC1364F1A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Luppi" refreshedDate="45181.841101157406" createdVersion="8" refreshedVersion="8" minRefreshableVersion="3" recordCount="28" xr:uid="{0082D7AB-B59A-4267-9704-5876945D67E8}">
  <cacheSource type="worksheet">
    <worksheetSource ref="B2:J30" sheet="Clean"/>
  </cacheSource>
  <cacheFields count="9">
    <cacheField name="Date" numFmtId="14">
      <sharedItems containsSemiMixedTypes="0" containsNonDate="0" containsDate="1" containsString="0" minDate="2023-05-30T00:00:00" maxDate="2023-06-03T00:00:00"/>
    </cacheField>
    <cacheField name="Client" numFmtId="0">
      <sharedItems/>
    </cacheField>
    <cacheField name="Contact" numFmtId="0">
      <sharedItems/>
    </cacheField>
    <cacheField name="Department" numFmtId="0">
      <sharedItems/>
    </cacheField>
    <cacheField name="Region" numFmtId="0">
      <sharedItems count="4">
        <s v="Texas"/>
        <s v="New York"/>
        <s v="Florida"/>
        <s v="California"/>
      </sharedItems>
    </cacheField>
    <cacheField name="Payment" numFmtId="0">
      <sharedItems count="5">
        <s v="Transfer"/>
        <s v="PayPal"/>
        <s v="NA"/>
        <s v="Check"/>
        <s v="Card"/>
      </sharedItems>
    </cacheField>
    <cacheField name="Revenue" numFmtId="164">
      <sharedItems containsMixedTypes="1" containsNumber="1" minValue="3600" maxValue="7500"/>
    </cacheField>
    <cacheField name="Profit" numFmtId="164">
      <sharedItems containsSemiMixedTypes="0" containsString="0" containsNumber="1" containsInteger="1" minValue="540" maxValue="2045"/>
    </cacheField>
    <cacheField name="Profit Margin" numFmtId="165">
      <sharedItems containsMixedTypes="1" containsNumber="1" minValue="8.9180327868852466E-2" maxValue="0.538157894736842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d v="2023-05-30T00:00:00"/>
    <s v="amazon.com, inc. "/>
    <s v="Bill Smith"/>
    <s v="Cloud Tech"/>
    <x v="0"/>
    <x v="0"/>
    <n v="4500"/>
    <n v="598"/>
    <n v="0.13288888888888889"/>
  </r>
  <r>
    <d v="2023-05-30T00:00:00"/>
    <s v="tesla, inc. "/>
    <s v="Ken Singh"/>
    <s v="Strategy"/>
    <x v="1"/>
    <x v="1"/>
    <n v="3800"/>
    <n v="1045"/>
    <n v="0.27500000000000002"/>
  </r>
  <r>
    <d v="2023-05-30T00:00:00"/>
    <s v="netflix, inc. "/>
    <s v="Harley Fritz"/>
    <s v="Strategy"/>
    <x v="1"/>
    <x v="2"/>
    <n v="3712.5"/>
    <n v="1009"/>
    <n v="0.2717845117845118"/>
  </r>
  <r>
    <d v="2023-05-30T00:00:00"/>
    <s v="the procter &amp; gamble company "/>
    <s v="Nyla Novak"/>
    <s v="Operations"/>
    <x v="2"/>
    <x v="2"/>
    <s v="NA"/>
    <n v="779"/>
    <s v="NA"/>
  </r>
  <r>
    <d v="2023-05-30T00:00:00"/>
    <s v="the goldman sachs group, inc. "/>
    <s v="David Rasmussen"/>
    <s v="Operations"/>
    <x v="2"/>
    <x v="3"/>
    <n v="5000"/>
    <n v="684"/>
    <n v="0.1368"/>
  </r>
  <r>
    <d v="2023-05-31T00:00:00"/>
    <s v="jpmorgan chase &amp; co. "/>
    <s v="Ivan Hiney"/>
    <s v="Cloud Tech"/>
    <x v="0"/>
    <x v="0"/>
    <n v="6100"/>
    <n v="544"/>
    <n v="8.9180327868852466E-2"/>
  </r>
  <r>
    <d v="2023-05-31T00:00:00"/>
    <s v="morgan stanley "/>
    <s v="Jonha Ma"/>
    <s v="Cloud Tech"/>
    <x v="0"/>
    <x v="0"/>
    <n v="4625"/>
    <n v="670"/>
    <n v="0.14486486486486486"/>
  </r>
  <r>
    <d v="2023-05-31T00:00:00"/>
    <s v="citigroup inc. "/>
    <s v="Jordan Boone"/>
    <s v="Cloud Tech"/>
    <x v="0"/>
    <x v="0"/>
    <n v="3800"/>
    <n v="2045"/>
    <n v="0.53815789473684206"/>
  </r>
  <r>
    <d v="2023-05-31T00:00:00"/>
    <s v="bank of america corporation "/>
    <s v="Kylee Townsend"/>
    <s v="Cloud Tech"/>
    <x v="0"/>
    <x v="4"/>
    <n v="3600"/>
    <n v="1564"/>
    <n v="0.43444444444444447"/>
  </r>
  <r>
    <d v="2023-05-31T00:00:00"/>
    <s v="walmart inc. "/>
    <s v="Nora Rollins"/>
    <s v="Cloud Tech"/>
    <x v="0"/>
    <x v="3"/>
    <n v="5100"/>
    <n v="1220"/>
    <n v="0.23921568627450981"/>
  </r>
  <r>
    <d v="2023-05-31T00:00:00"/>
    <s v="target corporation "/>
    <s v="Brendan Wallace"/>
    <s v="Cloud Tech"/>
    <x v="0"/>
    <x v="3"/>
    <n v="4750"/>
    <n v="1435"/>
    <n v="0.30210526315789471"/>
  </r>
  <r>
    <d v="2023-05-31T00:00:00"/>
    <s v="costco wholesale corporation "/>
    <s v="Conor Wise"/>
    <s v="Operations"/>
    <x v="2"/>
    <x v="0"/>
    <n v="6000"/>
    <n v="998"/>
    <n v="0.16633333333333333"/>
  </r>
  <r>
    <d v="2023-05-31T00:00:00"/>
    <s v="mcdonald's corporation "/>
    <s v="Steven Michael"/>
    <s v="Big Data"/>
    <x v="3"/>
    <x v="3"/>
    <n v="4500"/>
    <n v="780"/>
    <n v="0.17333333333333334"/>
  </r>
  <r>
    <d v="2023-06-01T00:00:00"/>
    <s v="exxon mobil corporation "/>
    <s v="Lucia Mckay"/>
    <s v="Big Data"/>
    <x v="3"/>
    <x v="4"/>
    <s v="NA"/>
    <n v="1044"/>
    <s v="NA"/>
  </r>
  <r>
    <d v="2023-06-01T00:00:00"/>
    <s v="verizon communications inc. "/>
    <s v="Jose Roach"/>
    <s v="Big Data"/>
    <x v="3"/>
    <x v="0"/>
    <n v="3712.5"/>
    <n v="1222"/>
    <n v="0.32915824915824915"/>
  </r>
  <r>
    <d v="2023-06-01T00:00:00"/>
    <s v="the home depot, inc. "/>
    <s v="Franklin Wrigt"/>
    <s v="Big Data"/>
    <x v="3"/>
    <x v="0"/>
    <n v="4950"/>
    <n v="1065"/>
    <n v="0.21515151515151515"/>
  </r>
  <r>
    <d v="2023-06-01T00:00:00"/>
    <s v="cisco systems, inc. "/>
    <s v="Alia Thornton"/>
    <s v="Operations"/>
    <x v="2"/>
    <x v="0"/>
    <n v="4750"/>
    <n v="810"/>
    <n v="0.17052631578947369"/>
  </r>
  <r>
    <d v="2023-06-01T00:00:00"/>
    <s v="chevron corporation "/>
    <s v="Denzel Flores"/>
    <s v="Operations"/>
    <x v="2"/>
    <x v="0"/>
    <n v="7320"/>
    <n v="933"/>
    <n v="0.12745901639344262"/>
  </r>
  <r>
    <d v="2023-06-01T00:00:00"/>
    <s v="at&amp;t inc. "/>
    <s v="Bruno Cordova"/>
    <s v="Big Data"/>
    <x v="3"/>
    <x v="0"/>
    <n v="5087.5"/>
    <n v="655"/>
    <n v="0.12874692874692875"/>
  </r>
  <r>
    <d v="2023-06-01T00:00:00"/>
    <s v="intel corporation "/>
    <s v="Jaylynn Napp"/>
    <s v="Big Data"/>
    <x v="3"/>
    <x v="0"/>
    <n v="4500"/>
    <n v="722"/>
    <n v="0.16044444444444445"/>
  </r>
  <r>
    <d v="2023-06-01T00:00:00"/>
    <s v="general motors company "/>
    <s v="Bruce Rich"/>
    <s v="Big Data"/>
    <x v="3"/>
    <x v="4"/>
    <n v="4250"/>
    <n v="901"/>
    <n v="0.21199999999999999"/>
  </r>
  <r>
    <d v="2023-06-02T00:00:00"/>
    <s v="microsoft corporation "/>
    <s v="Arturo Moore"/>
    <s v="Big Data"/>
    <x v="3"/>
    <x v="1"/>
    <n v="5250"/>
    <n v="1349"/>
    <n v="0.25695238095238093"/>
  </r>
  <r>
    <d v="2023-06-02T00:00:00"/>
    <s v="comcast corporation "/>
    <s v="Bryce Carpenter"/>
    <s v="Strategy"/>
    <x v="1"/>
    <x v="1"/>
    <n v="6500"/>
    <n v="1288"/>
    <n v="0.19815384615384615"/>
  </r>
  <r>
    <d v="2023-06-02T00:00:00"/>
    <s v="dell technologies inc. "/>
    <s v="Jaidyn Andersen"/>
    <s v="Strategy"/>
    <x v="1"/>
    <x v="1"/>
    <n v="7500"/>
    <n v="1664"/>
    <n v="0.22186666666666666"/>
  </r>
  <r>
    <d v="2023-06-02T00:00:00"/>
    <s v="johnson &amp; johnson "/>
    <s v="Mark Walm"/>
    <s v="Strategy"/>
    <x v="1"/>
    <x v="0"/>
    <n v="5500"/>
    <n v="1320"/>
    <n v="0.24"/>
  </r>
  <r>
    <d v="2023-06-02T00:00:00"/>
    <s v="fedex corporation "/>
    <s v="Harry Lee"/>
    <s v="Strategy"/>
    <x v="1"/>
    <x v="0"/>
    <n v="4625"/>
    <n v="1001"/>
    <n v="0.21643243243243243"/>
  </r>
  <r>
    <d v="2023-06-02T00:00:00"/>
    <s v="general electric company "/>
    <s v="Josh Johnson"/>
    <s v="Strategy"/>
    <x v="1"/>
    <x v="0"/>
    <n v="4500"/>
    <n v="960"/>
    <n v="0.21333333333333335"/>
  </r>
  <r>
    <d v="2023-06-02T00:00:00"/>
    <s v="lockheed martin corporation "/>
    <s v="Mik Naam"/>
    <s v="Strategy"/>
    <x v="1"/>
    <x v="4"/>
    <n v="5400"/>
    <n v="540"/>
    <n v="0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477EC-C7B3-4F0A-851F-207BF184BE7F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13:B19" firstHeaderRow="1" firstDataRow="1" firstDataCol="1"/>
  <pivotFields count="9">
    <pivotField numFmtId="14" showAll="0"/>
    <pivotField showAll="0"/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axis="axisRow" dataField="1" showAll="0">
      <items count="6">
        <item x="4"/>
        <item x="3"/>
        <item x="2"/>
        <item x="1"/>
        <item x="0"/>
        <item t="default"/>
      </items>
    </pivotField>
    <pivotField showAll="0"/>
    <pivotField numFmtId="164"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ayment" fld="5" subtotal="count" baseField="0" baseItem="0"/>
  </dataFields>
  <formats count="8">
    <format dxfId="13">
      <pivotArea field="5" type="button" dataOnly="0" labelOnly="1" outline="0" axis="axisRow" fieldPosition="0"/>
    </format>
    <format dxfId="12">
      <pivotArea dataOnly="0" labelOnly="1" outline="0" axis="axisValues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4">
      <pivotArea field="5" type="button" dataOnly="0" labelOnly="1" outline="0" axis="axisRow" fieldPosition="0"/>
    </format>
    <format dxfId="3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6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9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9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9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A198E-79B1-4575-9DAE-617F8A13159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9">
    <pivotField numFmtId="14"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numFmtId="164"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rofit Margin" fld="8" subtotal="count" showDataAs="percentOfTotal" baseField="0" baseItem="0" numFmtId="10"/>
  </dataFields>
  <formats count="7">
    <format dxfId="18">
      <pivotArea field="4" type="button" dataOnly="0" labelOnly="1" outline="0" axis="axisRow" fieldPosition="0"/>
    </format>
    <format dxfId="17">
      <pivotArea field="4" type="button" dataOnly="0" labelOnly="1" outline="0" axis="axisRow" fieldPosition="0"/>
    </format>
    <format dxfId="16">
      <pivotArea dataOnly="0" labelOnly="1" outline="0" axis="axisValues" fieldPosition="0"/>
    </format>
    <format dxfId="14">
      <pivotArea dataOnly="0" grandRow="1" axis="axisRow" fieldPosition="0"/>
    </format>
    <format dxfId="8">
      <pivotArea field="4" type="button" dataOnly="0" labelOnly="1" outline="0" axis="axisRow" fieldPosition="0"/>
    </format>
    <format dxfId="7">
      <pivotArea dataOnly="0" labelOnly="1" outline="0" axis="axisValues" fieldPosition="0"/>
    </format>
    <format dxfId="5">
      <pivotArea dataOnly="0" grandRow="1" fieldPosition="0"/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EED0-E89A-43F1-8E09-D0E37BE3F05F}">
  <dimension ref="B2:I42"/>
  <sheetViews>
    <sheetView zoomScaleNormal="100" workbookViewId="0">
      <selection activeCell="L1" sqref="L1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11" customWidth="1"/>
    <col min="6" max="6" width="15" customWidth="1"/>
    <col min="7" max="7" width="6.69921875" customWidth="1"/>
    <col min="9" max="9" width="5.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3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si="0"/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0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si="0"/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5E46B-7D1B-4AFA-83CF-AF2C65D5B4F7}">
  <dimension ref="B1:H6"/>
  <sheetViews>
    <sheetView showGridLines="0" workbookViewId="0">
      <selection activeCell="C10" sqref="C10"/>
    </sheetView>
  </sheetViews>
  <sheetFormatPr defaultRowHeight="15.6" x14ac:dyDescent="0.3"/>
  <sheetData>
    <row r="1" spans="2:8" ht="16.2" thickBot="1" x14ac:dyDescent="0.35"/>
    <row r="2" spans="2:8" x14ac:dyDescent="0.3">
      <c r="B2" s="10"/>
      <c r="C2" s="11" t="s">
        <v>109</v>
      </c>
      <c r="D2" s="11"/>
      <c r="E2" s="11"/>
      <c r="F2" s="11"/>
      <c r="G2" s="11"/>
      <c r="H2" s="12"/>
    </row>
    <row r="3" spans="2:8" x14ac:dyDescent="0.3">
      <c r="B3" s="13"/>
      <c r="C3" s="14"/>
      <c r="D3" s="14"/>
      <c r="E3" s="14"/>
      <c r="F3" s="14"/>
      <c r="G3" s="14"/>
      <c r="H3" s="15"/>
    </row>
    <row r="4" spans="2:8" x14ac:dyDescent="0.3">
      <c r="B4" s="16"/>
      <c r="C4" s="17" t="s">
        <v>110</v>
      </c>
      <c r="D4" s="17"/>
      <c r="E4" s="17"/>
      <c r="F4" s="17"/>
      <c r="G4" s="17"/>
      <c r="H4" s="18"/>
    </row>
    <row r="5" spans="2:8" x14ac:dyDescent="0.3">
      <c r="B5" s="13"/>
      <c r="C5" s="14"/>
      <c r="D5" s="14"/>
      <c r="E5" s="14"/>
      <c r="F5" s="14"/>
      <c r="G5" s="14"/>
      <c r="H5" s="15"/>
    </row>
    <row r="6" spans="2:8" ht="16.2" thickBot="1" x14ac:dyDescent="0.35">
      <c r="B6" s="19"/>
      <c r="C6" s="20" t="s">
        <v>111</v>
      </c>
      <c r="D6" s="20"/>
      <c r="E6" s="20"/>
      <c r="F6" s="20"/>
      <c r="G6" s="20"/>
      <c r="H6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42"/>
  <sheetViews>
    <sheetView showGridLines="0" zoomScale="71" zoomScaleNormal="71" workbookViewId="0">
      <selection activeCell="L34" sqref="L34"/>
    </sheetView>
  </sheetViews>
  <sheetFormatPr defaultColWidth="11.19921875" defaultRowHeight="15.6" x14ac:dyDescent="0.3"/>
  <cols>
    <col min="1" max="1" width="6.69921875" customWidth="1"/>
    <col min="2" max="2" width="10.5" bestFit="1" customWidth="1"/>
    <col min="3" max="3" width="42.5" customWidth="1"/>
    <col min="4" max="4" width="17.19921875" customWidth="1"/>
    <col min="5" max="5" width="17.19921875" bestFit="1" customWidth="1"/>
    <col min="6" max="6" width="17.19921875" customWidth="1"/>
    <col min="7" max="7" width="8.19921875" bestFit="1" customWidth="1"/>
    <col min="8" max="8" width="8.09765625" bestFit="1" customWidth="1"/>
    <col min="9" max="9" width="7" bestFit="1" customWidth="1"/>
    <col min="10" max="10" width="11.8984375" bestFit="1" customWidth="1"/>
  </cols>
  <sheetData>
    <row r="2" spans="2:10" x14ac:dyDescent="0.3">
      <c r="B2" s="5" t="s">
        <v>0</v>
      </c>
      <c r="C2" s="5" t="s">
        <v>5</v>
      </c>
      <c r="D2" s="6" t="s">
        <v>1</v>
      </c>
      <c r="E2" s="6" t="s">
        <v>6</v>
      </c>
      <c r="F2" s="6" t="s">
        <v>95</v>
      </c>
      <c r="G2" s="6" t="s">
        <v>47</v>
      </c>
      <c r="H2" s="6" t="s">
        <v>2</v>
      </c>
      <c r="I2" s="6" t="s">
        <v>3</v>
      </c>
      <c r="J2" s="6" t="s">
        <v>4</v>
      </c>
    </row>
    <row r="3" spans="2:10" x14ac:dyDescent="0.3">
      <c r="B3" s="4">
        <v>45076</v>
      </c>
      <c r="C3" t="s">
        <v>112</v>
      </c>
      <c r="D3" t="s">
        <v>72</v>
      </c>
      <c r="E3" t="s">
        <v>96</v>
      </c>
      <c r="F3" t="s">
        <v>97</v>
      </c>
      <c r="G3" t="s">
        <v>51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3">
      <c r="B4" s="4">
        <v>45076</v>
      </c>
      <c r="C4" t="s">
        <v>113</v>
      </c>
      <c r="D4" t="s">
        <v>73</v>
      </c>
      <c r="E4" t="s">
        <v>98</v>
      </c>
      <c r="F4" t="s">
        <v>99</v>
      </c>
      <c r="G4" t="s">
        <v>49</v>
      </c>
      <c r="H4" s="1">
        <v>3800</v>
      </c>
      <c r="I4" s="1">
        <v>1045</v>
      </c>
      <c r="J4" s="2">
        <f t="shared" ref="J4:J30" si="0">IFERROR(I4/H4,"NA")</f>
        <v>0.27500000000000002</v>
      </c>
    </row>
    <row r="5" spans="2:10" x14ac:dyDescent="0.3">
      <c r="B5" s="4">
        <v>45076</v>
      </c>
      <c r="C5" t="s">
        <v>114</v>
      </c>
      <c r="D5" t="s">
        <v>74</v>
      </c>
      <c r="E5" t="s">
        <v>98</v>
      </c>
      <c r="F5" t="s">
        <v>99</v>
      </c>
      <c r="G5" t="s">
        <v>104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3">
      <c r="B6" s="4">
        <v>45076</v>
      </c>
      <c r="C6" t="s">
        <v>115</v>
      </c>
      <c r="D6" t="s">
        <v>35</v>
      </c>
      <c r="E6" t="s">
        <v>100</v>
      </c>
      <c r="F6" t="s">
        <v>101</v>
      </c>
      <c r="G6" t="s">
        <v>104</v>
      </c>
      <c r="H6" s="1" t="s">
        <v>104</v>
      </c>
      <c r="I6" s="1">
        <v>779</v>
      </c>
      <c r="J6" s="2" t="str">
        <f t="shared" si="0"/>
        <v>NA</v>
      </c>
    </row>
    <row r="7" spans="2:10" x14ac:dyDescent="0.3">
      <c r="B7" s="4">
        <v>45076</v>
      </c>
      <c r="C7" t="s">
        <v>116</v>
      </c>
      <c r="D7" t="s">
        <v>75</v>
      </c>
      <c r="E7" t="s">
        <v>100</v>
      </c>
      <c r="F7" t="s">
        <v>101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3">
      <c r="B8" s="4">
        <v>45077</v>
      </c>
      <c r="C8" t="s">
        <v>117</v>
      </c>
      <c r="D8" t="s">
        <v>76</v>
      </c>
      <c r="E8" t="s">
        <v>96</v>
      </c>
      <c r="F8" t="s">
        <v>97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3">
      <c r="B9" s="4">
        <v>45077</v>
      </c>
      <c r="C9" t="s">
        <v>118</v>
      </c>
      <c r="D9" t="s">
        <v>77</v>
      </c>
      <c r="E9" t="s">
        <v>96</v>
      </c>
      <c r="F9" t="s">
        <v>97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3">
      <c r="B10" s="4">
        <v>45077</v>
      </c>
      <c r="C10" t="s">
        <v>119</v>
      </c>
      <c r="D10" t="s">
        <v>78</v>
      </c>
      <c r="E10" t="s">
        <v>96</v>
      </c>
      <c r="F10" t="s">
        <v>97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3">
      <c r="B11" s="4">
        <v>45077</v>
      </c>
      <c r="C11" t="s">
        <v>120</v>
      </c>
      <c r="D11" t="s">
        <v>36</v>
      </c>
      <c r="E11" t="s">
        <v>96</v>
      </c>
      <c r="F11" t="s">
        <v>97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3">
      <c r="B12" s="4">
        <v>45077</v>
      </c>
      <c r="C12" t="s">
        <v>121</v>
      </c>
      <c r="D12" t="s">
        <v>37</v>
      </c>
      <c r="E12" t="s">
        <v>96</v>
      </c>
      <c r="F12" t="s">
        <v>97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3">
      <c r="B13" s="4">
        <v>45077</v>
      </c>
      <c r="C13" t="s">
        <v>122</v>
      </c>
      <c r="D13" t="s">
        <v>79</v>
      </c>
      <c r="E13" t="s">
        <v>96</v>
      </c>
      <c r="F13" t="s">
        <v>97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3">
      <c r="B14" s="4">
        <v>45077</v>
      </c>
      <c r="C14" t="s">
        <v>123</v>
      </c>
      <c r="D14" t="s">
        <v>80</v>
      </c>
      <c r="E14" t="s">
        <v>100</v>
      </c>
      <c r="F14" t="s">
        <v>101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3">
      <c r="B15" s="4">
        <v>45077</v>
      </c>
      <c r="C15" t="s">
        <v>124</v>
      </c>
      <c r="D15" t="s">
        <v>81</v>
      </c>
      <c r="E15" t="s">
        <v>102</v>
      </c>
      <c r="F15" t="s">
        <v>103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3">
      <c r="B16" s="4">
        <v>45078</v>
      </c>
      <c r="C16" t="s">
        <v>125</v>
      </c>
      <c r="D16" t="s">
        <v>38</v>
      </c>
      <c r="E16" t="s">
        <v>102</v>
      </c>
      <c r="F16" t="s">
        <v>103</v>
      </c>
      <c r="G16" t="s">
        <v>48</v>
      </c>
      <c r="H16" s="1" t="s">
        <v>104</v>
      </c>
      <c r="I16" s="1">
        <v>1044</v>
      </c>
      <c r="J16" s="2" t="str">
        <f t="shared" si="0"/>
        <v>NA</v>
      </c>
    </row>
    <row r="17" spans="2:10" x14ac:dyDescent="0.3">
      <c r="B17" s="4">
        <v>45078</v>
      </c>
      <c r="C17" t="s">
        <v>126</v>
      </c>
      <c r="D17" t="s">
        <v>82</v>
      </c>
      <c r="E17" t="s">
        <v>102</v>
      </c>
      <c r="F17" t="s">
        <v>103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">
      <c r="B18" s="4">
        <v>45078</v>
      </c>
      <c r="C18" t="s">
        <v>127</v>
      </c>
      <c r="D18" t="s">
        <v>83</v>
      </c>
      <c r="E18" t="s">
        <v>102</v>
      </c>
      <c r="F18" t="s">
        <v>103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">
      <c r="B19" s="4">
        <v>45078</v>
      </c>
      <c r="C19" t="s">
        <v>128</v>
      </c>
      <c r="D19" t="s">
        <v>84</v>
      </c>
      <c r="E19" t="s">
        <v>100</v>
      </c>
      <c r="F19" t="s">
        <v>101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">
      <c r="B20" s="4">
        <v>45078</v>
      </c>
      <c r="C20" t="s">
        <v>129</v>
      </c>
      <c r="D20" t="s">
        <v>85</v>
      </c>
      <c r="E20" t="s">
        <v>100</v>
      </c>
      <c r="F20" t="s">
        <v>101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">
      <c r="B21" s="4">
        <v>45078</v>
      </c>
      <c r="C21" t="s">
        <v>130</v>
      </c>
      <c r="D21" t="s">
        <v>86</v>
      </c>
      <c r="E21" t="s">
        <v>102</v>
      </c>
      <c r="F21" t="s">
        <v>103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3">
      <c r="B22" s="4">
        <v>45078</v>
      </c>
      <c r="C22" t="s">
        <v>131</v>
      </c>
      <c r="D22" t="s">
        <v>87</v>
      </c>
      <c r="E22" t="s">
        <v>102</v>
      </c>
      <c r="F22" t="s">
        <v>103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3">
      <c r="B23" s="4">
        <v>45078</v>
      </c>
      <c r="C23" t="s">
        <v>132</v>
      </c>
      <c r="D23" t="s">
        <v>88</v>
      </c>
      <c r="E23" t="s">
        <v>102</v>
      </c>
      <c r="F23" t="s">
        <v>103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3">
      <c r="B24" s="4">
        <v>45079</v>
      </c>
      <c r="C24" t="s">
        <v>133</v>
      </c>
      <c r="D24" t="s">
        <v>89</v>
      </c>
      <c r="E24" t="s">
        <v>102</v>
      </c>
      <c r="F24" t="s">
        <v>103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3">
      <c r="B25" s="4">
        <v>45079</v>
      </c>
      <c r="C25" t="s">
        <v>134</v>
      </c>
      <c r="D25" t="s">
        <v>90</v>
      </c>
      <c r="E25" t="s">
        <v>98</v>
      </c>
      <c r="F25" t="s">
        <v>99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3">
      <c r="B26" s="4">
        <v>45079</v>
      </c>
      <c r="C26" t="s">
        <v>135</v>
      </c>
      <c r="D26" t="s">
        <v>91</v>
      </c>
      <c r="E26" t="s">
        <v>98</v>
      </c>
      <c r="F26" t="s">
        <v>99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3">
      <c r="B27" s="4">
        <v>45079</v>
      </c>
      <c r="C27" t="s">
        <v>136</v>
      </c>
      <c r="D27" t="s">
        <v>92</v>
      </c>
      <c r="E27" t="s">
        <v>98</v>
      </c>
      <c r="F27" t="s">
        <v>99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3">
      <c r="B28" s="4">
        <v>45079</v>
      </c>
      <c r="C28" t="s">
        <v>137</v>
      </c>
      <c r="D28" t="s">
        <v>93</v>
      </c>
      <c r="E28" t="s">
        <v>98</v>
      </c>
      <c r="F28" t="s">
        <v>99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3">
      <c r="B29" s="4">
        <v>45079</v>
      </c>
      <c r="C29" t="s">
        <v>138</v>
      </c>
      <c r="D29" t="s">
        <v>94</v>
      </c>
      <c r="E29" t="s">
        <v>98</v>
      </c>
      <c r="F29" t="s">
        <v>99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3">
      <c r="B30" s="4">
        <v>45079</v>
      </c>
      <c r="C30" t="s">
        <v>139</v>
      </c>
      <c r="D30" t="s">
        <v>39</v>
      </c>
      <c r="E30" t="s">
        <v>98</v>
      </c>
      <c r="F30" t="s">
        <v>99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  <row r="42" spans="8:8" x14ac:dyDescent="0.3">
      <c r="H4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60E4-667C-495F-BFCF-DBEFEA888076}">
  <dimension ref="A3:B19"/>
  <sheetViews>
    <sheetView showGridLines="0" tabSelected="1" workbookViewId="0">
      <selection activeCell="F10" sqref="F10"/>
    </sheetView>
  </sheetViews>
  <sheetFormatPr defaultRowHeight="15.6" x14ac:dyDescent="0.3"/>
  <cols>
    <col min="1" max="1" width="12.296875" bestFit="1" customWidth="1"/>
    <col min="2" max="2" width="19.09765625" customWidth="1"/>
    <col min="3" max="3" width="13" bestFit="1" customWidth="1"/>
    <col min="4" max="4" width="9" bestFit="1" customWidth="1"/>
    <col min="5" max="5" width="5.59765625" bestFit="1" customWidth="1"/>
    <col min="6" max="6" width="10.8984375" bestFit="1" customWidth="1"/>
    <col min="8" max="8" width="17.8984375" customWidth="1"/>
    <col min="9" max="9" width="19" customWidth="1"/>
  </cols>
  <sheetData>
    <row r="3" spans="1:2" x14ac:dyDescent="0.3">
      <c r="A3" s="22" t="s">
        <v>105</v>
      </c>
      <c r="B3" s="22" t="s">
        <v>107</v>
      </c>
    </row>
    <row r="4" spans="1:2" x14ac:dyDescent="0.3">
      <c r="A4" s="7" t="s">
        <v>103</v>
      </c>
      <c r="B4" s="9">
        <v>0.2857142857142857</v>
      </c>
    </row>
    <row r="5" spans="1:2" x14ac:dyDescent="0.3">
      <c r="A5" s="7" t="s">
        <v>101</v>
      </c>
      <c r="B5" s="9">
        <v>0.17857142857142858</v>
      </c>
    </row>
    <row r="6" spans="1:2" x14ac:dyDescent="0.3">
      <c r="A6" s="7" t="s">
        <v>99</v>
      </c>
      <c r="B6" s="9">
        <v>0.2857142857142857</v>
      </c>
    </row>
    <row r="7" spans="1:2" x14ac:dyDescent="0.3">
      <c r="A7" s="7" t="s">
        <v>97</v>
      </c>
      <c r="B7" s="9">
        <v>0.25</v>
      </c>
    </row>
    <row r="8" spans="1:2" x14ac:dyDescent="0.3">
      <c r="A8" s="23" t="s">
        <v>106</v>
      </c>
      <c r="B8" s="24">
        <v>1</v>
      </c>
    </row>
    <row r="13" spans="1:2" x14ac:dyDescent="0.3">
      <c r="A13" s="22" t="s">
        <v>105</v>
      </c>
      <c r="B13" s="22" t="s">
        <v>108</v>
      </c>
    </row>
    <row r="14" spans="1:2" x14ac:dyDescent="0.3">
      <c r="A14" s="7" t="s">
        <v>48</v>
      </c>
      <c r="B14" s="8">
        <v>4</v>
      </c>
    </row>
    <row r="15" spans="1:2" x14ac:dyDescent="0.3">
      <c r="A15" s="7" t="s">
        <v>50</v>
      </c>
      <c r="B15" s="8">
        <v>4</v>
      </c>
    </row>
    <row r="16" spans="1:2" x14ac:dyDescent="0.3">
      <c r="A16" s="7" t="s">
        <v>104</v>
      </c>
      <c r="B16" s="8">
        <v>2</v>
      </c>
    </row>
    <row r="17" spans="1:2" x14ac:dyDescent="0.3">
      <c r="A17" s="7" t="s">
        <v>49</v>
      </c>
      <c r="B17" s="8">
        <v>4</v>
      </c>
    </row>
    <row r="18" spans="1:2" x14ac:dyDescent="0.3">
      <c r="A18" s="7" t="s">
        <v>51</v>
      </c>
      <c r="B18" s="8">
        <v>14</v>
      </c>
    </row>
    <row r="19" spans="1:2" x14ac:dyDescent="0.3">
      <c r="A19" s="23" t="s">
        <v>106</v>
      </c>
      <c r="B19" s="25">
        <v>28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Analysis</vt:lpstr>
      <vt:lpstr>Clean</vt:lpstr>
      <vt:lpstr>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Luca Luppi</cp:lastModifiedBy>
  <dcterms:created xsi:type="dcterms:W3CDTF">2023-05-29T07:26:35Z</dcterms:created>
  <dcterms:modified xsi:type="dcterms:W3CDTF">2023-09-12T20:03:29Z</dcterms:modified>
</cp:coreProperties>
</file>