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Luca\Portfolio\Portfolio\"/>
    </mc:Choice>
  </mc:AlternateContent>
  <xr:revisionPtr revIDLastSave="0" documentId="8_{1BDD1213-92B9-497B-BA68-9B47F17D4050}" xr6:coauthVersionLast="47" xr6:coauthVersionMax="47" xr10:uidLastSave="{00000000-0000-0000-0000-000000000000}"/>
  <bookViews>
    <workbookView xWindow="-108" yWindow="-108" windowWidth="23256" windowHeight="12456" xr2:uid="{00000000-000D-0000-FFFF-FFFF00000000}"/>
  </bookViews>
  <sheets>
    <sheet name="Raw" sheetId="1" r:id="rId1"/>
    <sheet name="Clean" sheetId="2" r:id="rId2"/>
    <sheet name="Pivot table" sheetId="3" r:id="rId3"/>
    <sheet name="Dashboard" sheetId="4" r:id="rId4"/>
  </sheets>
  <definedNames>
    <definedName name="_xlnm._FilterDatabase" localSheetId="1" hidden="1">Clean!$A$1:$N$1001</definedName>
    <definedName name="_xlnm._FilterDatabase" localSheetId="0" hidden="1">Raw!$A$1:$M$1001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<sst xmlns="http://schemas.openxmlformats.org/spreadsheetml/2006/main" count="16267" uniqueCount="52">
  <si>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</si>
  <si>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</si>
  <si>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</si>
  <si>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</si>
  <si>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</si>
  <si>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</si>
  <si>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</si>
  <si>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</si>
  <si>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</si>
  <si>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</si>
  <si>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</si>
  <si>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</si>
  <si>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</si>
  <si>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</si>
  <si>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</si>
  <si>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</si>
  <si>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</si>
  <si>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</si>
  <si>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</si>
  <si>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</si>
  <si>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</si>
  <si>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</si>
  <si>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</si>
  <si>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</si>
  <si>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</si>
  <si>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</si>
  <si>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</si>
  <si>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</si>
  <si>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</si>
  <si>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</si>
  <si>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</si>
  <si>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</si>
  <si>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</si>
  <si>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</si>
  <si>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</si>
  <si>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</si>
  <si>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</si>
  <si>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</si>
  <si>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</si>
  <si>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</si>
  <si>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</si>
  <si>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Marital status</t>
  </si>
  <si>
    <t>Row Labels</t>
  </si>
  <si>
    <t>Grand Total</t>
  </si>
  <si>
    <t>Average of Income</t>
  </si>
  <si>
    <t>Column Labels</t>
  </si>
  <si>
    <t>Count of Purchased Bike</t>
  </si>
  <si>
    <t>More than 10 Miles</t>
  </si>
  <si>
    <t>Adolescente</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</si>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</sst>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pivotButton="1" applyNumberFormat="1"/>
    <xf numFmtId="166" fontId="0" fillId="0" borderId="0" xfId="0" applyNumberFormat="1"/>
    <xf numFmtId="166" fontId="0" fillId="0" borderId="0" xfId="0" applyNumberFormat="1"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Average</a:t>
            </a:r>
            <a:r>
              <a:rPr lang="en-IE" baseline="0"/>
              <a:t> Income Per Purchase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 #,##0_-;_-* "-"??_-;_-@_-</c:formatCode>
                <c:ptCount val="2"/>
                <c:pt idx="0">
                  <c:v>53440</c:v>
                </c:pt>
                <c:pt idx="1">
                  <c:v>56208.178438661707</c:v>
                </c:pt>
              </c:numCache>
            </c:numRef>
          </c:val>
          <c:extLst>
            <c:ext xmlns:c16="http://schemas.microsoft.com/office/drawing/2014/chart" uri="{C3380CC4-5D6E-409C-BE32-E72D297353CC}">
              <c16:uniqueId val="{00000000-C645-4B16-9EC1-EA3B8FC8CA3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645-4B16-9EC1-EA3B8FC8CA38}"/>
            </c:ext>
          </c:extLst>
        </c:ser>
        <c:dLbls>
          <c:showLegendKey val="0"/>
          <c:showVal val="0"/>
          <c:showCatName val="0"/>
          <c:showSerName val="0"/>
          <c:showPercent val="0"/>
          <c:showBubbleSize val="0"/>
        </c:dLbls>
        <c:gapWidth val="219"/>
        <c:overlap val="-27"/>
        <c:axId val="1427179808"/>
        <c:axId val="1315209632"/>
      </c:barChart>
      <c:catAx>
        <c:axId val="1427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09632"/>
        <c:crosses val="autoZero"/>
        <c:auto val="1"/>
        <c:lblAlgn val="ctr"/>
        <c:lblOffset val="100"/>
        <c:noMultiLvlLbl val="0"/>
      </c:catAx>
      <c:valAx>
        <c:axId val="1315209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5B5-463E-8100-B6114241EC78}"/>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5B5-463E-8100-B6114241EC78}"/>
            </c:ext>
          </c:extLst>
        </c:ser>
        <c:dLbls>
          <c:showLegendKey val="0"/>
          <c:showVal val="0"/>
          <c:showCatName val="0"/>
          <c:showSerName val="0"/>
          <c:showPercent val="0"/>
          <c:showBubbleSize val="0"/>
        </c:dLbls>
        <c:smooth val="0"/>
        <c:axId val="1505632816"/>
        <c:axId val="1315186592"/>
      </c:lineChart>
      <c:catAx>
        <c:axId val="1505632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 Commute</a:t>
                </a:r>
                <a:r>
                  <a:rPr lang="en-IE" baseline="0"/>
                  <a:t> distance</a:t>
                </a:r>
                <a:endParaRPr lang="en-IE"/>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186592"/>
        <c:crosses val="autoZero"/>
        <c:auto val="1"/>
        <c:lblAlgn val="ctr"/>
        <c:lblOffset val="100"/>
        <c:noMultiLvlLbl val="0"/>
      </c:catAx>
      <c:valAx>
        <c:axId val="131518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E"/>
              </a:p>
              <a:p>
                <a:pPr>
                  <a:defRPr/>
                </a:pPr>
                <a:endParaRPr lang="en-IE"/>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63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 Age</a:t>
            </a:r>
            <a:r>
              <a:rPr lang="en-IE" baseline="0"/>
              <a:t> Brackets</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Adolescente</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EC7-49B1-9D9B-A4C0BA33B6B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Adolescente</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EC7-49B1-9D9B-A4C0BA33B6BC}"/>
            </c:ext>
          </c:extLst>
        </c:ser>
        <c:dLbls>
          <c:showLegendKey val="0"/>
          <c:showVal val="0"/>
          <c:showCatName val="0"/>
          <c:showSerName val="0"/>
          <c:showPercent val="0"/>
          <c:showBubbleSize val="0"/>
        </c:dLbls>
        <c:marker val="1"/>
        <c:smooth val="0"/>
        <c:axId val="1502610912"/>
        <c:axId val="1315188992"/>
      </c:lineChart>
      <c:catAx>
        <c:axId val="150261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188992"/>
        <c:crosses val="autoZero"/>
        <c:auto val="1"/>
        <c:lblAlgn val="ctr"/>
        <c:lblOffset val="100"/>
        <c:noMultiLvlLbl val="0"/>
      </c:catAx>
      <c:valAx>
        <c:axId val="131518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61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Average</a:t>
            </a:r>
            <a:r>
              <a:rPr lang="en-IE" baseline="0"/>
              <a:t> Income Per Purchase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 #,##0_-;_-* "-"??_-;_-@_-</c:formatCode>
                <c:ptCount val="2"/>
                <c:pt idx="0">
                  <c:v>53440</c:v>
                </c:pt>
                <c:pt idx="1">
                  <c:v>56208.178438661707</c:v>
                </c:pt>
              </c:numCache>
            </c:numRef>
          </c:val>
          <c:extLst>
            <c:ext xmlns:c16="http://schemas.microsoft.com/office/drawing/2014/chart" uri="{C3380CC4-5D6E-409C-BE32-E72D297353CC}">
              <c16:uniqueId val="{00000000-6E42-4F67-A7AE-2B4FD3CB05F0}"/>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E42-4F67-A7AE-2B4FD3CB05F0}"/>
            </c:ext>
          </c:extLst>
        </c:ser>
        <c:dLbls>
          <c:showLegendKey val="0"/>
          <c:showVal val="0"/>
          <c:showCatName val="0"/>
          <c:showSerName val="0"/>
          <c:showPercent val="0"/>
          <c:showBubbleSize val="0"/>
        </c:dLbls>
        <c:gapWidth val="219"/>
        <c:overlap val="-27"/>
        <c:axId val="1427179808"/>
        <c:axId val="1315209632"/>
      </c:barChart>
      <c:catAx>
        <c:axId val="1427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09632"/>
        <c:crosses val="autoZero"/>
        <c:auto val="1"/>
        <c:lblAlgn val="ctr"/>
        <c:lblOffset val="100"/>
        <c:noMultiLvlLbl val="0"/>
      </c:catAx>
      <c:valAx>
        <c:axId val="1315209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E"/>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F3-41DA-9EAE-FB02D11F62B3}"/>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8F3-41DA-9EAE-FB02D11F62B3}"/>
            </c:ext>
          </c:extLst>
        </c:ser>
        <c:dLbls>
          <c:showLegendKey val="0"/>
          <c:showVal val="0"/>
          <c:showCatName val="0"/>
          <c:showSerName val="0"/>
          <c:showPercent val="0"/>
          <c:showBubbleSize val="0"/>
        </c:dLbls>
        <c:marker val="1"/>
        <c:smooth val="0"/>
        <c:axId val="1505632816"/>
        <c:axId val="1315186592"/>
      </c:lineChart>
      <c:catAx>
        <c:axId val="15056328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E"/>
                  <a:t> 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15186592"/>
        <c:crosses val="autoZero"/>
        <c:auto val="1"/>
        <c:lblAlgn val="ctr"/>
        <c:lblOffset val="100"/>
        <c:noMultiLvlLbl val="0"/>
      </c:catAx>
      <c:valAx>
        <c:axId val="131518659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IE"/>
              </a:p>
              <a:p>
                <a:pPr>
                  <a:defRPr/>
                </a:pPr>
                <a:endParaRPr lang="en-IE"/>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63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 Age</a:t>
            </a:r>
            <a:r>
              <a:rPr lang="en-IE" baseline="0"/>
              <a:t> Brackets</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Adolescente</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B08-41D2-AD05-E674BB6E3FC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Adolescente</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B08-41D2-AD05-E674BB6E3FCE}"/>
            </c:ext>
          </c:extLst>
        </c:ser>
        <c:dLbls>
          <c:showLegendKey val="0"/>
          <c:showVal val="0"/>
          <c:showCatName val="0"/>
          <c:showSerName val="0"/>
          <c:showPercent val="0"/>
          <c:showBubbleSize val="0"/>
        </c:dLbls>
        <c:marker val="1"/>
        <c:smooth val="0"/>
        <c:axId val="1502610912"/>
        <c:axId val="1315188992"/>
      </c:lineChart>
      <c:catAx>
        <c:axId val="150261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188992"/>
        <c:crosses val="autoZero"/>
        <c:auto val="1"/>
        <c:lblAlgn val="ctr"/>
        <c:lblOffset val="100"/>
        <c:noMultiLvlLbl val="0"/>
      </c:catAx>
      <c:valAx>
        <c:axId val="131518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61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3810</xdr:rowOff>
    </xdr:from>
    <xdr:to>
      <xdr:col>11</xdr:col>
      <xdr:colOff>7620</xdr:colOff>
      <xdr:row>16</xdr:row>
      <xdr:rowOff>3810</xdr:rowOff>
    </xdr:to>
    <xdr:graphicFrame macro="">
      <xdr:nvGraphicFramePr>
        <xdr:cNvPr id="2" name="Chart 1">
          <a:extLst>
            <a:ext uri="{FF2B5EF4-FFF2-40B4-BE49-F238E27FC236}">
              <a16:creationId xmlns:a16="http://schemas.microsoft.com/office/drawing/2014/main" id="{75BFEF88-9FCD-05B1-13EF-622E21987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156210</xdr:rowOff>
    </xdr:from>
    <xdr:to>
      <xdr:col>11</xdr:col>
      <xdr:colOff>22860</xdr:colOff>
      <xdr:row>34</xdr:row>
      <xdr:rowOff>7620</xdr:rowOff>
    </xdr:to>
    <xdr:graphicFrame macro="">
      <xdr:nvGraphicFramePr>
        <xdr:cNvPr id="3" name="Chart 2">
          <a:extLst>
            <a:ext uri="{FF2B5EF4-FFF2-40B4-BE49-F238E27FC236}">
              <a16:creationId xmlns:a16="http://schemas.microsoft.com/office/drawing/2014/main" id="{CA288F73-950C-2DA9-580E-E75FF2803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39</xdr:row>
      <xdr:rowOff>3810</xdr:rowOff>
    </xdr:from>
    <xdr:to>
      <xdr:col>11</xdr:col>
      <xdr:colOff>7620</xdr:colOff>
      <xdr:row>54</xdr:row>
      <xdr:rowOff>3810</xdr:rowOff>
    </xdr:to>
    <xdr:graphicFrame macro="">
      <xdr:nvGraphicFramePr>
        <xdr:cNvPr id="4" name="Chart 3">
          <a:extLst>
            <a:ext uri="{FF2B5EF4-FFF2-40B4-BE49-F238E27FC236}">
              <a16:creationId xmlns:a16="http://schemas.microsoft.com/office/drawing/2014/main" id="{E36AB0B1-E29C-3D7E-E54A-738DD02DD6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6</xdr:row>
      <xdr:rowOff>36194</xdr:rowOff>
    </xdr:from>
    <xdr:to>
      <xdr:col>9</xdr:col>
      <xdr:colOff>72572</xdr:colOff>
      <xdr:row>21</xdr:row>
      <xdr:rowOff>84666</xdr:rowOff>
    </xdr:to>
    <xdr:graphicFrame macro="">
      <xdr:nvGraphicFramePr>
        <xdr:cNvPr id="2" name="Chart 1">
          <a:extLst>
            <a:ext uri="{FF2B5EF4-FFF2-40B4-BE49-F238E27FC236}">
              <a16:creationId xmlns:a16="http://schemas.microsoft.com/office/drawing/2014/main" id="{99186340-CA6F-4EF5-95D1-2ADFE29D1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583565</xdr:colOff>
      <xdr:row>21</xdr:row>
      <xdr:rowOff>148288</xdr:rowOff>
    </xdr:from>
    <xdr:to>
      <xdr:col>15</xdr:col>
      <xdr:colOff>36285</xdr:colOff>
      <xdr:row>36</xdr:row>
      <xdr:rowOff>96762</xdr:rowOff>
    </xdr:to>
    <xdr:graphicFrame macro="">
      <xdr:nvGraphicFramePr>
        <xdr:cNvPr id="3" name="Chart 2">
          <a:extLst>
            <a:ext uri="{FF2B5EF4-FFF2-40B4-BE49-F238E27FC236}">
              <a16:creationId xmlns:a16="http://schemas.microsoft.com/office/drawing/2014/main" id="{7CC11DDE-531A-4CDD-A556-8BC68A824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108857</xdr:colOff>
      <xdr:row>6</xdr:row>
      <xdr:rowOff>44630</xdr:rowOff>
    </xdr:from>
    <xdr:to>
      <xdr:col>15</xdr:col>
      <xdr:colOff>12096</xdr:colOff>
      <xdr:row>21</xdr:row>
      <xdr:rowOff>76229</xdr:rowOff>
    </xdr:to>
    <xdr:graphicFrame macro="">
      <xdr:nvGraphicFramePr>
        <xdr:cNvPr id="4" name="Chart 3">
          <a:extLst>
            <a:ext uri="{FF2B5EF4-FFF2-40B4-BE49-F238E27FC236}">
              <a16:creationId xmlns:a16="http://schemas.microsoft.com/office/drawing/2014/main" id="{43A7AEFE-DDE3-480C-BE76-B7572BFAE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1211</xdr:rowOff>
    </xdr:from>
    <xdr:to>
      <xdr:col>3</xdr:col>
      <xdr:colOff>14514</xdr:colOff>
      <xdr:row>11</xdr:row>
      <xdr:rowOff>36286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8EDCF93-FF83-CAE6-ED8B-41DB08B2F01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89782"/>
              <a:ext cx="1828800" cy="942218"/>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108131</xdr:rowOff>
    </xdr:from>
    <xdr:to>
      <xdr:col>3</xdr:col>
      <xdr:colOff>14514</xdr:colOff>
      <xdr:row>26</xdr:row>
      <xdr:rowOff>108857</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BEAE2A5-28B0-D06B-13BD-274040DB001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92417"/>
              <a:ext cx="1828800" cy="1633583"/>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7620</xdr:rowOff>
    </xdr:from>
    <xdr:to>
      <xdr:col>3</xdr:col>
      <xdr:colOff>14514</xdr:colOff>
      <xdr:row>17</xdr:row>
      <xdr:rowOff>84666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FBFDBCA-E66C-2D7E-AADE-D412486380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03334"/>
              <a:ext cx="1828800" cy="1165618"/>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a Luppi" refreshedDate="45193.809103125001" createdVersion="8" refreshedVersion="8" minRefreshableVersion="3" recordCount="1000" xr:uid="{01DE89D2-46C5-4D95-8FCF-27415F886F8C}">
  <cacheSource type="worksheet">
    <worksheetSource ref="A1:N1001" sheet="Clean"/>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e"/>
      </sharedItems>
    </cacheField>
    <cacheField name="Purchased Bike" numFmtId="0">
      <sharedItems count="2">
        <s v="No"/>
        <s v="Yes"/>
      </sharedItems>
    </cacheField>
  </cacheFields>
  <extLst>
    <ext xmlns:x14="http://schemas.microsoft.com/office/spreadsheetml/2009/9/main" uri="{725AE2AE-9491-48be-B2B4-4EB974FC3084}">
      <x14:pivotCacheDefinition pivotCacheId="6583101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826CFE-56FE-4338-BDF9-5EAFEA95F19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EAA8AB-D91E-4A42-AB45-1E8FF01D2C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073CA2-F1D2-4CAF-8FBE-18D15D5637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FCC5AD-5285-42D6-B490-ED22FA2D9C3A}" sourceName="Marital status">
  <pivotTables>
    <pivotTable tabId="3" name="PivotTable1"/>
    <pivotTable tabId="3" name="PivotTable2"/>
    <pivotTable tabId="3" name="PivotTable3"/>
  </pivotTables>
  <data>
    <tabular pivotCacheId="6583101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B6EA05B-DCE7-4CA5-A370-3C4F8A261300}" sourceName="Education">
  <pivotTables>
    <pivotTable tabId="3" name="PivotTable1"/>
    <pivotTable tabId="3" name="PivotTable2"/>
    <pivotTable tabId="3" name="PivotTable3"/>
  </pivotTables>
  <data>
    <tabular pivotCacheId="6583101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2D9229-7972-44A5-8021-65F1F2B07B52}" sourceName="Region">
  <pivotTables>
    <pivotTable tabId="3" name="PivotTable1"/>
    <pivotTable tabId="3" name="PivotTable2"/>
    <pivotTable tabId="3" name="PivotTable3"/>
  </pivotTables>
  <data>
    <tabular pivotCacheId="6583101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1B2D4A5-C297-423C-9A21-9502C79CC2D4}" cache="Slicer_Marital_status" caption="Marital status" rowHeight="234950"/>
  <slicer name="Education" xr10:uid="{AF65BC8D-053C-40AF-96B5-D05D4C289AA2}" cache="Slicer_Education" caption="Education" rowHeight="234950"/>
  <slicer name="Region" xr10:uid="{8C7AA5BE-B7E4-4D48-BFEA-63B303F80A2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I15" sqref="I1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FB7DD-5BD1-4E4F-B852-3FDAB7B25AFA}">
  <dimension ref="A1:N1001"/>
  <sheetViews>
    <sheetView workbookViewId="0">
      <selection activeCell="J1" sqref="J1:J1048576"/>
    </sheetView>
  </sheetViews>
  <sheetFormatPr defaultColWidth="11.88671875" defaultRowHeight="14.4" x14ac:dyDescent="0.3"/>
  <cols>
    <col min="1" max="1" width="15.88671875" customWidth="1"/>
    <col min="2" max="2" width="15.109375" customWidth="1"/>
    <col min="4" max="4" width="11.88671875" style="3"/>
    <col min="6" max="6" width="15.33203125" customWidth="1"/>
    <col min="7" max="7" width="18" customWidth="1"/>
    <col min="8" max="8" width="14.44140625" customWidth="1"/>
    <col min="10" max="10" width="19.88671875" customWidth="1"/>
    <col min="13" max="13" width="17" customWidth="1"/>
    <col min="14" max="14" width="16.88671875" customWidth="1"/>
  </cols>
  <sheetData>
    <row r="1" spans="1:14" x14ac:dyDescent="0.3">
      <c r="A1" t="s">
        <v>0</v>
      </c>
      <c r="B1" t="s">
        <v>41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 "Old", IF(L2&gt;=31, "Middle Age", IF(L2&lt;31,"Adolescente","Invalid")))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 "Old", IF(L3&gt;=31, "Middle Age", IF(L3&lt;31,"Adolescente","Invalid")))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Adolescente</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Adolescente</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Adolescente</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Adolescente</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Adolescente</v>
      </c>
      <c r="N52" t="s">
        <v>18</v>
      </c>
    </row>
    <row r="53" spans="1:14" x14ac:dyDescent="0.3">
      <c r="A53">
        <v>20619</v>
      </c>
      <c r="B53" t="s">
        <v>37</v>
      </c>
      <c r="C53" t="s">
        <v>38</v>
      </c>
      <c r="D53" s="3">
        <v>80000</v>
      </c>
      <c r="E53">
        <v>0</v>
      </c>
      <c r="F53" t="s">
        <v>13</v>
      </c>
      <c r="G53" t="s">
        <v>21</v>
      </c>
      <c r="H53" t="s">
        <v>18</v>
      </c>
      <c r="I53">
        <v>4</v>
      </c>
      <c r="J53" t="s">
        <v>47</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47</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47</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 "Old", IF(L67&gt;=31, "Middle Age", IF(L67&lt;31,"Adolescente","Invalid")))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Adolescente</v>
      </c>
      <c r="N71" t="s">
        <v>18</v>
      </c>
    </row>
    <row r="72" spans="1:14" x14ac:dyDescent="0.3">
      <c r="A72">
        <v>14238</v>
      </c>
      <c r="B72" t="s">
        <v>36</v>
      </c>
      <c r="C72" t="s">
        <v>38</v>
      </c>
      <c r="D72" s="3">
        <v>120000</v>
      </c>
      <c r="E72">
        <v>0</v>
      </c>
      <c r="F72" t="s">
        <v>29</v>
      </c>
      <c r="G72" t="s">
        <v>21</v>
      </c>
      <c r="H72" t="s">
        <v>15</v>
      </c>
      <c r="I72">
        <v>4</v>
      </c>
      <c r="J72" t="s">
        <v>47</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Adolescente</v>
      </c>
      <c r="N78" t="s">
        <v>18</v>
      </c>
    </row>
    <row r="79" spans="1:14" x14ac:dyDescent="0.3">
      <c r="A79">
        <v>27969</v>
      </c>
      <c r="B79" t="s">
        <v>36</v>
      </c>
      <c r="C79" t="s">
        <v>38</v>
      </c>
      <c r="D79" s="3">
        <v>80000</v>
      </c>
      <c r="E79">
        <v>0</v>
      </c>
      <c r="F79" t="s">
        <v>13</v>
      </c>
      <c r="G79" t="s">
        <v>21</v>
      </c>
      <c r="H79" t="s">
        <v>15</v>
      </c>
      <c r="I79">
        <v>2</v>
      </c>
      <c r="J79" t="s">
        <v>47</v>
      </c>
      <c r="K79" t="s">
        <v>24</v>
      </c>
      <c r="L79">
        <v>29</v>
      </c>
      <c r="M79" t="str">
        <f t="shared" si="1"/>
        <v>Adolescente</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Adolescente</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Adolescente</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Adolescente</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Adolescente</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Adolescente</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Adolescente</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Adolescente</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Adolescente</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Adolescente</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Adolescente</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 "Old", IF(L131&gt;=31, "Middle Age", IF(L131&lt;31,"Adolescente","Invalid")))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Adolescente</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Adolescente</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Adolescente</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Adolescente</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Adolescente</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Adolescente</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f t="shared" ref="M195:M258" si="3">IF(L195&gt;54, "Old", IF(L195&gt;=31, "Middle Age", IF(L195&lt;31,"Adolescente","Invalid")))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Adolescente</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Adolescente</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Adolescente</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Adolescente</v>
      </c>
      <c r="N214" t="s">
        <v>18</v>
      </c>
    </row>
    <row r="215" spans="1:14" x14ac:dyDescent="0.3">
      <c r="A215">
        <v>11451</v>
      </c>
      <c r="B215" t="s">
        <v>37</v>
      </c>
      <c r="C215" t="s">
        <v>38</v>
      </c>
      <c r="D215" s="3">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Adolescente</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Adolescente</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Adolescente</v>
      </c>
      <c r="N235" t="s">
        <v>15</v>
      </c>
    </row>
    <row r="236" spans="1:14" x14ac:dyDescent="0.3">
      <c r="A236">
        <v>24611</v>
      </c>
      <c r="B236" t="s">
        <v>37</v>
      </c>
      <c r="C236" t="s">
        <v>38</v>
      </c>
      <c r="D236" s="3">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Adolescente</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Adolescente</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Adolescente</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 "Old", IF(L259&gt;=31, "Middle Age", IF(L259&lt;31,"Adolescente","Invalid")))</f>
        <v>Middle Age</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Adolescente</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Adolescente</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Adolescente</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Adolescente</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 "Old", IF(L323&gt;=31, "Middle Age", IF(L323&lt;31,"Adolescente","Invalid")))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Adolescente</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Adolescente</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Adolescente</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Adolescente</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Adolescente</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47</v>
      </c>
      <c r="K361" t="s">
        <v>24</v>
      </c>
      <c r="L361">
        <v>30</v>
      </c>
      <c r="M361" t="str">
        <f t="shared" si="5"/>
        <v>Adolescente</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Adolescente</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Adolescente</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47</v>
      </c>
      <c r="K382" t="s">
        <v>24</v>
      </c>
      <c r="L382">
        <v>30</v>
      </c>
      <c r="M382" t="str">
        <f t="shared" si="5"/>
        <v>Adolescente</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47</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Adolescente</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 "Old", IF(L387&gt;=31, "Middle Age", IF(L387&lt;31,"Adolescente","Invalid")))</f>
        <v>Middle Age</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Adolescente</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Adolescente</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Adolescente</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Adolescente</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 "Old", IF(L451&gt;=31, "Middle Age", IF(L451&lt;31,"Adolescente","Invalid")))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Adolescente</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Adolescente</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Adolescente</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f t="shared" ref="M515:M578" si="8">IF(L515&gt;54, "Old", IF(L515&gt;=31, "Middle Age", IF(L515&lt;31,"Adolescente","Invalid")))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Adolescente</v>
      </c>
      <c r="N530" t="s">
        <v>18</v>
      </c>
    </row>
    <row r="531" spans="1:14" x14ac:dyDescent="0.3">
      <c r="A531">
        <v>13233</v>
      </c>
      <c r="B531" t="s">
        <v>36</v>
      </c>
      <c r="C531" t="s">
        <v>38</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Adolescente</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Adolescente</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Adolescente</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Adolescente</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Adolescente</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Adolescente</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Adolescente</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 "Old", IF(L579&gt;=31, "Middle Age", IF(L579&lt;31,"Adolescente","Invalid")))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Adolescente</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Adolescente</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Adolescente</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Adolescente</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Adolescente</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Adolescente</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Adolescente</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Adolescente</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47</v>
      </c>
      <c r="K643" t="s">
        <v>32</v>
      </c>
      <c r="L643">
        <v>64</v>
      </c>
      <c r="M643" t="str">
        <f t="shared" ref="M643:M706" si="10">IF(L643&gt;54, "Old", IF(L643&gt;=31, "Middle Age", IF(L643&lt;31,"Adolescente","Invalid")))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Adolescente</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Adolescente</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Adolescente</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Adolescente</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Adolescente</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Adolescente</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Adolescente</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Adolescente</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f t="shared" ref="M707:M770" si="11">IF(L707&gt;54, "Old", IF(L707&gt;=31, "Middle Age", IF(L707&lt;31,"Adolescente","Invalid")))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Adolescente</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Adolescente</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Adolescente</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Adolescente</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Adolescente</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Adolescente</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Adolescente</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 "Old", IF(L771&gt;=31, "Middle Age", IF(L771&lt;31,"Adolescente","Invalid")))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47</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Adolescente</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Adolescente</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Adolescente</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Adolescente</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Adolescente</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Adolescente</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Adolescente</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Adolescente</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Adolescente</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Adolescente</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Adolescente</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Adolescente</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 "Old", IF(L835&gt;=31, "Middle Age", IF(L835&lt;31,"Adolescente","Invalid")))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Adolescente</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Adolescente</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Adolescente</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Adolescente</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 "Old", IF(L899&gt;=31, "Middle Age", IF(L899&lt;31,"Adolescente","Invalid")))</f>
        <v>Adolescente</v>
      </c>
      <c r="N899" t="s">
        <v>18</v>
      </c>
    </row>
    <row r="900" spans="1:14" x14ac:dyDescent="0.3">
      <c r="A900">
        <v>18066</v>
      </c>
      <c r="B900" t="s">
        <v>37</v>
      </c>
      <c r="C900" t="s">
        <v>38</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Adolescente</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Adolescente</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Adolescente</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Adolescente</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Adolescente</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 "Old", IF(L963&gt;=31, "Middle Age", IF(L963&lt;31,"Adolescente","Invalid")))</f>
        <v>Old</v>
      </c>
      <c r="N963" t="s">
        <v>18</v>
      </c>
    </row>
    <row r="964" spans="1:14" x14ac:dyDescent="0.3">
      <c r="A964">
        <v>16813</v>
      </c>
      <c r="B964" t="s">
        <v>36</v>
      </c>
      <c r="C964" t="s">
        <v>38</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Adolescente</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Adolescente</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47</v>
      </c>
      <c r="K1001" t="s">
        <v>32</v>
      </c>
      <c r="L1001">
        <v>53</v>
      </c>
      <c r="M1001" t="str">
        <f t="shared" si="15"/>
        <v>Middle Age</v>
      </c>
      <c r="N1001" t="s">
        <v>15</v>
      </c>
    </row>
  </sheetData>
  <autoFilter ref="A1:N1001" xr:uid="{50EFB7DD-5BD1-4E4F-B852-3FDAB7B25A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D59E0-C3C9-4B7E-A18D-2D419DAA01E9}">
  <dimension ref="A2:D45"/>
  <sheetViews>
    <sheetView workbookViewId="0">
      <selection activeCell="L35" sqref="L35"/>
    </sheetView>
  </sheetViews>
  <sheetFormatPr defaultRowHeight="14.4" x14ac:dyDescent="0.3"/>
  <cols>
    <col min="1" max="1" width="21.88671875" bestFit="1" customWidth="1"/>
    <col min="2" max="2" width="15.5546875" bestFit="1" customWidth="1"/>
    <col min="3" max="3" width="7.88671875" bestFit="1" customWidth="1"/>
    <col min="4" max="4" width="10.77734375" bestFit="1" customWidth="1"/>
  </cols>
  <sheetData>
    <row r="2" spans="1:4" x14ac:dyDescent="0.3">
      <c r="A2" s="6" t="s">
        <v>44</v>
      </c>
      <c r="B2" s="6" t="s">
        <v>45</v>
      </c>
      <c r="C2" s="7"/>
      <c r="D2" s="7"/>
    </row>
    <row r="3" spans="1:4" x14ac:dyDescent="0.3">
      <c r="A3" s="6" t="s">
        <v>42</v>
      </c>
      <c r="B3" s="7" t="s">
        <v>18</v>
      </c>
      <c r="C3" s="7" t="s">
        <v>15</v>
      </c>
      <c r="D3" s="7" t="s">
        <v>43</v>
      </c>
    </row>
    <row r="4" spans="1:4" x14ac:dyDescent="0.3">
      <c r="A4" s="8" t="s">
        <v>39</v>
      </c>
      <c r="B4" s="7">
        <v>53440</v>
      </c>
      <c r="C4" s="7">
        <v>55774.058577405856</v>
      </c>
      <c r="D4" s="7">
        <v>54580.777096114522</v>
      </c>
    </row>
    <row r="5" spans="1:4" x14ac:dyDescent="0.3">
      <c r="A5" s="8" t="s">
        <v>38</v>
      </c>
      <c r="B5" s="7">
        <v>56208.178438661707</v>
      </c>
      <c r="C5" s="7">
        <v>60123.966942148763</v>
      </c>
      <c r="D5" s="7">
        <v>58062.62230919765</v>
      </c>
    </row>
    <row r="6" spans="1:4" x14ac:dyDescent="0.3">
      <c r="A6" s="8" t="s">
        <v>43</v>
      </c>
      <c r="B6" s="7">
        <v>54874.759152215796</v>
      </c>
      <c r="C6" s="7">
        <v>57962.577962577961</v>
      </c>
      <c r="D6" s="7">
        <v>56360</v>
      </c>
    </row>
    <row r="20" spans="1:4" x14ac:dyDescent="0.3">
      <c r="A20" s="4" t="s">
        <v>46</v>
      </c>
      <c r="B20" s="4" t="s">
        <v>45</v>
      </c>
    </row>
    <row r="21" spans="1:4" x14ac:dyDescent="0.3">
      <c r="A21" s="4" t="s">
        <v>42</v>
      </c>
      <c r="B21" t="s">
        <v>18</v>
      </c>
      <c r="C21" t="s">
        <v>15</v>
      </c>
      <c r="D21" t="s">
        <v>43</v>
      </c>
    </row>
    <row r="22" spans="1:4" x14ac:dyDescent="0.3">
      <c r="A22" s="5" t="s">
        <v>16</v>
      </c>
      <c r="B22">
        <v>166</v>
      </c>
      <c r="C22">
        <v>200</v>
      </c>
      <c r="D22">
        <v>366</v>
      </c>
    </row>
    <row r="23" spans="1:4" x14ac:dyDescent="0.3">
      <c r="A23" s="5" t="s">
        <v>26</v>
      </c>
      <c r="B23">
        <v>92</v>
      </c>
      <c r="C23">
        <v>77</v>
      </c>
      <c r="D23">
        <v>169</v>
      </c>
    </row>
    <row r="24" spans="1:4" x14ac:dyDescent="0.3">
      <c r="A24" s="5" t="s">
        <v>22</v>
      </c>
      <c r="B24">
        <v>67</v>
      </c>
      <c r="C24">
        <v>95</v>
      </c>
      <c r="D24">
        <v>162</v>
      </c>
    </row>
    <row r="25" spans="1:4" x14ac:dyDescent="0.3">
      <c r="A25" s="5" t="s">
        <v>23</v>
      </c>
      <c r="B25">
        <v>116</v>
      </c>
      <c r="C25">
        <v>76</v>
      </c>
      <c r="D25">
        <v>192</v>
      </c>
    </row>
    <row r="26" spans="1:4" x14ac:dyDescent="0.3">
      <c r="A26" s="5" t="s">
        <v>47</v>
      </c>
      <c r="B26">
        <v>78</v>
      </c>
      <c r="C26">
        <v>33</v>
      </c>
      <c r="D26">
        <v>111</v>
      </c>
    </row>
    <row r="27" spans="1:4" x14ac:dyDescent="0.3">
      <c r="A27" s="5" t="s">
        <v>43</v>
      </c>
      <c r="B27">
        <v>519</v>
      </c>
      <c r="C27">
        <v>481</v>
      </c>
      <c r="D27">
        <v>1000</v>
      </c>
    </row>
    <row r="40" spans="1:4" x14ac:dyDescent="0.3">
      <c r="A40" s="4" t="s">
        <v>46</v>
      </c>
      <c r="B40" s="4" t="s">
        <v>45</v>
      </c>
    </row>
    <row r="41" spans="1:4" x14ac:dyDescent="0.3">
      <c r="A41" s="4" t="s">
        <v>42</v>
      </c>
      <c r="B41" t="s">
        <v>18</v>
      </c>
      <c r="C41" t="s">
        <v>15</v>
      </c>
      <c r="D41" t="s">
        <v>43</v>
      </c>
    </row>
    <row r="42" spans="1:4" x14ac:dyDescent="0.3">
      <c r="A42" s="5" t="s">
        <v>48</v>
      </c>
      <c r="B42">
        <v>71</v>
      </c>
      <c r="C42">
        <v>39</v>
      </c>
      <c r="D42">
        <v>110</v>
      </c>
    </row>
    <row r="43" spans="1:4" x14ac:dyDescent="0.3">
      <c r="A43" s="5" t="s">
        <v>49</v>
      </c>
      <c r="B43">
        <v>318</v>
      </c>
      <c r="C43">
        <v>383</v>
      </c>
      <c r="D43">
        <v>701</v>
      </c>
    </row>
    <row r="44" spans="1:4" x14ac:dyDescent="0.3">
      <c r="A44" s="5" t="s">
        <v>50</v>
      </c>
      <c r="B44">
        <v>130</v>
      </c>
      <c r="C44">
        <v>59</v>
      </c>
      <c r="D44">
        <v>189</v>
      </c>
    </row>
    <row r="45" spans="1:4" x14ac:dyDescent="0.3">
      <c r="A45" s="5" t="s">
        <v>43</v>
      </c>
      <c r="B45">
        <v>519</v>
      </c>
      <c r="C45">
        <v>481</v>
      </c>
      <c r="D4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6EFD-39FA-4FA9-8A3C-02C166AC96A8}">
  <dimension ref="A1:O6"/>
  <sheetViews>
    <sheetView showGridLines="0" zoomScale="63" zoomScaleNormal="63" workbookViewId="0">
      <selection activeCell="B31" sqref="B31"/>
    </sheetView>
  </sheetViews>
  <sheetFormatPr defaultRowHeight="14.4" x14ac:dyDescent="0.3"/>
  <sheetData>
    <row r="1" spans="1:15" x14ac:dyDescent="0.3">
      <c r="A1" s="9" t="s">
        <v>51</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5" spans="1:15" x14ac:dyDescent="0.3">
      <c r="A5" s="10"/>
      <c r="B5" s="10"/>
      <c r="C5" s="10"/>
      <c r="D5" s="10"/>
      <c r="E5" s="10"/>
      <c r="F5" s="10"/>
      <c r="G5" s="10"/>
      <c r="H5" s="10"/>
      <c r="I5" s="10"/>
      <c r="J5" s="10"/>
      <c r="K5" s="10"/>
      <c r="L5" s="10"/>
      <c r="M5" s="10"/>
      <c r="N5" s="10"/>
      <c r="O5" s="10"/>
    </row>
    <row r="6" spans="1:15" x14ac:dyDescent="0.3">
      <c r="A6" s="10"/>
      <c r="B6" s="10"/>
      <c r="C6" s="10"/>
      <c r="D6" s="10"/>
      <c r="E6" s="10"/>
      <c r="F6" s="10"/>
      <c r="G6" s="10"/>
      <c r="H6" s="10"/>
      <c r="I6" s="10"/>
      <c r="J6" s="10"/>
      <c r="K6" s="10"/>
      <c r="L6" s="10"/>
      <c r="M6" s="10"/>
      <c r="N6" s="10"/>
      <c r="O6" s="10"/>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Luppi</dc:creator>
  <cp:lastModifiedBy>Luca Luppi</cp:lastModifiedBy>
  <dcterms:created xsi:type="dcterms:W3CDTF">2022-03-18T02:50:57Z</dcterms:created>
  <dcterms:modified xsi:type="dcterms:W3CDTF">2024-01-18T18:08:32Z</dcterms:modified>
</cp:coreProperties>
</file>