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E:\TPSIT\Esercizi di Excel (TPSIT)\"/>
    </mc:Choice>
  </mc:AlternateContent>
  <xr:revisionPtr revIDLastSave="0" documentId="13_ncr:1_{7AA1A295-0133-4091-A6DC-A46BA375E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lemento a 1 e 2 (num decim)" sheetId="1" r:id="rId1"/>
  </sheets>
  <calcPr calcId="191029"/>
</workbook>
</file>

<file path=xl/calcChain.xml><?xml version="1.0" encoding="utf-8"?>
<calcChain xmlns="http://schemas.openxmlformats.org/spreadsheetml/2006/main">
  <c r="C13" i="1" l="1"/>
  <c r="U16" i="1"/>
  <c r="U17" i="1" l="1"/>
  <c r="W16" i="1" l="1"/>
  <c r="Z16" i="1" s="1"/>
  <c r="L6" i="1" l="1"/>
  <c r="R6" i="1"/>
  <c r="U18" i="1"/>
  <c r="U19" i="1" s="1"/>
  <c r="U20" i="1" s="1"/>
  <c r="U21" i="1" s="1"/>
  <c r="U22" i="1" s="1"/>
  <c r="U23" i="1" s="1"/>
  <c r="U24" i="1" s="1"/>
  <c r="U25" i="1" s="1"/>
  <c r="U26" i="1" s="1"/>
  <c r="U27" i="1" s="1"/>
  <c r="Y16" i="1"/>
  <c r="W17" i="1" l="1"/>
  <c r="Y17" i="1" l="1"/>
  <c r="Z17" i="1"/>
  <c r="Q6" i="1" s="1"/>
  <c r="W18" i="1"/>
  <c r="Y18" i="1" l="1"/>
  <c r="Z18" i="1"/>
  <c r="P6" i="1" s="1"/>
  <c r="W20" i="1"/>
  <c r="Y20" i="1" s="1"/>
  <c r="W19" i="1"/>
  <c r="Y19" i="1" l="1"/>
  <c r="Z19" i="1"/>
  <c r="O6" i="1" s="1"/>
  <c r="Z20" i="1"/>
  <c r="N6" i="1" s="1"/>
  <c r="Z22" i="1" l="1"/>
  <c r="W21" i="1"/>
  <c r="Y21" i="1" l="1"/>
  <c r="Z21" i="1"/>
  <c r="AB16" i="1" s="1"/>
  <c r="W23" i="1"/>
  <c r="Y23" i="1" s="1"/>
  <c r="Z23" i="1"/>
  <c r="W22" i="1"/>
  <c r="Y22" i="1" s="1"/>
  <c r="R8" i="1" l="1"/>
  <c r="M6" i="1"/>
  <c r="Z24" i="1"/>
  <c r="R11" i="1" l="1"/>
  <c r="Q10" i="1"/>
  <c r="Z25" i="1"/>
  <c r="W24" i="1"/>
  <c r="Y24" i="1" s="1"/>
  <c r="Z26" i="1" l="1"/>
  <c r="W25" i="1"/>
  <c r="Y25" i="1" s="1"/>
  <c r="Z27" i="1" l="1"/>
  <c r="W27" i="1"/>
  <c r="Y27" i="1" s="1"/>
  <c r="W26" i="1"/>
  <c r="Y26" i="1" s="1"/>
  <c r="Q8" i="1"/>
  <c r="P10" i="1" s="1"/>
  <c r="O10" i="1" s="1"/>
  <c r="N8" i="1"/>
  <c r="D8" i="1"/>
  <c r="E8" i="1"/>
  <c r="J8" i="1"/>
  <c r="M8" i="1"/>
  <c r="F8" i="1"/>
  <c r="P8" i="1"/>
  <c r="G8" i="1"/>
  <c r="O8" i="1"/>
  <c r="I8" i="1"/>
  <c r="L8" i="1"/>
  <c r="K8" i="1"/>
  <c r="H8" i="1"/>
  <c r="N10" i="1" l="1"/>
  <c r="M10" i="1" s="1"/>
  <c r="L10" i="1" s="1"/>
  <c r="K10" i="1" s="1"/>
  <c r="J10" i="1" s="1"/>
  <c r="I10" i="1" s="1"/>
  <c r="H10" i="1" s="1"/>
  <c r="G10" i="1" s="1"/>
  <c r="F10" i="1" s="1"/>
  <c r="E10" i="1" s="1"/>
  <c r="D10" i="1" s="1"/>
  <c r="C10" i="1" s="1"/>
  <c r="C8" i="1"/>
  <c r="C11" i="1" s="1"/>
  <c r="O11" i="1"/>
  <c r="P11" i="1"/>
  <c r="N11" i="1" l="1"/>
  <c r="L11" i="1"/>
  <c r="H11" i="1"/>
  <c r="I11" i="1"/>
  <c r="F11" i="1"/>
  <c r="D11" i="1"/>
  <c r="M11" i="1"/>
  <c r="J11" i="1"/>
  <c r="G11" i="1"/>
  <c r="K11" i="1"/>
  <c r="E11" i="1"/>
  <c r="Q11" i="1"/>
</calcChain>
</file>

<file path=xl/sharedStrings.xml><?xml version="1.0" encoding="utf-8"?>
<sst xmlns="http://schemas.openxmlformats.org/spreadsheetml/2006/main" count="16" uniqueCount="15">
  <si>
    <t>COMPLEMENTO A 1 E POI A 2</t>
  </si>
  <si>
    <t>numero binario</t>
  </si>
  <si>
    <t>=</t>
  </si>
  <si>
    <t>complemento a 1</t>
  </si>
  <si>
    <t>aggiunta di 1</t>
  </si>
  <si>
    <t>riporti</t>
  </si>
  <si>
    <t>numero complementato</t>
  </si>
  <si>
    <t>numero decimale</t>
  </si>
  <si>
    <t>Divisore</t>
  </si>
  <si>
    <t>Resto</t>
  </si>
  <si>
    <t>Posizione cifra</t>
  </si>
  <si>
    <t>2^n</t>
  </si>
  <si>
    <t>Binario</t>
  </si>
  <si>
    <t>Conversione numero decimale --&gt; numero binario</t>
  </si>
  <si>
    <t>Numero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</si>
</sst>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&quot;Google Sans Mono&quot;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5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CFE2F3"/>
      </patternFill>
    </fill>
    <fill>
      <patternFill patternType="solid">
        <fgColor rgb="FFFFC000"/>
        <bgColor rgb="FFCFE2F3"/>
      </patternFill>
    </fill>
    <fill>
      <patternFill patternType="solid">
        <fgColor rgb="FF0070C0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E2EFD9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6" xfId="0" applyFont="1" applyBorder="1"/>
    <xf numFmtId="0" fontId="2" fillId="0" borderId="0" xfId="0" applyFont="1"/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0" xfId="0" applyFont="1" applyFill="1" applyBorder="1"/>
    <xf numFmtId="0" fontId="5" fillId="5" borderId="10" xfId="0" applyFont="1" applyFill="1" applyBorder="1"/>
    <xf numFmtId="0" fontId="5" fillId="6" borderId="10" xfId="0" applyFont="1" applyFill="1" applyBorder="1"/>
    <xf numFmtId="0" fontId="7" fillId="6" borderId="10" xfId="0" applyFont="1" applyFill="1" applyBorder="1"/>
    <xf numFmtId="0" fontId="5" fillId="7" borderId="10" xfId="0" applyFont="1" applyFill="1" applyBorder="1"/>
    <xf numFmtId="0" fontId="7" fillId="7" borderId="10" xfId="0" applyFont="1" applyFill="1" applyBorder="1"/>
    <xf numFmtId="0" fontId="4" fillId="3" borderId="10" xfId="0" applyFont="1" applyFill="1" applyBorder="1" applyAlignment="1">
      <alignment horizontal="right"/>
    </xf>
    <xf numFmtId="0" fontId="4" fillId="3" borderId="17" xfId="0" applyFont="1" applyFill="1" applyBorder="1" applyAlignment="1">
      <alignment horizontal="right"/>
    </xf>
    <xf numFmtId="0" fontId="2" fillId="0" borderId="18" xfId="0" applyFont="1" applyBorder="1"/>
    <xf numFmtId="0" fontId="3" fillId="0" borderId="19" xfId="0" applyFont="1" applyBorder="1"/>
    <xf numFmtId="0" fontId="3" fillId="0" borderId="18" xfId="0" applyFont="1" applyBorder="1"/>
    <xf numFmtId="0" fontId="6" fillId="0" borderId="18" xfId="0" quotePrefix="1" applyFont="1" applyBorder="1"/>
    <xf numFmtId="0" fontId="4" fillId="0" borderId="19" xfId="0" applyFont="1" applyBorder="1" applyAlignment="1">
      <alignment horizontal="right"/>
    </xf>
    <xf numFmtId="0" fontId="5" fillId="0" borderId="0" xfId="0" applyFont="1"/>
    <xf numFmtId="0" fontId="0" fillId="0" borderId="19" xfId="0" applyBorder="1"/>
    <xf numFmtId="0" fontId="0" fillId="0" borderId="18" xfId="0" applyBorder="1"/>
    <xf numFmtId="0" fontId="4" fillId="3" borderId="20" xfId="0" applyFont="1" applyFill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5" fillId="7" borderId="7" xfId="0" applyFont="1" applyFill="1" applyBorder="1"/>
    <xf numFmtId="0" fontId="9" fillId="13" borderId="3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 wrapText="1"/>
    </xf>
    <xf numFmtId="0" fontId="8" fillId="13" borderId="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11" fillId="9" borderId="9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5" fillId="11" borderId="7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C27"/>
  <sheetViews>
    <sheetView tabSelected="1" workbookViewId="0">
      <selection activeCell="C13" sqref="C13:R13"/>
    </sheetView>
  </sheetViews>
  <sheetFormatPr defaultColWidth="12.5703125" defaultRowHeight="15.75" customHeight="1"/>
  <cols>
    <col min="1" max="1" width="29.140625" customWidth="1"/>
    <col min="2" max="2" width="1" customWidth="1"/>
    <col min="3" max="18" width="2.5703125" bestFit="1" customWidth="1"/>
    <col min="24" max="24" width="13.85546875" customWidth="1"/>
  </cols>
  <sheetData>
    <row r="3" spans="1:29" ht="23.25">
      <c r="A3" s="35" t="s">
        <v>0</v>
      </c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8"/>
    </row>
    <row r="4" spans="1:29">
      <c r="A4" s="14" t="s">
        <v>7</v>
      </c>
      <c r="B4" s="2"/>
      <c r="C4" s="39">
        <v>-54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1"/>
      <c r="S4" s="15"/>
    </row>
    <row r="5" spans="1:29" ht="12.75">
      <c r="A5" s="16"/>
      <c r="S5" s="17"/>
    </row>
    <row r="6" spans="1:29" ht="18">
      <c r="A6" s="14" t="s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11">
        <v>0</v>
      </c>
      <c r="L6" s="11">
        <f>Z16</f>
        <v>0</v>
      </c>
      <c r="M6" s="11">
        <f>Z21</f>
        <v>1</v>
      </c>
      <c r="N6" s="11">
        <f>Z20</f>
        <v>1</v>
      </c>
      <c r="O6" s="11">
        <f>Z19</f>
        <v>0</v>
      </c>
      <c r="P6" s="11">
        <f>Z18</f>
        <v>1</v>
      </c>
      <c r="Q6" s="11">
        <f>Z17</f>
        <v>1</v>
      </c>
      <c r="R6" s="11">
        <f>Z16</f>
        <v>0</v>
      </c>
      <c r="S6" s="18" t="s">
        <v>2</v>
      </c>
    </row>
    <row r="7" spans="1:29" ht="3.75" customHeight="1">
      <c r="A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7"/>
    </row>
    <row r="8" spans="1:29">
      <c r="A8" s="13" t="s">
        <v>3</v>
      </c>
      <c r="C8" s="10">
        <f t="shared" ref="C8:R8" si="0">IF(C6="","",IF(C6=0,1,0))</f>
        <v>1</v>
      </c>
      <c r="D8" s="10">
        <f t="shared" si="0"/>
        <v>1</v>
      </c>
      <c r="E8" s="10">
        <f t="shared" si="0"/>
        <v>1</v>
      </c>
      <c r="F8" s="10">
        <f t="shared" si="0"/>
        <v>1</v>
      </c>
      <c r="G8" s="10">
        <f t="shared" si="0"/>
        <v>1</v>
      </c>
      <c r="H8" s="10">
        <f t="shared" si="0"/>
        <v>1</v>
      </c>
      <c r="I8" s="10">
        <f t="shared" si="0"/>
        <v>1</v>
      </c>
      <c r="J8" s="10">
        <f t="shared" si="0"/>
        <v>1</v>
      </c>
      <c r="K8" s="12">
        <f t="shared" si="0"/>
        <v>1</v>
      </c>
      <c r="L8" s="12">
        <f t="shared" si="0"/>
        <v>1</v>
      </c>
      <c r="M8" s="12">
        <f t="shared" si="0"/>
        <v>0</v>
      </c>
      <c r="N8" s="12">
        <f t="shared" si="0"/>
        <v>0</v>
      </c>
      <c r="O8" s="12">
        <f t="shared" si="0"/>
        <v>1</v>
      </c>
      <c r="P8" s="12">
        <f t="shared" si="0"/>
        <v>0</v>
      </c>
      <c r="Q8" s="12">
        <f t="shared" si="0"/>
        <v>0</v>
      </c>
      <c r="R8" s="12">
        <f t="shared" si="0"/>
        <v>1</v>
      </c>
      <c r="S8" s="17"/>
    </row>
    <row r="9" spans="1:29">
      <c r="A9" s="13" t="s">
        <v>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17"/>
    </row>
    <row r="10" spans="1:29">
      <c r="A10" s="13" t="s">
        <v>5</v>
      </c>
      <c r="C10" s="8">
        <f t="shared" ref="C10:P10" si="1">IF(OR(AND(D8=1,D9=1,D10=0),AND(D8=1,D9=0,D10=1),AND(D8=0,D9=1,D10=1)),1,0)</f>
        <v>0</v>
      </c>
      <c r="D10" s="8">
        <f t="shared" si="1"/>
        <v>0</v>
      </c>
      <c r="E10" s="8">
        <f t="shared" si="1"/>
        <v>0</v>
      </c>
      <c r="F10" s="8">
        <f t="shared" si="1"/>
        <v>0</v>
      </c>
      <c r="G10" s="8">
        <f t="shared" si="1"/>
        <v>0</v>
      </c>
      <c r="H10" s="8">
        <f t="shared" si="1"/>
        <v>0</v>
      </c>
      <c r="I10" s="8">
        <f t="shared" si="1"/>
        <v>0</v>
      </c>
      <c r="J10" s="8">
        <f t="shared" si="1"/>
        <v>0</v>
      </c>
      <c r="K10" s="8">
        <f t="shared" si="1"/>
        <v>0</v>
      </c>
      <c r="L10" s="8">
        <f t="shared" si="1"/>
        <v>0</v>
      </c>
      <c r="M10" s="8">
        <f t="shared" si="1"/>
        <v>0</v>
      </c>
      <c r="N10" s="8">
        <f t="shared" si="1"/>
        <v>0</v>
      </c>
      <c r="O10" s="8">
        <f t="shared" si="1"/>
        <v>0</v>
      </c>
      <c r="P10" s="8">
        <f t="shared" si="1"/>
        <v>0</v>
      </c>
      <c r="Q10" s="8">
        <f>IF(OR(AND(R8=1,R9=1,R10=0),AND(R8=1,R9=0,R10=1),AND(R8=0,R9=1,R10=1)),1,0)</f>
        <v>1</v>
      </c>
      <c r="R10" s="8">
        <v>0</v>
      </c>
      <c r="S10" s="17"/>
    </row>
    <row r="11" spans="1:29">
      <c r="A11" s="13" t="s">
        <v>6</v>
      </c>
      <c r="B11" s="1"/>
      <c r="C11" s="9">
        <f t="shared" ref="C11:P11" si="2">IF(C8="","",IF(OR(AND(C8=1,C9=1,C10=0),AND(C8=1,C9=0,C10=1),AND(C8=0,C9=1,C10=1)),0,IF(OR(AND(C8=1,C9=1,C10=1),AND(C8=1,C9=0,C10=0),AND(C8=0,C9=1,C10=1),AND(C8=0,C9=0,C10=1)),1,0)))</f>
        <v>1</v>
      </c>
      <c r="D11" s="9">
        <f t="shared" si="2"/>
        <v>1</v>
      </c>
      <c r="E11" s="9">
        <f t="shared" si="2"/>
        <v>1</v>
      </c>
      <c r="F11" s="9">
        <f t="shared" si="2"/>
        <v>1</v>
      </c>
      <c r="G11" s="9">
        <f>IF(G8="","",IF(OR(AND(G8=1,G9=1,G10=0),AND(G8=1,G9=0,G10=1),AND(G8=0,G9=1,G10=1)),0,IF(OR(AND(G8=1,G9=1,G10=1),AND(G8=1,G9=0,G10=0),AND(G8=0,G9=1,G10=1),AND(G8=0,G9=0,G10=1)),1,0)))</f>
        <v>1</v>
      </c>
      <c r="H11" s="9">
        <f t="shared" si="2"/>
        <v>1</v>
      </c>
      <c r="I11" s="9">
        <f t="shared" si="2"/>
        <v>1</v>
      </c>
      <c r="J11" s="9">
        <f t="shared" si="2"/>
        <v>1</v>
      </c>
      <c r="K11" s="11">
        <f t="shared" si="2"/>
        <v>1</v>
      </c>
      <c r="L11" s="11">
        <f t="shared" si="2"/>
        <v>1</v>
      </c>
      <c r="M11" s="11">
        <f t="shared" si="2"/>
        <v>0</v>
      </c>
      <c r="N11" s="11">
        <f t="shared" si="2"/>
        <v>0</v>
      </c>
      <c r="O11" s="11">
        <f t="shared" si="2"/>
        <v>1</v>
      </c>
      <c r="P11" s="11">
        <f t="shared" si="2"/>
        <v>0</v>
      </c>
      <c r="Q11" s="11">
        <f ca="1">IF(OR(AND(Q9=1,Q10=1,Q11=0),AND(Q9=1,Q10=0,Q11=1),AND(Q9=0,Q10=1,Q11=1)),1,0)</f>
        <v>0</v>
      </c>
      <c r="R11" s="26">
        <f>IF(R8="","",IF(R8=0,1,0))</f>
        <v>0</v>
      </c>
      <c r="S11" s="17"/>
    </row>
    <row r="12" spans="1:29" ht="12.75">
      <c r="A12" s="21"/>
      <c r="S12" s="22"/>
    </row>
    <row r="13" spans="1:29" ht="15.75" customHeight="1">
      <c r="A13" s="23" t="s">
        <v>7</v>
      </c>
      <c r="B13" s="24"/>
      <c r="C13" s="47">
        <f>(R6*2^0)+(Q6*2^1)+(P6*2^2)+(O6*2^3)+(N6*2^4)+(M6*2^5)+(L6*2^6)+(K6*2^6)+(J6*2^7)+(I6*2^8)+(H6*2^9)+(G6*2^10)+(F6*2^11)+(E6*2^12)+(D6*2^13)-(C6*2^14)</f>
        <v>54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25"/>
      <c r="U13" s="42" t="s">
        <v>13</v>
      </c>
      <c r="V13" s="43"/>
      <c r="W13" s="43"/>
      <c r="X13" s="43"/>
      <c r="Y13" s="43"/>
      <c r="Z13" s="44"/>
    </row>
    <row r="15" spans="1:29" ht="15.75" customHeight="1">
      <c r="U15" s="5" t="s">
        <v>8</v>
      </c>
      <c r="V15" s="7"/>
      <c r="W15" s="6" t="s">
        <v>9</v>
      </c>
      <c r="X15" s="4" t="s">
        <v>10</v>
      </c>
      <c r="Y15" s="3" t="s">
        <v>11</v>
      </c>
      <c r="Z15" s="3" t="s">
        <v>12</v>
      </c>
      <c r="AB15" s="45" t="s">
        <v>14</v>
      </c>
      <c r="AC15" s="46"/>
    </row>
    <row r="16" spans="1:29" ht="15.75" customHeight="1">
      <c r="U16" s="27">
        <f>ABS(C4)</f>
        <v>54</v>
      </c>
      <c r="V16" s="28">
        <v>2</v>
      </c>
      <c r="W16" s="29">
        <f t="shared" ref="W16:W26" si="3">U16-(2*U17)</f>
        <v>0</v>
      </c>
      <c r="X16" s="30">
        <v>0</v>
      </c>
      <c r="Y16" s="31">
        <f t="shared" ref="Y16:Y27" si="4">2^X16*W16</f>
        <v>0</v>
      </c>
      <c r="Z16" s="32">
        <f>IF(U16=0, " ", W16)</f>
        <v>0</v>
      </c>
      <c r="AB16" s="33" t="str">
        <f>CONCATENATE(Z21,Z20,Z19,Z18,Z17,Z16)</f>
        <v>110110</v>
      </c>
      <c r="AC16" s="34"/>
    </row>
    <row r="17" spans="21:26" ht="15.75" customHeight="1">
      <c r="U17" s="32">
        <f>INT(U16/$V$16)</f>
        <v>27</v>
      </c>
      <c r="V17" s="32"/>
      <c r="W17" s="29">
        <f t="shared" si="3"/>
        <v>1</v>
      </c>
      <c r="X17" s="30">
        <v>1</v>
      </c>
      <c r="Y17" s="31">
        <f t="shared" si="4"/>
        <v>2</v>
      </c>
      <c r="Z17" s="32">
        <f t="shared" ref="Z17:Z27" si="5">IF(U17=0, " ", W17)</f>
        <v>1</v>
      </c>
    </row>
    <row r="18" spans="21:26" ht="15.75" customHeight="1">
      <c r="U18" s="32">
        <f t="shared" ref="U18:U27" si="6">INT(U17/$V$16)</f>
        <v>13</v>
      </c>
      <c r="V18" s="32"/>
      <c r="W18" s="29">
        <f t="shared" si="3"/>
        <v>1</v>
      </c>
      <c r="X18" s="30">
        <v>2</v>
      </c>
      <c r="Y18" s="31">
        <f t="shared" si="4"/>
        <v>4</v>
      </c>
      <c r="Z18" s="32">
        <f t="shared" si="5"/>
        <v>1</v>
      </c>
    </row>
    <row r="19" spans="21:26" ht="15.75" customHeight="1">
      <c r="U19" s="32">
        <f t="shared" si="6"/>
        <v>6</v>
      </c>
      <c r="V19" s="32"/>
      <c r="W19" s="29">
        <f t="shared" si="3"/>
        <v>0</v>
      </c>
      <c r="X19" s="30">
        <v>3</v>
      </c>
      <c r="Y19" s="31">
        <f t="shared" si="4"/>
        <v>0</v>
      </c>
      <c r="Z19" s="32">
        <f t="shared" si="5"/>
        <v>0</v>
      </c>
    </row>
    <row r="20" spans="21:26" ht="15.75" customHeight="1">
      <c r="U20" s="32">
        <f t="shared" si="6"/>
        <v>3</v>
      </c>
      <c r="V20" s="32"/>
      <c r="W20" s="29">
        <f t="shared" si="3"/>
        <v>1</v>
      </c>
      <c r="X20" s="30">
        <v>4</v>
      </c>
      <c r="Y20" s="31">
        <f t="shared" si="4"/>
        <v>16</v>
      </c>
      <c r="Z20" s="32">
        <f t="shared" si="5"/>
        <v>1</v>
      </c>
    </row>
    <row r="21" spans="21:26" ht="15.75" customHeight="1">
      <c r="U21" s="32">
        <f t="shared" si="6"/>
        <v>1</v>
      </c>
      <c r="V21" s="32"/>
      <c r="W21" s="29">
        <f t="shared" si="3"/>
        <v>1</v>
      </c>
      <c r="X21" s="30">
        <v>5</v>
      </c>
      <c r="Y21" s="31">
        <f t="shared" si="4"/>
        <v>32</v>
      </c>
      <c r="Z21" s="32">
        <f t="shared" si="5"/>
        <v>1</v>
      </c>
    </row>
    <row r="22" spans="21:26" ht="15.75" customHeight="1">
      <c r="U22" s="32">
        <f t="shared" si="6"/>
        <v>0</v>
      </c>
      <c r="V22" s="32"/>
      <c r="W22" s="29">
        <f t="shared" si="3"/>
        <v>0</v>
      </c>
      <c r="X22" s="30">
        <v>6</v>
      </c>
      <c r="Y22" s="31">
        <f t="shared" si="4"/>
        <v>0</v>
      </c>
      <c r="Z22" s="32" t="str">
        <f t="shared" si="5"/>
        <v xml:space="preserve"> </v>
      </c>
    </row>
    <row r="23" spans="21:26" ht="15.75" customHeight="1">
      <c r="U23" s="32">
        <f t="shared" si="6"/>
        <v>0</v>
      </c>
      <c r="V23" s="32"/>
      <c r="W23" s="29">
        <f t="shared" si="3"/>
        <v>0</v>
      </c>
      <c r="X23" s="30">
        <v>7</v>
      </c>
      <c r="Y23" s="31">
        <f t="shared" si="4"/>
        <v>0</v>
      </c>
      <c r="Z23" s="32" t="str">
        <f t="shared" si="5"/>
        <v xml:space="preserve"> </v>
      </c>
    </row>
    <row r="24" spans="21:26" ht="15.75" customHeight="1">
      <c r="U24" s="32">
        <f t="shared" si="6"/>
        <v>0</v>
      </c>
      <c r="V24" s="32"/>
      <c r="W24" s="29">
        <f t="shared" si="3"/>
        <v>0</v>
      </c>
      <c r="X24" s="30">
        <v>8</v>
      </c>
      <c r="Y24" s="31">
        <f t="shared" si="4"/>
        <v>0</v>
      </c>
      <c r="Z24" s="32" t="str">
        <f t="shared" si="5"/>
        <v xml:space="preserve"> </v>
      </c>
    </row>
    <row r="25" spans="21:26" ht="15.75" customHeight="1">
      <c r="U25" s="32">
        <f t="shared" si="6"/>
        <v>0</v>
      </c>
      <c r="V25" s="32"/>
      <c r="W25" s="29">
        <f t="shared" si="3"/>
        <v>0</v>
      </c>
      <c r="X25" s="30">
        <v>9</v>
      </c>
      <c r="Y25" s="31">
        <f t="shared" si="4"/>
        <v>0</v>
      </c>
      <c r="Z25" s="32" t="str">
        <f t="shared" si="5"/>
        <v xml:space="preserve"> </v>
      </c>
    </row>
    <row r="26" spans="21:26" ht="15.75" customHeight="1">
      <c r="U26" s="32">
        <f t="shared" si="6"/>
        <v>0</v>
      </c>
      <c r="V26" s="32"/>
      <c r="W26" s="29">
        <f t="shared" si="3"/>
        <v>0</v>
      </c>
      <c r="X26" s="30">
        <v>10</v>
      </c>
      <c r="Y26" s="31">
        <f t="shared" si="4"/>
        <v>0</v>
      </c>
      <c r="Z26" s="32" t="str">
        <f t="shared" si="5"/>
        <v xml:space="preserve"> </v>
      </c>
    </row>
    <row r="27" spans="21:26" ht="15.75" customHeight="1">
      <c r="U27" s="32">
        <f t="shared" si="6"/>
        <v>0</v>
      </c>
      <c r="V27" s="32"/>
      <c r="W27" s="29">
        <f>U27-(2*D28)</f>
        <v>0</v>
      </c>
      <c r="X27" s="32">
        <v>11</v>
      </c>
      <c r="Y27" s="31">
        <f t="shared" si="4"/>
        <v>0</v>
      </c>
      <c r="Z27" s="32" t="str">
        <f t="shared" si="5"/>
        <v xml:space="preserve"> </v>
      </c>
    </row>
  </sheetData>
  <mergeCells count="6">
    <mergeCell ref="AB16:AC16"/>
    <mergeCell ref="A3:S3"/>
    <mergeCell ref="C4:R4"/>
    <mergeCell ref="U13:Z13"/>
    <mergeCell ref="AB15:AC15"/>
    <mergeCell ref="C13:R13"/>
  </mergeCells>
  <pageMargins left="0.7" right="0.7" top="0.75" bottom="0.75" header="0.3" footer="0.3"/>
  <pageSetup paperSize="9" orientation="portrait" r:id="rId1"/>
  <cellWatches>
    <cellWatch r="Q11"/>
    <cellWatch r="C13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Complemento a 1 e 2 (num decim)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Luca Pontellini</cp:lastModifiedBy>
  <dcterms:created xsi:type="dcterms:W3CDTF">2023-12-01T07:20:27Z</dcterms:created>
  <dcterms:modified xsi:type="dcterms:W3CDTF">2024-01-14T19:26:36Z</dcterms:modified>
</cp:coreProperties>
</file>