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rox/Desktop/wht-arm-neon/benchmark/results/"/>
    </mc:Choice>
  </mc:AlternateContent>
  <xr:revisionPtr revIDLastSave="0" documentId="13_ncr:1_{2FC89B3C-C5C4-7E49-9788-E98ADF7FA5DB}" xr6:coauthVersionLast="47" xr6:coauthVersionMax="47" xr10:uidLastSave="{00000000-0000-0000-0000-000000000000}"/>
  <bookViews>
    <workbookView xWindow="0" yWindow="860" windowWidth="17120" windowHeight="20280" activeTab="1" xr2:uid="{00000000-000D-0000-FFFF-FFFF00000000}"/>
  </bookViews>
  <sheets>
    <sheet name="Sheet4" sheetId="5" r:id="rId1"/>
    <sheet name="Sheet3" sheetId="4" r:id="rId2"/>
    <sheet name="benchmark_results_no_optimizati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4" l="1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6" i="4"/>
  <c r="Z7" i="4"/>
  <c r="Z16" i="4"/>
  <c r="Z24" i="4"/>
  <c r="AA23" i="4"/>
  <c r="Z11" i="4"/>
  <c r="Z15" i="4"/>
  <c r="Z8" i="4"/>
  <c r="Z14" i="4"/>
  <c r="Z23" i="4"/>
  <c r="Z22" i="4"/>
  <c r="Z9" i="4"/>
  <c r="Z6" i="4"/>
  <c r="AA7" i="4"/>
  <c r="Z17" i="4"/>
  <c r="AA16" i="4"/>
  <c r="Z10" i="4"/>
  <c r="AA22" i="4"/>
  <c r="AA17" i="4"/>
  <c r="AA9" i="4"/>
  <c r="AA14" i="4"/>
  <c r="AA8" i="4"/>
  <c r="AA15" i="4"/>
  <c r="Z18" i="4"/>
  <c r="AA24" i="4"/>
  <c r="Z19" i="4"/>
  <c r="AA25" i="4"/>
  <c r="AA10" i="4"/>
  <c r="AA18" i="4"/>
  <c r="AA6" i="4"/>
  <c r="AA11" i="4"/>
  <c r="AA19" i="4"/>
  <c r="AA12" i="4"/>
  <c r="Z13" i="4"/>
  <c r="Z21" i="4"/>
  <c r="AA20" i="4"/>
  <c r="Z12" i="4"/>
  <c r="Z20" i="4"/>
  <c r="AA21" i="4"/>
  <c r="Z25" i="4"/>
  <c r="AA13" i="4"/>
</calcChain>
</file>

<file path=xl/sharedStrings.xml><?xml version="1.0" encoding="utf-8"?>
<sst xmlns="http://schemas.openxmlformats.org/spreadsheetml/2006/main" count="26" uniqueCount="24">
  <si>
    <t>N</t>
  </si>
  <si>
    <t>Tempo Naive(us)</t>
  </si>
  <si>
    <t>Tempo Neon(us)</t>
  </si>
  <si>
    <t>Prova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</si>
  <si>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</si>
  <si>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</si>
  <si>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</si>
  <si>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</si>
  <si>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</si>
  <si>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</si>
  <si>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</si>
  <si>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</si>
  <si>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</si>
  <si>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</si>
  <si>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</si>
  <si>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Elementi nel vettore</t>
  </si>
  <si>
    <t>Tempo wht_naive(us)</t>
  </si>
  <si>
    <t>Total Tempo wht_naive(us)</t>
  </si>
  <si>
    <t>Tempo wht_neon(us)</t>
  </si>
  <si>
    <t>Total Tempo wht_neon(us)</t>
  </si>
  <si>
    <t>Tempi per campione</t>
  </si>
  <si>
    <t>Elementi</t>
  </si>
  <si>
    <t>Media Tempo wht_naive (us)</t>
  </si>
  <si>
    <t>Media Tempo wht_neon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</si>
</sst>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Sheet3!$Z$5</c:f>
              <c:strCache>
                <c:ptCount val="1"/>
                <c:pt idx="0">
                  <c:v>Media Tempo wht_naive (us)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Sheet3!$Y$6:$Y$25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Sheet3!$Z$6:$Z$25</c:f>
              <c:numCache>
                <c:formatCode>General</c:formatCode>
                <c:ptCount val="20"/>
                <c:pt idx="0">
                  <c:v>6.7910999999999985E-2</c:v>
                </c:pt>
                <c:pt idx="1">
                  <c:v>0.13970600000000002</c:v>
                </c:pt>
                <c:pt idx="2">
                  <c:v>0.27124899999999996</c:v>
                </c:pt>
                <c:pt idx="3">
                  <c:v>0.59534399999999998</c:v>
                </c:pt>
                <c:pt idx="4">
                  <c:v>1.3230150000000001</c:v>
                </c:pt>
                <c:pt idx="5">
                  <c:v>2.4281650000000004</c:v>
                </c:pt>
                <c:pt idx="6">
                  <c:v>4.5537090000000005</c:v>
                </c:pt>
                <c:pt idx="7">
                  <c:v>8.0482110000000002</c:v>
                </c:pt>
                <c:pt idx="8">
                  <c:v>14.095789999999999</c:v>
                </c:pt>
                <c:pt idx="9">
                  <c:v>26.643369999999997</c:v>
                </c:pt>
                <c:pt idx="10">
                  <c:v>58.454589999999996</c:v>
                </c:pt>
                <c:pt idx="11">
                  <c:v>127.33300000000001</c:v>
                </c:pt>
                <c:pt idx="12">
                  <c:v>275.09479999999996</c:v>
                </c:pt>
                <c:pt idx="13">
                  <c:v>589.20590000000016</c:v>
                </c:pt>
                <c:pt idx="14">
                  <c:v>1263.6590000000001</c:v>
                </c:pt>
                <c:pt idx="15">
                  <c:v>2743.3440000000001</c:v>
                </c:pt>
                <c:pt idx="16">
                  <c:v>5826.6650000000009</c:v>
                </c:pt>
                <c:pt idx="17">
                  <c:v>12482.099999999999</c:v>
                </c:pt>
                <c:pt idx="18">
                  <c:v>25967.420000000002</c:v>
                </c:pt>
                <c:pt idx="19">
                  <c:v>54827.180000000008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0-FB4C-B85F-811BC323E45A}"/>
            </c:ext>
          </c:extLst>
        </c:ser>
        <c:ser>
          <c:idx val="1"/>
          <c:order val="1"/>
          <c:tx>
            <c:strRef>
              <c:f>Sheet3!$AA$5</c:f>
              <c:strCache>
                <c:ptCount val="1"/>
                <c:pt idx="0">
                  <c:v>Media Tempo wht_neon (us)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Sheet3!$Y$6:$Y$25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Sheet3!$AA$6:$AA$25</c:f>
              <c:numCache>
                <c:formatCode>General</c:formatCode>
                <c:ptCount val="20"/>
                <c:pt idx="0">
                  <c:v>7.4507000000000004E-2</c:v>
                </c:pt>
                <c:pt idx="1">
                  <c:v>0.14924600000000002</c:v>
                </c:pt>
                <c:pt idx="2">
                  <c:v>0.25679200000000002</c:v>
                </c:pt>
                <c:pt idx="3">
                  <c:v>0.47221900000000006</c:v>
                </c:pt>
                <c:pt idx="4">
                  <c:v>0.966503</c:v>
                </c:pt>
                <c:pt idx="5">
                  <c:v>1.6575890000000002</c:v>
                </c:pt>
                <c:pt idx="6">
                  <c:v>3.0048439999999998</c:v>
                </c:pt>
                <c:pt idx="7">
                  <c:v>5.1216630000000007</c:v>
                </c:pt>
                <c:pt idx="8">
                  <c:v>8.8152889999999999</c:v>
                </c:pt>
                <c:pt idx="9">
                  <c:v>16.467739999999999</c:v>
                </c:pt>
                <c:pt idx="10">
                  <c:v>35.501269999999998</c:v>
                </c:pt>
                <c:pt idx="11">
                  <c:v>74.271419999999992</c:v>
                </c:pt>
                <c:pt idx="12">
                  <c:v>157.92269999999999</c:v>
                </c:pt>
                <c:pt idx="13">
                  <c:v>329.95500000000004</c:v>
                </c:pt>
                <c:pt idx="14">
                  <c:v>695.34939999999995</c:v>
                </c:pt>
                <c:pt idx="15">
                  <c:v>1493.7020000000002</c:v>
                </c:pt>
                <c:pt idx="16">
                  <c:v>3131.4099999999994</c:v>
                </c:pt>
                <c:pt idx="17">
                  <c:v>6605.8419999999996</c:v>
                </c:pt>
                <c:pt idx="18">
                  <c:v>13654.699999999997</c:v>
                </c:pt>
                <c:pt idx="19">
                  <c:v>28741.32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0-FB4C-B85F-811BC323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01440"/>
        <c:axId val="1346603088"/>
      </c:scatterChart>
      <c:valAx>
        <c:axId val="13466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3088"/>
        <c:crosses val="autoZero"/>
        <c:crossBetween val="midCat"/>
      </c:valAx>
      <c:valAx>
        <c:axId val="1346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912860</xdr:colOff>
      <xdr:row>3</xdr:row>
      <xdr:rowOff>170872</xdr:rowOff>
    </xdr:from>
    <xdr:to>
      <xdr:col>32</xdr:col>
      <xdr:colOff>76969</xdr:colOff>
      <xdr:row>26</xdr:row>
      <xdr:rowOff>14978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881D6-104D-81ED-3E84-7B19DD6E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37.896637962964" createdVersion="8" refreshedVersion="8" minRefreshableVersion="3" recordCount="200" xr:uid="{00000000-000A-0000-FFFF-FFFF0B000000}">
  <cacheSource type="worksheet">
    <worksheetSource ref="A1:D201" sheet="benchmark_results_no_optimizati"/>
  </cacheSource>
  <cacheFields count="4">
    <cacheField name="N" numFmtId="0">
      <sharedItems containsSemiMixedTypes="0" containsString="0" containsNumber="1" containsInteger="1" minValue="2" maxValue="1048576" count="20">
        <n v="2"/>
        <n v="4"/>
        <n v="8"/>
        <n v="16"/>
        <n v="32"/>
        <n v="64"/>
        <n v="128"/>
        <n v="256"/>
        <n v="512"/>
        <n v="1024"/>
        <n v="2048"/>
        <n v="4096"/>
        <n v="8192"/>
        <n v="16384"/>
        <n v="32768"/>
        <n v="65536"/>
        <n v="131072"/>
        <n v="262144"/>
        <n v="524288"/>
        <n v="1048576"/>
      </sharedItems>
    </cacheField>
    <cacheField name="Tempo Naive(us)" numFmtId="0">
      <sharedItems containsSemiMixedTypes="0" containsString="0" containsNumber="1" minValue="6.4219999999999999E-2" maxValue="55395.199999999997" count="199">
        <n v="7.3770000000000002E-2"/>
        <n v="6.7930000000000004E-2"/>
        <n v="6.9940000000000002E-2"/>
        <n v="6.6210000000000005E-2"/>
        <n v="6.7089999999999997E-2"/>
        <n v="6.4219999999999999E-2"/>
        <n v="6.7019999999999996E-2"/>
        <n v="6.7489999999999994E-2"/>
        <n v="6.6250000000000003E-2"/>
        <n v="6.9190000000000002E-2"/>
        <n v="0.15257000000000001"/>
        <n v="0.15290000000000001"/>
        <n v="0.14995"/>
        <n v="0.15168000000000001"/>
        <n v="0.12958"/>
        <n v="0.13247999999999999"/>
        <n v="0.13458999999999999"/>
        <n v="0.13084000000000001"/>
        <n v="0.13042000000000001"/>
        <n v="0.13205"/>
        <n v="0.29959999999999998"/>
        <n v="0.29038999999999998"/>
        <n v="0.28497"/>
        <n v="0.26499"/>
        <n v="0.26041999999999998"/>
        <n v="0.26164999999999999"/>
        <n v="0.26251999999999998"/>
        <n v="0.26001000000000002"/>
        <n v="0.26295000000000002"/>
        <n v="0.96623999999999999"/>
        <n v="0.55386999999999997"/>
        <n v="0.56294999999999995"/>
        <n v="0.55369999999999997"/>
        <n v="0.55461000000000005"/>
        <n v="0.55335000000000001"/>
        <n v="0.55040999999999995"/>
        <n v="0.55035000000000001"/>
        <n v="0.55500000000000005"/>
        <n v="0.55296000000000001"/>
        <n v="1.3353600000000001"/>
        <n v="1.3383700000000001"/>
        <n v="1.3316399999999999"/>
        <n v="1.3317300000000001"/>
        <n v="1.3341499999999999"/>
        <n v="1.3370299999999999"/>
        <n v="1.33124"/>
        <n v="1.3274600000000001"/>
        <n v="1.3307599999999999"/>
        <n v="1.23241"/>
        <n v="2.5424899999999999"/>
        <n v="2.5533100000000002"/>
        <n v="2.5453700000000001"/>
        <n v="2.5429900000000001"/>
        <n v="2.5400200000000002"/>
        <n v="2.5450400000000002"/>
        <n v="2.4962399999999998"/>
        <n v="2.1716199999999999"/>
        <n v="2.1707900000000002"/>
        <n v="2.1737799999999998"/>
        <n v="4.92964"/>
        <n v="4.9486999999999997"/>
        <n v="4.9516900000000001"/>
        <n v="4.9375200000000001"/>
        <n v="4.3095499999999998"/>
        <n v="4.28545"/>
        <n v="4.3075400000000004"/>
        <n v="4.2887500000000003"/>
        <n v="4.2795300000000003"/>
        <n v="4.2987200000000003"/>
        <n v="9.2370900000000002"/>
        <n v="8.5745799999999992"/>
        <n v="8.5883599999999998"/>
        <n v="7.9866000000000001"/>
        <n v="7.9862399999999996"/>
        <n v="7.8891999999999998"/>
        <n v="7.9037600000000001"/>
        <n v="7.4566800000000004"/>
        <n v="7.4262199999999998"/>
        <n v="7.4333799999999997"/>
        <n v="15.4808"/>
        <n v="15.424099999999999"/>
        <n v="14.815"/>
        <n v="14.566700000000001"/>
        <n v="13.9216"/>
        <n v="13.9122"/>
        <n v="13.44"/>
        <n v="13.4071"/>
        <n v="13.0154"/>
        <n v="12.975"/>
        <n v="27.675799999999999"/>
        <n v="26.7867"/>
        <n v="25.992100000000001"/>
        <n v="27.393699999999999"/>
        <n v="26.337499999999999"/>
        <n v="25.976199999999999"/>
        <n v="26.3858"/>
        <n v="26.355"/>
        <n v="26.793800000000001"/>
        <n v="26.737100000000002"/>
        <n v="58.481699999999996"/>
        <n v="58.402099999999997"/>
        <n v="58.792499999999997"/>
        <n v="58.365400000000001"/>
        <n v="58.249600000000001"/>
        <n v="58.356999999999999"/>
        <n v="58.859200000000001"/>
        <n v="58.292499999999997"/>
        <n v="58.197099999999999"/>
        <n v="58.5488"/>
        <n v="126.74299999999999"/>
        <n v="126.71"/>
        <n v="127.173"/>
        <n v="126.29900000000001"/>
        <n v="127.642"/>
        <n v="131.16300000000001"/>
        <n v="126.998"/>
        <n v="126.476"/>
        <n v="127.502"/>
        <n v="126.624"/>
        <n v="276.65800000000002"/>
        <n v="285.625"/>
        <n v="273.56599999999997"/>
        <n v="274.05599999999998"/>
        <n v="273.59199999999998"/>
        <n v="273.41199999999998"/>
        <n v="273.05799999999999"/>
        <n v="272.83600000000001"/>
        <n v="273.33999999999997"/>
        <n v="274.80500000000001"/>
        <n v="588.57000000000005"/>
        <n v="590.83199999999999"/>
        <n v="589.79"/>
        <n v="588.04700000000003"/>
        <n v="587.64800000000002"/>
        <n v="588.79499999999996"/>
        <n v="590.38300000000004"/>
        <n v="589.08000000000004"/>
        <n v="588.62599999999998"/>
        <n v="590.28800000000001"/>
        <n v="1260.6400000000001"/>
        <n v="1265.47"/>
        <n v="1264.0999999999999"/>
        <n v="1259.2"/>
        <n v="1266.6400000000001"/>
        <n v="1263.6400000000001"/>
        <n v="1261.6300000000001"/>
        <n v="1263.2"/>
        <n v="1264.05"/>
        <n v="1268.02"/>
        <n v="2738.16"/>
        <n v="2747.12"/>
        <n v="2740.26"/>
        <n v="2742.16"/>
        <n v="2746.84"/>
        <n v="2741.88"/>
        <n v="2740.59"/>
        <n v="2744.01"/>
        <n v="2748.24"/>
        <n v="2744.18"/>
        <n v="5822.56"/>
        <n v="5828.24"/>
        <n v="5853.72"/>
        <n v="5832.1"/>
        <n v="5820.25"/>
        <n v="5817.5"/>
        <n v="5828.59"/>
        <n v="5816.66"/>
        <n v="5828.9"/>
        <n v="5818.13"/>
        <n v="12486.8"/>
        <n v="12844.3"/>
        <n v="12785.4"/>
        <n v="12401.9"/>
        <n v="12391"/>
        <n v="12341.5"/>
        <n v="12346.7"/>
        <n v="12357.7"/>
        <n v="12509.7"/>
        <n v="12356"/>
        <n v="25965.1"/>
        <n v="25990.1"/>
        <n v="25952"/>
        <n v="25987.1"/>
        <n v="25966.2"/>
        <n v="25959.4"/>
        <n v="25956.7"/>
        <n v="25930.2"/>
        <n v="26003.9"/>
        <n v="25963.5"/>
        <n v="54556.9"/>
        <n v="54596"/>
        <n v="54572.2"/>
        <n v="55395.199999999997"/>
        <n v="54651.7"/>
        <n v="54731.3"/>
        <n v="55330.2"/>
        <n v="54758.400000000001"/>
        <n v="54918.7"/>
        <n v="54761.2"/>
      </sharedItems>
    </cacheField>
    <cacheField name="Tempo Neon(us)" numFmtId="0">
      <sharedItems containsSemiMixedTypes="0" containsString="0" containsNumber="1" minValue="6.9620000000000001E-2" maxValue="29126.5" count="200">
        <n v="7.9490000000000005E-2"/>
        <n v="7.1929999999999994E-2"/>
        <n v="7.7079999999999996E-2"/>
        <n v="7.3410000000000003E-2"/>
        <n v="7.6740000000000003E-2"/>
        <n v="7.6960000000000001E-2"/>
        <n v="7.2550000000000003E-2"/>
        <n v="7.0169999999999996E-2"/>
        <n v="7.7119999999999994E-2"/>
        <n v="6.9620000000000001E-2"/>
        <n v="0.16206000000000001"/>
        <n v="0.16209000000000001"/>
        <n v="0.15995000000000001"/>
        <n v="0.16749"/>
        <n v="0.12792999999999999"/>
        <n v="0.13292999999999999"/>
        <n v="0.15"/>
        <n v="0.14334"/>
        <n v="0.14543"/>
        <n v="0.14124"/>
        <n v="0.28249000000000002"/>
        <n v="0.27915000000000001"/>
        <n v="0.24962999999999999"/>
        <n v="0.24998000000000001"/>
        <n v="0.25080000000000002"/>
        <n v="0.24876999999999999"/>
        <n v="0.25375999999999999"/>
        <n v="0.25206000000000001"/>
        <n v="0.24668000000000001"/>
        <n v="0.25459999999999999"/>
        <n v="0.48581000000000002"/>
        <n v="0.47372999999999998"/>
        <n v="0.47332999999999997"/>
        <n v="0.47042"/>
        <n v="0.47004000000000001"/>
        <n v="0.47"/>
        <n v="0.47169"/>
        <n v="0.46966000000000002"/>
        <n v="0.46461000000000002"/>
        <n v="0.47289999999999999"/>
        <n v="1.00458"/>
        <n v="1.0012399999999999"/>
        <n v="0.99999000000000005"/>
        <n v="1.0037799999999999"/>
        <n v="1.00457"/>
        <n v="1.00587"/>
        <n v="1.0004"/>
        <n v="1.0087600000000001"/>
        <n v="0.81752999999999998"/>
        <n v="0.81830999999999998"/>
        <n v="1.7912300000000001"/>
        <n v="1.76292"/>
        <n v="1.75962"/>
        <n v="1.7645900000000001"/>
        <n v="1.7562800000000001"/>
        <n v="1.7587699999999999"/>
        <n v="1.4950000000000001"/>
        <n v="1.50332"/>
        <n v="1.4925299999999999"/>
        <n v="1.49163"/>
        <n v="3.25"/>
        <n v="3.2679200000000002"/>
        <n v="3.2534000000000001"/>
        <n v="3.2729300000000001"/>
        <n v="2.8254899999999998"/>
        <n v="2.8362400000000001"/>
        <n v="2.8566799999999999"/>
        <n v="2.8232400000000002"/>
        <n v="2.8325200000000001"/>
        <n v="2.8300200000000002"/>
        <n v="5.5316099999999997"/>
        <n v="5.5370699999999999"/>
        <n v="5.5117000000000003"/>
        <n v="5.0825100000000001"/>
        <n v="5.0728600000000004"/>
        <n v="5.0950300000000004"/>
        <n v="5.0912899999999999"/>
        <n v="4.72959"/>
        <n v="4.7920699999999998"/>
        <n v="4.7728999999999999"/>
        <n v="9.6828599999999998"/>
        <n v="9.7003900000000005"/>
        <n v="9.19421"/>
        <n v="9.1524599999999996"/>
        <n v="8.8516600000000007"/>
        <n v="8.6470699999999994"/>
        <n v="8.4870999999999999"/>
        <n v="8.2579100000000007"/>
        <n v="8.2575199999999995"/>
        <n v="7.92171"/>
        <n v="16.901700000000002"/>
        <n v="16.477499999999999"/>
        <n v="16.070399999999999"/>
        <n v="16.5458"/>
        <n v="16.179099999999998"/>
        <n v="16.031199999999998"/>
        <n v="16.140799999999999"/>
        <n v="16.68"/>
        <n v="16.519200000000001"/>
        <n v="17.131699999999999"/>
        <n v="35.091200000000001"/>
        <n v="35.080500000000001"/>
        <n v="36.049199999999999"/>
        <n v="35.548400000000001"/>
        <n v="35.482100000000003"/>
        <n v="36.037999999999997"/>
        <n v="35.128799999999998"/>
        <n v="35.162100000000002"/>
        <n v="36.300800000000002"/>
        <n v="35.131599999999999"/>
        <n v="74.508300000000006"/>
        <n v="74.281199999999998"/>
        <n v="74.255799999999994"/>
        <n v="74.095500000000001"/>
        <n v="73.9833"/>
        <n v="74.970799999999997"/>
        <n v="73.954999999999998"/>
        <n v="74.087100000000007"/>
        <n v="74.395099999999999"/>
        <n v="74.182100000000005"/>
        <n v="156.54499999999999"/>
        <n v="161.43799999999999"/>
        <n v="157.98099999999999"/>
        <n v="157.05099999999999"/>
        <n v="157.56299999999999"/>
        <n v="158.01599999999999"/>
        <n v="157.102"/>
        <n v="158.393"/>
        <n v="156.80000000000001"/>
        <n v="158.33799999999999"/>
        <n v="330.64100000000002"/>
        <n v="330.04199999999997"/>
        <n v="329.76799999999997"/>
        <n v="329.14800000000002"/>
        <n v="329.69400000000002"/>
        <n v="329.84"/>
        <n v="331.28"/>
        <n v="329.71699999999998"/>
        <n v="329.93299999999999"/>
        <n v="329.48700000000002"/>
        <n v="695.11599999999999"/>
        <n v="696.53700000000003"/>
        <n v="693.26400000000001"/>
        <n v="695.14"/>
        <n v="694.60199999999998"/>
        <n v="695.25300000000004"/>
        <n v="694.93899999999996"/>
        <n v="696.18399999999997"/>
        <n v="695.82"/>
        <n v="696.63900000000001"/>
        <n v="1493.86"/>
        <n v="1491.97"/>
        <n v="1493.13"/>
        <n v="1510.57"/>
        <n v="1491.26"/>
        <n v="1491.32"/>
        <n v="1491.85"/>
        <n v="1491.1"/>
        <n v="1492.27"/>
        <n v="1489.69"/>
        <n v="3125.12"/>
        <n v="3235.62"/>
        <n v="3118.17"/>
        <n v="3128.57"/>
        <n v="3115.74"/>
        <n v="3119.88"/>
        <n v="3118.69"/>
        <n v="3112.46"/>
        <n v="3122.25"/>
        <n v="3117.6"/>
        <n v="6858.32"/>
        <n v="6591.71"/>
        <n v="6577.21"/>
        <n v="6541.63"/>
        <n v="6570.62"/>
        <n v="6547.25"/>
        <n v="6569.68"/>
        <n v="6570.41"/>
        <n v="6694.98"/>
        <n v="6536.61"/>
        <n v="13642.1"/>
        <n v="13642.8"/>
        <n v="13649.3"/>
        <n v="13658.6"/>
        <n v="13645.5"/>
        <n v="13661.4"/>
        <n v="13651.5"/>
        <n v="13655.5"/>
        <n v="13667.4"/>
        <n v="13672.9"/>
        <n v="28565"/>
        <n v="28621.1"/>
        <n v="28854.9"/>
        <n v="28649.200000000001"/>
        <n v="28643.200000000001"/>
        <n v="28626.6"/>
        <n v="29126.5"/>
        <n v="28784.2"/>
        <n v="28804.2"/>
        <n v="28738.3"/>
      </sharedItems>
    </cacheField>
    <cacheField name="Prov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1"/>
    <x v="10"/>
    <x v="10"/>
    <x v="0"/>
  </r>
  <r>
    <x v="1"/>
    <x v="11"/>
    <x v="11"/>
    <x v="1"/>
  </r>
  <r>
    <x v="1"/>
    <x v="12"/>
    <x v="12"/>
    <x v="2"/>
  </r>
  <r>
    <x v="1"/>
    <x v="13"/>
    <x v="13"/>
    <x v="3"/>
  </r>
  <r>
    <x v="1"/>
    <x v="14"/>
    <x v="14"/>
    <x v="4"/>
  </r>
  <r>
    <x v="1"/>
    <x v="15"/>
    <x v="15"/>
    <x v="5"/>
  </r>
  <r>
    <x v="1"/>
    <x v="16"/>
    <x v="16"/>
    <x v="6"/>
  </r>
  <r>
    <x v="1"/>
    <x v="17"/>
    <x v="17"/>
    <x v="7"/>
  </r>
  <r>
    <x v="1"/>
    <x v="18"/>
    <x v="18"/>
    <x v="8"/>
  </r>
  <r>
    <x v="1"/>
    <x v="19"/>
    <x v="19"/>
    <x v="9"/>
  </r>
  <r>
    <x v="2"/>
    <x v="20"/>
    <x v="20"/>
    <x v="0"/>
  </r>
  <r>
    <x v="2"/>
    <x v="21"/>
    <x v="21"/>
    <x v="1"/>
  </r>
  <r>
    <x v="2"/>
    <x v="22"/>
    <x v="22"/>
    <x v="2"/>
  </r>
  <r>
    <x v="2"/>
    <x v="23"/>
    <x v="23"/>
    <x v="3"/>
  </r>
  <r>
    <x v="2"/>
    <x v="23"/>
    <x v="24"/>
    <x v="4"/>
  </r>
  <r>
    <x v="2"/>
    <x v="24"/>
    <x v="25"/>
    <x v="5"/>
  </r>
  <r>
    <x v="2"/>
    <x v="25"/>
    <x v="26"/>
    <x v="6"/>
  </r>
  <r>
    <x v="2"/>
    <x v="26"/>
    <x v="27"/>
    <x v="7"/>
  </r>
  <r>
    <x v="2"/>
    <x v="27"/>
    <x v="28"/>
    <x v="8"/>
  </r>
  <r>
    <x v="2"/>
    <x v="28"/>
    <x v="29"/>
    <x v="9"/>
  </r>
  <r>
    <x v="3"/>
    <x v="29"/>
    <x v="30"/>
    <x v="0"/>
  </r>
  <r>
    <x v="3"/>
    <x v="30"/>
    <x v="31"/>
    <x v="1"/>
  </r>
  <r>
    <x v="3"/>
    <x v="31"/>
    <x v="32"/>
    <x v="2"/>
  </r>
  <r>
    <x v="3"/>
    <x v="32"/>
    <x v="33"/>
    <x v="3"/>
  </r>
  <r>
    <x v="3"/>
    <x v="33"/>
    <x v="34"/>
    <x v="4"/>
  </r>
  <r>
    <x v="3"/>
    <x v="34"/>
    <x v="35"/>
    <x v="5"/>
  </r>
  <r>
    <x v="3"/>
    <x v="35"/>
    <x v="36"/>
    <x v="6"/>
  </r>
  <r>
    <x v="3"/>
    <x v="36"/>
    <x v="37"/>
    <x v="7"/>
  </r>
  <r>
    <x v="3"/>
    <x v="37"/>
    <x v="38"/>
    <x v="8"/>
  </r>
  <r>
    <x v="3"/>
    <x v="38"/>
    <x v="39"/>
    <x v="9"/>
  </r>
  <r>
    <x v="4"/>
    <x v="39"/>
    <x v="40"/>
    <x v="0"/>
  </r>
  <r>
    <x v="4"/>
    <x v="40"/>
    <x v="41"/>
    <x v="1"/>
  </r>
  <r>
    <x v="4"/>
    <x v="41"/>
    <x v="42"/>
    <x v="2"/>
  </r>
  <r>
    <x v="4"/>
    <x v="42"/>
    <x v="43"/>
    <x v="3"/>
  </r>
  <r>
    <x v="4"/>
    <x v="43"/>
    <x v="44"/>
    <x v="4"/>
  </r>
  <r>
    <x v="4"/>
    <x v="44"/>
    <x v="45"/>
    <x v="5"/>
  </r>
  <r>
    <x v="4"/>
    <x v="45"/>
    <x v="46"/>
    <x v="6"/>
  </r>
  <r>
    <x v="4"/>
    <x v="46"/>
    <x v="47"/>
    <x v="7"/>
  </r>
  <r>
    <x v="4"/>
    <x v="47"/>
    <x v="48"/>
    <x v="8"/>
  </r>
  <r>
    <x v="4"/>
    <x v="48"/>
    <x v="49"/>
    <x v="9"/>
  </r>
  <r>
    <x v="5"/>
    <x v="49"/>
    <x v="50"/>
    <x v="0"/>
  </r>
  <r>
    <x v="5"/>
    <x v="50"/>
    <x v="51"/>
    <x v="1"/>
  </r>
  <r>
    <x v="5"/>
    <x v="51"/>
    <x v="52"/>
    <x v="2"/>
  </r>
  <r>
    <x v="5"/>
    <x v="52"/>
    <x v="53"/>
    <x v="3"/>
  </r>
  <r>
    <x v="5"/>
    <x v="53"/>
    <x v="54"/>
    <x v="4"/>
  </r>
  <r>
    <x v="5"/>
    <x v="54"/>
    <x v="55"/>
    <x v="5"/>
  </r>
  <r>
    <x v="5"/>
    <x v="55"/>
    <x v="56"/>
    <x v="6"/>
  </r>
  <r>
    <x v="5"/>
    <x v="56"/>
    <x v="57"/>
    <x v="7"/>
  </r>
  <r>
    <x v="5"/>
    <x v="57"/>
    <x v="58"/>
    <x v="8"/>
  </r>
  <r>
    <x v="5"/>
    <x v="58"/>
    <x v="59"/>
    <x v="9"/>
  </r>
  <r>
    <x v="6"/>
    <x v="59"/>
    <x v="60"/>
    <x v="0"/>
  </r>
  <r>
    <x v="6"/>
    <x v="60"/>
    <x v="61"/>
    <x v="1"/>
  </r>
  <r>
    <x v="6"/>
    <x v="61"/>
    <x v="62"/>
    <x v="2"/>
  </r>
  <r>
    <x v="6"/>
    <x v="62"/>
    <x v="63"/>
    <x v="3"/>
  </r>
  <r>
    <x v="6"/>
    <x v="63"/>
    <x v="64"/>
    <x v="4"/>
  </r>
  <r>
    <x v="6"/>
    <x v="64"/>
    <x v="65"/>
    <x v="5"/>
  </r>
  <r>
    <x v="6"/>
    <x v="65"/>
    <x v="66"/>
    <x v="6"/>
  </r>
  <r>
    <x v="6"/>
    <x v="66"/>
    <x v="67"/>
    <x v="7"/>
  </r>
  <r>
    <x v="6"/>
    <x v="67"/>
    <x v="68"/>
    <x v="8"/>
  </r>
  <r>
    <x v="6"/>
    <x v="68"/>
    <x v="69"/>
    <x v="9"/>
  </r>
  <r>
    <x v="7"/>
    <x v="69"/>
    <x v="70"/>
    <x v="0"/>
  </r>
  <r>
    <x v="7"/>
    <x v="70"/>
    <x v="71"/>
    <x v="1"/>
  </r>
  <r>
    <x v="7"/>
    <x v="71"/>
    <x v="72"/>
    <x v="2"/>
  </r>
  <r>
    <x v="7"/>
    <x v="72"/>
    <x v="73"/>
    <x v="3"/>
  </r>
  <r>
    <x v="7"/>
    <x v="73"/>
    <x v="74"/>
    <x v="4"/>
  </r>
  <r>
    <x v="7"/>
    <x v="74"/>
    <x v="75"/>
    <x v="5"/>
  </r>
  <r>
    <x v="7"/>
    <x v="75"/>
    <x v="76"/>
    <x v="6"/>
  </r>
  <r>
    <x v="7"/>
    <x v="76"/>
    <x v="77"/>
    <x v="7"/>
  </r>
  <r>
    <x v="7"/>
    <x v="77"/>
    <x v="78"/>
    <x v="8"/>
  </r>
  <r>
    <x v="7"/>
    <x v="78"/>
    <x v="79"/>
    <x v="9"/>
  </r>
  <r>
    <x v="8"/>
    <x v="79"/>
    <x v="80"/>
    <x v="0"/>
  </r>
  <r>
    <x v="8"/>
    <x v="80"/>
    <x v="81"/>
    <x v="1"/>
  </r>
  <r>
    <x v="8"/>
    <x v="81"/>
    <x v="82"/>
    <x v="2"/>
  </r>
  <r>
    <x v="8"/>
    <x v="82"/>
    <x v="83"/>
    <x v="3"/>
  </r>
  <r>
    <x v="8"/>
    <x v="83"/>
    <x v="84"/>
    <x v="4"/>
  </r>
  <r>
    <x v="8"/>
    <x v="84"/>
    <x v="85"/>
    <x v="5"/>
  </r>
  <r>
    <x v="8"/>
    <x v="85"/>
    <x v="86"/>
    <x v="6"/>
  </r>
  <r>
    <x v="8"/>
    <x v="86"/>
    <x v="87"/>
    <x v="7"/>
  </r>
  <r>
    <x v="8"/>
    <x v="87"/>
    <x v="88"/>
    <x v="8"/>
  </r>
  <r>
    <x v="8"/>
    <x v="88"/>
    <x v="89"/>
    <x v="9"/>
  </r>
  <r>
    <x v="9"/>
    <x v="89"/>
    <x v="90"/>
    <x v="0"/>
  </r>
  <r>
    <x v="9"/>
    <x v="90"/>
    <x v="91"/>
    <x v="1"/>
  </r>
  <r>
    <x v="9"/>
    <x v="91"/>
    <x v="92"/>
    <x v="2"/>
  </r>
  <r>
    <x v="9"/>
    <x v="92"/>
    <x v="93"/>
    <x v="3"/>
  </r>
  <r>
    <x v="9"/>
    <x v="93"/>
    <x v="94"/>
    <x v="4"/>
  </r>
  <r>
    <x v="9"/>
    <x v="94"/>
    <x v="95"/>
    <x v="5"/>
  </r>
  <r>
    <x v="9"/>
    <x v="95"/>
    <x v="96"/>
    <x v="6"/>
  </r>
  <r>
    <x v="9"/>
    <x v="96"/>
    <x v="97"/>
    <x v="7"/>
  </r>
  <r>
    <x v="9"/>
    <x v="97"/>
    <x v="98"/>
    <x v="8"/>
  </r>
  <r>
    <x v="9"/>
    <x v="98"/>
    <x v="99"/>
    <x v="9"/>
  </r>
  <r>
    <x v="10"/>
    <x v="99"/>
    <x v="100"/>
    <x v="0"/>
  </r>
  <r>
    <x v="10"/>
    <x v="100"/>
    <x v="101"/>
    <x v="1"/>
  </r>
  <r>
    <x v="10"/>
    <x v="101"/>
    <x v="102"/>
    <x v="2"/>
  </r>
  <r>
    <x v="10"/>
    <x v="102"/>
    <x v="103"/>
    <x v="3"/>
  </r>
  <r>
    <x v="10"/>
    <x v="103"/>
    <x v="104"/>
    <x v="4"/>
  </r>
  <r>
    <x v="10"/>
    <x v="104"/>
    <x v="105"/>
    <x v="5"/>
  </r>
  <r>
    <x v="10"/>
    <x v="105"/>
    <x v="106"/>
    <x v="6"/>
  </r>
  <r>
    <x v="10"/>
    <x v="106"/>
    <x v="107"/>
    <x v="7"/>
  </r>
  <r>
    <x v="10"/>
    <x v="107"/>
    <x v="108"/>
    <x v="8"/>
  </r>
  <r>
    <x v="10"/>
    <x v="108"/>
    <x v="109"/>
    <x v="9"/>
  </r>
  <r>
    <x v="11"/>
    <x v="109"/>
    <x v="110"/>
    <x v="0"/>
  </r>
  <r>
    <x v="11"/>
    <x v="110"/>
    <x v="111"/>
    <x v="1"/>
  </r>
  <r>
    <x v="11"/>
    <x v="111"/>
    <x v="112"/>
    <x v="2"/>
  </r>
  <r>
    <x v="11"/>
    <x v="112"/>
    <x v="113"/>
    <x v="3"/>
  </r>
  <r>
    <x v="11"/>
    <x v="113"/>
    <x v="114"/>
    <x v="4"/>
  </r>
  <r>
    <x v="11"/>
    <x v="114"/>
    <x v="115"/>
    <x v="5"/>
  </r>
  <r>
    <x v="11"/>
    <x v="115"/>
    <x v="116"/>
    <x v="6"/>
  </r>
  <r>
    <x v="11"/>
    <x v="116"/>
    <x v="117"/>
    <x v="7"/>
  </r>
  <r>
    <x v="11"/>
    <x v="117"/>
    <x v="118"/>
    <x v="8"/>
  </r>
  <r>
    <x v="11"/>
    <x v="118"/>
    <x v="119"/>
    <x v="9"/>
  </r>
  <r>
    <x v="12"/>
    <x v="119"/>
    <x v="120"/>
    <x v="0"/>
  </r>
  <r>
    <x v="12"/>
    <x v="120"/>
    <x v="121"/>
    <x v="1"/>
  </r>
  <r>
    <x v="12"/>
    <x v="121"/>
    <x v="122"/>
    <x v="2"/>
  </r>
  <r>
    <x v="12"/>
    <x v="122"/>
    <x v="123"/>
    <x v="3"/>
  </r>
  <r>
    <x v="12"/>
    <x v="123"/>
    <x v="124"/>
    <x v="4"/>
  </r>
  <r>
    <x v="12"/>
    <x v="124"/>
    <x v="125"/>
    <x v="5"/>
  </r>
  <r>
    <x v="12"/>
    <x v="125"/>
    <x v="126"/>
    <x v="6"/>
  </r>
  <r>
    <x v="12"/>
    <x v="126"/>
    <x v="127"/>
    <x v="7"/>
  </r>
  <r>
    <x v="12"/>
    <x v="127"/>
    <x v="128"/>
    <x v="8"/>
  </r>
  <r>
    <x v="12"/>
    <x v="128"/>
    <x v="129"/>
    <x v="9"/>
  </r>
  <r>
    <x v="13"/>
    <x v="129"/>
    <x v="130"/>
    <x v="0"/>
  </r>
  <r>
    <x v="13"/>
    <x v="130"/>
    <x v="131"/>
    <x v="1"/>
  </r>
  <r>
    <x v="13"/>
    <x v="131"/>
    <x v="132"/>
    <x v="2"/>
  </r>
  <r>
    <x v="13"/>
    <x v="132"/>
    <x v="133"/>
    <x v="3"/>
  </r>
  <r>
    <x v="13"/>
    <x v="133"/>
    <x v="134"/>
    <x v="4"/>
  </r>
  <r>
    <x v="13"/>
    <x v="134"/>
    <x v="135"/>
    <x v="5"/>
  </r>
  <r>
    <x v="13"/>
    <x v="135"/>
    <x v="136"/>
    <x v="6"/>
  </r>
  <r>
    <x v="13"/>
    <x v="136"/>
    <x v="137"/>
    <x v="7"/>
  </r>
  <r>
    <x v="13"/>
    <x v="137"/>
    <x v="138"/>
    <x v="8"/>
  </r>
  <r>
    <x v="13"/>
    <x v="138"/>
    <x v="139"/>
    <x v="9"/>
  </r>
  <r>
    <x v="14"/>
    <x v="139"/>
    <x v="140"/>
    <x v="0"/>
  </r>
  <r>
    <x v="14"/>
    <x v="140"/>
    <x v="141"/>
    <x v="1"/>
  </r>
  <r>
    <x v="14"/>
    <x v="141"/>
    <x v="142"/>
    <x v="2"/>
  </r>
  <r>
    <x v="14"/>
    <x v="142"/>
    <x v="143"/>
    <x v="3"/>
  </r>
  <r>
    <x v="14"/>
    <x v="143"/>
    <x v="144"/>
    <x v="4"/>
  </r>
  <r>
    <x v="14"/>
    <x v="144"/>
    <x v="145"/>
    <x v="5"/>
  </r>
  <r>
    <x v="14"/>
    <x v="145"/>
    <x v="146"/>
    <x v="6"/>
  </r>
  <r>
    <x v="14"/>
    <x v="146"/>
    <x v="147"/>
    <x v="7"/>
  </r>
  <r>
    <x v="14"/>
    <x v="147"/>
    <x v="148"/>
    <x v="8"/>
  </r>
  <r>
    <x v="14"/>
    <x v="148"/>
    <x v="149"/>
    <x v="9"/>
  </r>
  <r>
    <x v="15"/>
    <x v="149"/>
    <x v="150"/>
    <x v="0"/>
  </r>
  <r>
    <x v="15"/>
    <x v="150"/>
    <x v="151"/>
    <x v="1"/>
  </r>
  <r>
    <x v="15"/>
    <x v="151"/>
    <x v="152"/>
    <x v="2"/>
  </r>
  <r>
    <x v="15"/>
    <x v="152"/>
    <x v="153"/>
    <x v="3"/>
  </r>
  <r>
    <x v="15"/>
    <x v="153"/>
    <x v="154"/>
    <x v="4"/>
  </r>
  <r>
    <x v="15"/>
    <x v="154"/>
    <x v="155"/>
    <x v="5"/>
  </r>
  <r>
    <x v="15"/>
    <x v="155"/>
    <x v="156"/>
    <x v="6"/>
  </r>
  <r>
    <x v="15"/>
    <x v="156"/>
    <x v="157"/>
    <x v="7"/>
  </r>
  <r>
    <x v="15"/>
    <x v="157"/>
    <x v="158"/>
    <x v="8"/>
  </r>
  <r>
    <x v="15"/>
    <x v="158"/>
    <x v="159"/>
    <x v="9"/>
  </r>
  <r>
    <x v="16"/>
    <x v="159"/>
    <x v="160"/>
    <x v="0"/>
  </r>
  <r>
    <x v="16"/>
    <x v="160"/>
    <x v="161"/>
    <x v="1"/>
  </r>
  <r>
    <x v="16"/>
    <x v="161"/>
    <x v="162"/>
    <x v="2"/>
  </r>
  <r>
    <x v="16"/>
    <x v="162"/>
    <x v="163"/>
    <x v="3"/>
  </r>
  <r>
    <x v="16"/>
    <x v="163"/>
    <x v="164"/>
    <x v="4"/>
  </r>
  <r>
    <x v="16"/>
    <x v="164"/>
    <x v="165"/>
    <x v="5"/>
  </r>
  <r>
    <x v="16"/>
    <x v="165"/>
    <x v="166"/>
    <x v="6"/>
  </r>
  <r>
    <x v="16"/>
    <x v="166"/>
    <x v="167"/>
    <x v="7"/>
  </r>
  <r>
    <x v="16"/>
    <x v="167"/>
    <x v="168"/>
    <x v="8"/>
  </r>
  <r>
    <x v="16"/>
    <x v="168"/>
    <x v="169"/>
    <x v="9"/>
  </r>
  <r>
    <x v="17"/>
    <x v="169"/>
    <x v="170"/>
    <x v="0"/>
  </r>
  <r>
    <x v="17"/>
    <x v="170"/>
    <x v="171"/>
    <x v="1"/>
  </r>
  <r>
    <x v="17"/>
    <x v="171"/>
    <x v="172"/>
    <x v="2"/>
  </r>
  <r>
    <x v="17"/>
    <x v="172"/>
    <x v="173"/>
    <x v="3"/>
  </r>
  <r>
    <x v="17"/>
    <x v="173"/>
    <x v="174"/>
    <x v="4"/>
  </r>
  <r>
    <x v="17"/>
    <x v="174"/>
    <x v="175"/>
    <x v="5"/>
  </r>
  <r>
    <x v="17"/>
    <x v="175"/>
    <x v="176"/>
    <x v="6"/>
  </r>
  <r>
    <x v="17"/>
    <x v="176"/>
    <x v="177"/>
    <x v="7"/>
  </r>
  <r>
    <x v="17"/>
    <x v="177"/>
    <x v="178"/>
    <x v="8"/>
  </r>
  <r>
    <x v="17"/>
    <x v="178"/>
    <x v="179"/>
    <x v="9"/>
  </r>
  <r>
    <x v="18"/>
    <x v="179"/>
    <x v="180"/>
    <x v="0"/>
  </r>
  <r>
    <x v="18"/>
    <x v="180"/>
    <x v="181"/>
    <x v="1"/>
  </r>
  <r>
    <x v="18"/>
    <x v="181"/>
    <x v="182"/>
    <x v="2"/>
  </r>
  <r>
    <x v="18"/>
    <x v="182"/>
    <x v="183"/>
    <x v="3"/>
  </r>
  <r>
    <x v="18"/>
    <x v="183"/>
    <x v="184"/>
    <x v="4"/>
  </r>
  <r>
    <x v="18"/>
    <x v="184"/>
    <x v="185"/>
    <x v="5"/>
  </r>
  <r>
    <x v="18"/>
    <x v="185"/>
    <x v="186"/>
    <x v="6"/>
  </r>
  <r>
    <x v="18"/>
    <x v="186"/>
    <x v="187"/>
    <x v="7"/>
  </r>
  <r>
    <x v="18"/>
    <x v="187"/>
    <x v="188"/>
    <x v="8"/>
  </r>
  <r>
    <x v="18"/>
    <x v="188"/>
    <x v="189"/>
    <x v="9"/>
  </r>
  <r>
    <x v="19"/>
    <x v="189"/>
    <x v="190"/>
    <x v="0"/>
  </r>
  <r>
    <x v="19"/>
    <x v="190"/>
    <x v="191"/>
    <x v="1"/>
  </r>
  <r>
    <x v="19"/>
    <x v="191"/>
    <x v="192"/>
    <x v="2"/>
  </r>
  <r>
    <x v="19"/>
    <x v="192"/>
    <x v="193"/>
    <x v="3"/>
  </r>
  <r>
    <x v="19"/>
    <x v="193"/>
    <x v="194"/>
    <x v="4"/>
  </r>
  <r>
    <x v="19"/>
    <x v="194"/>
    <x v="195"/>
    <x v="5"/>
  </r>
  <r>
    <x v="19"/>
    <x v="195"/>
    <x v="196"/>
    <x v="6"/>
  </r>
  <r>
    <x v="19"/>
    <x v="196"/>
    <x v="197"/>
    <x v="7"/>
  </r>
  <r>
    <x v="19"/>
    <x v="197"/>
    <x v="198"/>
    <x v="8"/>
  </r>
  <r>
    <x v="19"/>
    <x v="198"/>
    <x v="19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Elementi nel vettore" colHeaderCaption="Tempi per campione">
  <location ref="A3:W25" firstHeaderRow="1" firstDataRow="3" firstDataCol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200">
        <item x="5"/>
        <item x="3"/>
        <item x="8"/>
        <item x="6"/>
        <item x="4"/>
        <item x="7"/>
        <item x="1"/>
        <item x="9"/>
        <item x="2"/>
        <item x="0"/>
        <item x="14"/>
        <item x="18"/>
        <item x="17"/>
        <item x="19"/>
        <item x="15"/>
        <item x="16"/>
        <item x="12"/>
        <item x="13"/>
        <item x="10"/>
        <item x="11"/>
        <item x="27"/>
        <item x="24"/>
        <item x="25"/>
        <item x="26"/>
        <item x="28"/>
        <item x="23"/>
        <item x="22"/>
        <item x="21"/>
        <item x="20"/>
        <item x="36"/>
        <item x="35"/>
        <item x="38"/>
        <item x="34"/>
        <item x="32"/>
        <item x="30"/>
        <item x="33"/>
        <item x="37"/>
        <item x="31"/>
        <item x="29"/>
        <item x="48"/>
        <item x="46"/>
        <item x="47"/>
        <item x="45"/>
        <item x="41"/>
        <item x="42"/>
        <item x="43"/>
        <item x="39"/>
        <item x="44"/>
        <item x="40"/>
        <item x="57"/>
        <item x="56"/>
        <item x="58"/>
        <item x="55"/>
        <item x="53"/>
        <item x="49"/>
        <item x="52"/>
        <item x="54"/>
        <item x="51"/>
        <item x="50"/>
        <item x="67"/>
        <item x="64"/>
        <item x="66"/>
        <item x="68"/>
        <item x="65"/>
        <item x="63"/>
        <item x="59"/>
        <item x="62"/>
        <item x="60"/>
        <item x="61"/>
        <item x="77"/>
        <item x="78"/>
        <item x="76"/>
        <item x="74"/>
        <item x="75"/>
        <item x="73"/>
        <item x="72"/>
        <item x="70"/>
        <item x="71"/>
        <item x="69"/>
        <item x="88"/>
        <item x="87"/>
        <item x="86"/>
        <item x="85"/>
        <item x="84"/>
        <item x="83"/>
        <item x="82"/>
        <item x="81"/>
        <item x="80"/>
        <item x="79"/>
        <item x="94"/>
        <item x="91"/>
        <item x="93"/>
        <item x="96"/>
        <item x="95"/>
        <item x="98"/>
        <item x="90"/>
        <item x="97"/>
        <item x="92"/>
        <item x="89"/>
        <item x="107"/>
        <item x="103"/>
        <item x="106"/>
        <item x="104"/>
        <item x="102"/>
        <item x="100"/>
        <item x="99"/>
        <item x="108"/>
        <item x="101"/>
        <item x="105"/>
        <item x="112"/>
        <item x="116"/>
        <item x="118"/>
        <item x="110"/>
        <item x="109"/>
        <item x="115"/>
        <item x="111"/>
        <item x="117"/>
        <item x="113"/>
        <item x="114"/>
        <item x="126"/>
        <item x="125"/>
        <item x="127"/>
        <item x="124"/>
        <item x="121"/>
        <item x="123"/>
        <item x="122"/>
        <item x="128"/>
        <item x="119"/>
        <item x="120"/>
        <item x="133"/>
        <item x="132"/>
        <item x="129"/>
        <item x="137"/>
        <item x="134"/>
        <item x="136"/>
        <item x="131"/>
        <item x="138"/>
        <item x="135"/>
        <item x="130"/>
        <item x="142"/>
        <item x="139"/>
        <item x="145"/>
        <item x="146"/>
        <item x="144"/>
        <item x="147"/>
        <item x="141"/>
        <item x="140"/>
        <item x="143"/>
        <item x="148"/>
        <item x="149"/>
        <item x="151"/>
        <item x="155"/>
        <item x="154"/>
        <item x="152"/>
        <item x="156"/>
        <item x="158"/>
        <item x="153"/>
        <item x="150"/>
        <item x="157"/>
        <item x="166"/>
        <item x="164"/>
        <item x="168"/>
        <item x="163"/>
        <item x="159"/>
        <item x="160"/>
        <item x="165"/>
        <item x="167"/>
        <item x="162"/>
        <item x="161"/>
        <item x="174"/>
        <item x="175"/>
        <item x="178"/>
        <item x="176"/>
        <item x="173"/>
        <item x="172"/>
        <item x="169"/>
        <item x="177"/>
        <item x="171"/>
        <item x="170"/>
        <item x="186"/>
        <item x="181"/>
        <item x="185"/>
        <item x="184"/>
        <item x="188"/>
        <item x="179"/>
        <item x="183"/>
        <item x="182"/>
        <item x="180"/>
        <item x="187"/>
        <item x="189"/>
        <item x="191"/>
        <item x="190"/>
        <item x="193"/>
        <item x="194"/>
        <item x="196"/>
        <item x="198"/>
        <item x="197"/>
        <item x="195"/>
        <item x="192"/>
        <item t="default"/>
      </items>
    </pivotField>
    <pivotField dataField="1" showAll="0">
      <items count="201">
        <item x="9"/>
        <item x="7"/>
        <item x="1"/>
        <item x="6"/>
        <item x="3"/>
        <item x="4"/>
        <item x="5"/>
        <item x="2"/>
        <item x="8"/>
        <item x="0"/>
        <item x="14"/>
        <item x="15"/>
        <item x="19"/>
        <item x="17"/>
        <item x="18"/>
        <item x="16"/>
        <item x="12"/>
        <item x="10"/>
        <item x="11"/>
        <item x="13"/>
        <item x="28"/>
        <item x="25"/>
        <item x="22"/>
        <item x="23"/>
        <item x="24"/>
        <item x="27"/>
        <item x="26"/>
        <item x="29"/>
        <item x="21"/>
        <item x="20"/>
        <item x="38"/>
        <item x="37"/>
        <item x="35"/>
        <item x="34"/>
        <item x="33"/>
        <item x="36"/>
        <item x="39"/>
        <item x="32"/>
        <item x="31"/>
        <item x="30"/>
        <item x="48"/>
        <item x="49"/>
        <item x="42"/>
        <item x="46"/>
        <item x="41"/>
        <item x="43"/>
        <item x="44"/>
        <item x="40"/>
        <item x="45"/>
        <item x="47"/>
        <item x="59"/>
        <item x="58"/>
        <item x="56"/>
        <item x="57"/>
        <item x="54"/>
        <item x="55"/>
        <item x="52"/>
        <item x="51"/>
        <item x="53"/>
        <item x="50"/>
        <item x="67"/>
        <item x="64"/>
        <item x="69"/>
        <item x="68"/>
        <item x="65"/>
        <item x="66"/>
        <item x="60"/>
        <item x="62"/>
        <item x="61"/>
        <item x="63"/>
        <item x="77"/>
        <item x="79"/>
        <item x="78"/>
        <item x="74"/>
        <item x="73"/>
        <item x="76"/>
        <item x="75"/>
        <item x="72"/>
        <item x="70"/>
        <item x="71"/>
        <item x="89"/>
        <item x="88"/>
        <item x="87"/>
        <item x="86"/>
        <item x="85"/>
        <item x="84"/>
        <item x="83"/>
        <item x="82"/>
        <item x="80"/>
        <item x="81"/>
        <item x="95"/>
        <item x="92"/>
        <item x="96"/>
        <item x="94"/>
        <item x="91"/>
        <item x="98"/>
        <item x="93"/>
        <item x="97"/>
        <item x="90"/>
        <item x="99"/>
        <item x="101"/>
        <item x="100"/>
        <item x="106"/>
        <item x="109"/>
        <item x="107"/>
        <item x="104"/>
        <item x="103"/>
        <item x="105"/>
        <item x="102"/>
        <item x="108"/>
        <item x="116"/>
        <item x="114"/>
        <item x="117"/>
        <item x="113"/>
        <item x="119"/>
        <item x="112"/>
        <item x="111"/>
        <item x="118"/>
        <item x="110"/>
        <item x="115"/>
        <item x="120"/>
        <item x="128"/>
        <item x="123"/>
        <item x="126"/>
        <item x="124"/>
        <item x="122"/>
        <item x="125"/>
        <item x="129"/>
        <item x="127"/>
        <item x="121"/>
        <item x="133"/>
        <item x="139"/>
        <item x="134"/>
        <item x="137"/>
        <item x="132"/>
        <item x="135"/>
        <item x="138"/>
        <item x="131"/>
        <item x="130"/>
        <item x="136"/>
        <item x="142"/>
        <item x="144"/>
        <item x="146"/>
        <item x="140"/>
        <item x="143"/>
        <item x="145"/>
        <item x="148"/>
        <item x="147"/>
        <item x="141"/>
        <item x="149"/>
        <item x="159"/>
        <item x="157"/>
        <item x="154"/>
        <item x="155"/>
        <item x="156"/>
        <item x="151"/>
        <item x="158"/>
        <item x="152"/>
        <item x="150"/>
        <item x="153"/>
        <item x="167"/>
        <item x="164"/>
        <item x="169"/>
        <item x="162"/>
        <item x="166"/>
        <item x="165"/>
        <item x="168"/>
        <item x="160"/>
        <item x="163"/>
        <item x="161"/>
        <item x="179"/>
        <item x="173"/>
        <item x="175"/>
        <item x="176"/>
        <item x="177"/>
        <item x="174"/>
        <item x="172"/>
        <item x="171"/>
        <item x="178"/>
        <item x="170"/>
        <item x="180"/>
        <item x="181"/>
        <item x="184"/>
        <item x="182"/>
        <item x="186"/>
        <item x="187"/>
        <item x="183"/>
        <item x="185"/>
        <item x="188"/>
        <item x="189"/>
        <item x="190"/>
        <item x="191"/>
        <item x="195"/>
        <item x="194"/>
        <item x="193"/>
        <item x="199"/>
        <item x="197"/>
        <item x="198"/>
        <item x="192"/>
        <item x="196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-2"/>
    <field x="3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colItems>
  <dataFields count="2">
    <dataField name="Tempo wht_naive(us)" fld="1" subtotal="average" baseField="0" baseItem="0"/>
    <dataField name="Tempo wht_neon(us)" fld="2" subtotal="average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RowHeight="16" x14ac:dyDescent="0.2"/>
  <cols>
    <col min="1" max="1" width="14.83203125" bestFit="1" customWidth="1"/>
    <col min="2" max="2" width="5.1640625" bestFit="1" customWidth="1"/>
    <col min="3" max="3" width="8" bestFit="1" customWidth="1"/>
  </cols>
  <sheetData>
    <row r="1" spans="1:3" x14ac:dyDescent="0.2">
      <c r="A1" s="3" t="s">
        <v>4</v>
      </c>
    </row>
    <row r="2" spans="1:3" x14ac:dyDescent="0.2">
      <c r="A2" s="4" t="s">
        <v>5</v>
      </c>
      <c r="B2" s="4" t="s">
        <v>6</v>
      </c>
      <c r="C2" s="4" t="s">
        <v>7</v>
      </c>
    </row>
    <row r="4" spans="1:3" x14ac:dyDescent="0.2">
      <c r="A4" s="3" t="s">
        <v>8</v>
      </c>
    </row>
    <row r="5" spans="1:3" x14ac:dyDescent="0.2">
      <c r="A5" s="4" t="s">
        <v>5</v>
      </c>
      <c r="B5" s="4" t="s">
        <v>9</v>
      </c>
      <c r="C5" s="4" t="s">
        <v>7</v>
      </c>
    </row>
    <row r="8" spans="1:3" x14ac:dyDescent="0.2">
      <c r="A8" s="3" t="s">
        <v>10</v>
      </c>
      <c r="B8" t="s">
        <v>11</v>
      </c>
    </row>
    <row r="9" spans="1:3" x14ac:dyDescent="0.2">
      <c r="B9" t="s">
        <v>12</v>
      </c>
    </row>
    <row r="11" spans="1:3" x14ac:dyDescent="0.2">
      <c r="B11" t="s">
        <v>13</v>
      </c>
    </row>
    <row r="12" spans="1:3" x14ac:dyDescent="0.2">
      <c r="B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25"/>
  <sheetViews>
    <sheetView tabSelected="1" topLeftCell="L1" zoomScale="61" zoomScaleNormal="57" workbookViewId="0">
      <selection activeCell="AA39" sqref="AA39"/>
    </sheetView>
  </sheetViews>
  <sheetFormatPr baseColWidth="10" defaultRowHeight="16" x14ac:dyDescent="0.2"/>
  <cols>
    <col min="1" max="1" width="20.6640625" bestFit="1" customWidth="1"/>
    <col min="2" max="2" width="25.1640625" bestFit="1" customWidth="1"/>
    <col min="3" max="11" width="8.1640625" bestFit="1" customWidth="1"/>
    <col min="12" max="12" width="24.6640625" bestFit="1" customWidth="1"/>
    <col min="13" max="21" width="8.1640625" bestFit="1" customWidth="1"/>
    <col min="22" max="22" width="30" bestFit="1" customWidth="1"/>
    <col min="23" max="23" width="29.5" bestFit="1" customWidth="1"/>
    <col min="24" max="25" width="22" bestFit="1" customWidth="1"/>
    <col min="26" max="27" width="25.5" bestFit="1" customWidth="1"/>
    <col min="28" max="40" width="22" bestFit="1" customWidth="1"/>
    <col min="41" max="41" width="26.83203125" bestFit="1" customWidth="1"/>
    <col min="42" max="42" width="26.1640625" bestFit="1" customWidth="1"/>
  </cols>
  <sheetData>
    <row r="3" spans="1:27" x14ac:dyDescent="0.2">
      <c r="B3" s="1" t="s">
        <v>20</v>
      </c>
    </row>
    <row r="4" spans="1:27" x14ac:dyDescent="0.2">
      <c r="B4" t="s">
        <v>16</v>
      </c>
      <c r="L4" t="s">
        <v>18</v>
      </c>
      <c r="V4" t="s">
        <v>17</v>
      </c>
      <c r="W4" t="s">
        <v>19</v>
      </c>
    </row>
    <row r="5" spans="1:27" x14ac:dyDescent="0.2">
      <c r="A5" s="1" t="s">
        <v>15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Y5" t="s">
        <v>21</v>
      </c>
      <c r="Z5" t="s">
        <v>22</v>
      </c>
      <c r="AA5" t="s">
        <v>23</v>
      </c>
    </row>
    <row r="6" spans="1:27" x14ac:dyDescent="0.2">
      <c r="A6" s="2">
        <v>2</v>
      </c>
      <c r="B6">
        <v>7.3770000000000002E-2</v>
      </c>
      <c r="C6">
        <v>6.7930000000000004E-2</v>
      </c>
      <c r="D6">
        <v>6.9940000000000002E-2</v>
      </c>
      <c r="E6">
        <v>6.6210000000000005E-2</v>
      </c>
      <c r="F6">
        <v>6.7089999999999997E-2</v>
      </c>
      <c r="G6">
        <v>6.4219999999999999E-2</v>
      </c>
      <c r="H6">
        <v>6.7019999999999996E-2</v>
      </c>
      <c r="I6">
        <v>6.7489999999999994E-2</v>
      </c>
      <c r="J6">
        <v>6.6250000000000003E-2</v>
      </c>
      <c r="K6">
        <v>6.9190000000000002E-2</v>
      </c>
      <c r="L6">
        <v>7.9490000000000005E-2</v>
      </c>
      <c r="M6">
        <v>7.1929999999999994E-2</v>
      </c>
      <c r="N6">
        <v>7.7079999999999996E-2</v>
      </c>
      <c r="O6">
        <v>7.3410000000000003E-2</v>
      </c>
      <c r="P6">
        <v>7.6740000000000003E-2</v>
      </c>
      <c r="Q6">
        <v>7.6960000000000001E-2</v>
      </c>
      <c r="R6">
        <v>7.2550000000000003E-2</v>
      </c>
      <c r="S6">
        <v>7.0169999999999996E-2</v>
      </c>
      <c r="T6">
        <v>7.7119999999999994E-2</v>
      </c>
      <c r="U6">
        <v>6.9620000000000001E-2</v>
      </c>
      <c r="V6">
        <v>6.7910999999999985E-2</v>
      </c>
      <c r="W6">
        <v>7.4507000000000004E-2</v>
      </c>
      <c r="Y6">
        <f>A6</f>
        <v>2</v>
      </c>
      <c r="Z6">
        <f>GETPIVOTDATA("Tempo wht_naive(us)",$A$3,"N", Y6)</f>
        <v>6.7910999999999985E-2</v>
      </c>
      <c r="AA6">
        <f>GETPIVOTDATA("Tempo wht_neon(us)",$A$3,"N",Y6)</f>
        <v>7.4507000000000004E-2</v>
      </c>
    </row>
    <row r="7" spans="1:27" x14ac:dyDescent="0.2">
      <c r="A7" s="2">
        <v>4</v>
      </c>
      <c r="B7">
        <v>0.15257000000000001</v>
      </c>
      <c r="C7">
        <v>0.15290000000000001</v>
      </c>
      <c r="D7">
        <v>0.14995</v>
      </c>
      <c r="E7">
        <v>0.15168000000000001</v>
      </c>
      <c r="F7">
        <v>0.12958</v>
      </c>
      <c r="G7">
        <v>0.13247999999999999</v>
      </c>
      <c r="H7">
        <v>0.13458999999999999</v>
      </c>
      <c r="I7">
        <v>0.13084000000000001</v>
      </c>
      <c r="J7">
        <v>0.13042000000000001</v>
      </c>
      <c r="K7">
        <v>0.13205</v>
      </c>
      <c r="L7">
        <v>0.16206000000000001</v>
      </c>
      <c r="M7">
        <v>0.16209000000000001</v>
      </c>
      <c r="N7">
        <v>0.15995000000000001</v>
      </c>
      <c r="O7">
        <v>0.16749</v>
      </c>
      <c r="P7">
        <v>0.12792999999999999</v>
      </c>
      <c r="Q7">
        <v>0.13292999999999999</v>
      </c>
      <c r="R7">
        <v>0.15</v>
      </c>
      <c r="S7">
        <v>0.14334</v>
      </c>
      <c r="T7">
        <v>0.14543</v>
      </c>
      <c r="U7">
        <v>0.14124</v>
      </c>
      <c r="V7">
        <v>0.13970600000000002</v>
      </c>
      <c r="W7">
        <v>0.14924600000000002</v>
      </c>
      <c r="Y7">
        <f t="shared" ref="Y7:Y25" si="0">A7</f>
        <v>4</v>
      </c>
      <c r="Z7">
        <f t="shared" ref="Z7:Z25" si="1">GETPIVOTDATA("Tempo wht_naive(us)",$A$3,"N", Y7)</f>
        <v>0.13970600000000002</v>
      </c>
      <c r="AA7">
        <f t="shared" ref="AA7:AA25" si="2">GETPIVOTDATA("Tempo wht_neon(us)",$A$3,"N",Y7)</f>
        <v>0.14924600000000002</v>
      </c>
    </row>
    <row r="8" spans="1:27" x14ac:dyDescent="0.2">
      <c r="A8" s="2">
        <v>8</v>
      </c>
      <c r="B8">
        <v>0.29959999999999998</v>
      </c>
      <c r="C8">
        <v>0.29038999999999998</v>
      </c>
      <c r="D8">
        <v>0.28497</v>
      </c>
      <c r="E8">
        <v>0.26499</v>
      </c>
      <c r="F8">
        <v>0.26499</v>
      </c>
      <c r="G8">
        <v>0.26041999999999998</v>
      </c>
      <c r="H8">
        <v>0.26164999999999999</v>
      </c>
      <c r="I8">
        <v>0.26251999999999998</v>
      </c>
      <c r="J8">
        <v>0.26001000000000002</v>
      </c>
      <c r="K8">
        <v>0.26295000000000002</v>
      </c>
      <c r="L8">
        <v>0.28249000000000002</v>
      </c>
      <c r="M8">
        <v>0.27915000000000001</v>
      </c>
      <c r="N8">
        <v>0.24962999999999999</v>
      </c>
      <c r="O8">
        <v>0.24998000000000001</v>
      </c>
      <c r="P8">
        <v>0.25080000000000002</v>
      </c>
      <c r="Q8">
        <v>0.24876999999999999</v>
      </c>
      <c r="R8">
        <v>0.25375999999999999</v>
      </c>
      <c r="S8">
        <v>0.25206000000000001</v>
      </c>
      <c r="T8">
        <v>0.24668000000000001</v>
      </c>
      <c r="U8">
        <v>0.25459999999999999</v>
      </c>
      <c r="V8">
        <v>0.27124899999999996</v>
      </c>
      <c r="W8">
        <v>0.25679200000000002</v>
      </c>
      <c r="Y8">
        <f t="shared" si="0"/>
        <v>8</v>
      </c>
      <c r="Z8">
        <f t="shared" si="1"/>
        <v>0.27124899999999996</v>
      </c>
      <c r="AA8">
        <f t="shared" si="2"/>
        <v>0.25679200000000002</v>
      </c>
    </row>
    <row r="9" spans="1:27" x14ac:dyDescent="0.2">
      <c r="A9" s="2">
        <v>16</v>
      </c>
      <c r="B9">
        <v>0.96623999999999999</v>
      </c>
      <c r="C9">
        <v>0.55386999999999997</v>
      </c>
      <c r="D9">
        <v>0.56294999999999995</v>
      </c>
      <c r="E9">
        <v>0.55369999999999997</v>
      </c>
      <c r="F9">
        <v>0.55461000000000005</v>
      </c>
      <c r="G9">
        <v>0.55335000000000001</v>
      </c>
      <c r="H9">
        <v>0.55040999999999995</v>
      </c>
      <c r="I9">
        <v>0.55035000000000001</v>
      </c>
      <c r="J9">
        <v>0.55500000000000005</v>
      </c>
      <c r="K9">
        <v>0.55296000000000001</v>
      </c>
      <c r="L9">
        <v>0.48581000000000002</v>
      </c>
      <c r="M9">
        <v>0.47372999999999998</v>
      </c>
      <c r="N9">
        <v>0.47332999999999997</v>
      </c>
      <c r="O9">
        <v>0.47042</v>
      </c>
      <c r="P9">
        <v>0.47004000000000001</v>
      </c>
      <c r="Q9">
        <v>0.47</v>
      </c>
      <c r="R9">
        <v>0.47169</v>
      </c>
      <c r="S9">
        <v>0.46966000000000002</v>
      </c>
      <c r="T9">
        <v>0.46461000000000002</v>
      </c>
      <c r="U9">
        <v>0.47289999999999999</v>
      </c>
      <c r="V9">
        <v>0.59534399999999998</v>
      </c>
      <c r="W9">
        <v>0.47221900000000006</v>
      </c>
      <c r="Y9">
        <f t="shared" si="0"/>
        <v>16</v>
      </c>
      <c r="Z9">
        <f t="shared" si="1"/>
        <v>0.59534399999999998</v>
      </c>
      <c r="AA9">
        <f t="shared" si="2"/>
        <v>0.47221900000000006</v>
      </c>
    </row>
    <row r="10" spans="1:27" x14ac:dyDescent="0.2">
      <c r="A10" s="2">
        <v>32</v>
      </c>
      <c r="B10">
        <v>1.3353600000000001</v>
      </c>
      <c r="C10">
        <v>1.3383700000000001</v>
      </c>
      <c r="D10">
        <v>1.3316399999999999</v>
      </c>
      <c r="E10">
        <v>1.3317300000000001</v>
      </c>
      <c r="F10">
        <v>1.3341499999999999</v>
      </c>
      <c r="G10">
        <v>1.3370299999999999</v>
      </c>
      <c r="H10">
        <v>1.33124</v>
      </c>
      <c r="I10">
        <v>1.3274600000000001</v>
      </c>
      <c r="J10">
        <v>1.3307599999999999</v>
      </c>
      <c r="K10">
        <v>1.23241</v>
      </c>
      <c r="L10">
        <v>1.00458</v>
      </c>
      <c r="M10">
        <v>1.0012399999999999</v>
      </c>
      <c r="N10">
        <v>0.99999000000000005</v>
      </c>
      <c r="O10">
        <v>1.0037799999999999</v>
      </c>
      <c r="P10">
        <v>1.00457</v>
      </c>
      <c r="Q10">
        <v>1.00587</v>
      </c>
      <c r="R10">
        <v>1.0004</v>
      </c>
      <c r="S10">
        <v>1.0087600000000001</v>
      </c>
      <c r="T10">
        <v>0.81752999999999998</v>
      </c>
      <c r="U10">
        <v>0.81830999999999998</v>
      </c>
      <c r="V10">
        <v>1.3230150000000001</v>
      </c>
      <c r="W10">
        <v>0.966503</v>
      </c>
      <c r="Y10">
        <f t="shared" si="0"/>
        <v>32</v>
      </c>
      <c r="Z10">
        <f t="shared" si="1"/>
        <v>1.3230150000000001</v>
      </c>
      <c r="AA10">
        <f t="shared" si="2"/>
        <v>0.966503</v>
      </c>
    </row>
    <row r="11" spans="1:27" x14ac:dyDescent="0.2">
      <c r="A11" s="2">
        <v>64</v>
      </c>
      <c r="B11">
        <v>2.5424899999999999</v>
      </c>
      <c r="C11">
        <v>2.5533100000000002</v>
      </c>
      <c r="D11">
        <v>2.5453700000000001</v>
      </c>
      <c r="E11">
        <v>2.5429900000000001</v>
      </c>
      <c r="F11">
        <v>2.5400200000000002</v>
      </c>
      <c r="G11">
        <v>2.5450400000000002</v>
      </c>
      <c r="H11">
        <v>2.4962399999999998</v>
      </c>
      <c r="I11">
        <v>2.1716199999999999</v>
      </c>
      <c r="J11">
        <v>2.1707900000000002</v>
      </c>
      <c r="K11">
        <v>2.1737799999999998</v>
      </c>
      <c r="L11">
        <v>1.7912300000000001</v>
      </c>
      <c r="M11">
        <v>1.76292</v>
      </c>
      <c r="N11">
        <v>1.75962</v>
      </c>
      <c r="O11">
        <v>1.7645900000000001</v>
      </c>
      <c r="P11">
        <v>1.7562800000000001</v>
      </c>
      <c r="Q11">
        <v>1.7587699999999999</v>
      </c>
      <c r="R11">
        <v>1.4950000000000001</v>
      </c>
      <c r="S11">
        <v>1.50332</v>
      </c>
      <c r="T11">
        <v>1.4925299999999999</v>
      </c>
      <c r="U11">
        <v>1.49163</v>
      </c>
      <c r="V11">
        <v>2.4281650000000004</v>
      </c>
      <c r="W11">
        <v>1.6575890000000002</v>
      </c>
      <c r="Y11">
        <f t="shared" si="0"/>
        <v>64</v>
      </c>
      <c r="Z11">
        <f t="shared" si="1"/>
        <v>2.4281650000000004</v>
      </c>
      <c r="AA11">
        <f t="shared" si="2"/>
        <v>1.6575890000000002</v>
      </c>
    </row>
    <row r="12" spans="1:27" x14ac:dyDescent="0.2">
      <c r="A12" s="2">
        <v>128</v>
      </c>
      <c r="B12">
        <v>4.92964</v>
      </c>
      <c r="C12">
        <v>4.9486999999999997</v>
      </c>
      <c r="D12">
        <v>4.9516900000000001</v>
      </c>
      <c r="E12">
        <v>4.9375200000000001</v>
      </c>
      <c r="F12">
        <v>4.3095499999999998</v>
      </c>
      <c r="G12">
        <v>4.28545</v>
      </c>
      <c r="H12">
        <v>4.3075400000000004</v>
      </c>
      <c r="I12">
        <v>4.2887500000000003</v>
      </c>
      <c r="J12">
        <v>4.2795300000000003</v>
      </c>
      <c r="K12">
        <v>4.2987200000000003</v>
      </c>
      <c r="L12">
        <v>3.25</v>
      </c>
      <c r="M12">
        <v>3.2679200000000002</v>
      </c>
      <c r="N12">
        <v>3.2534000000000001</v>
      </c>
      <c r="O12">
        <v>3.2729300000000001</v>
      </c>
      <c r="P12">
        <v>2.8254899999999998</v>
      </c>
      <c r="Q12">
        <v>2.8362400000000001</v>
      </c>
      <c r="R12">
        <v>2.8566799999999999</v>
      </c>
      <c r="S12">
        <v>2.8232400000000002</v>
      </c>
      <c r="T12">
        <v>2.8325200000000001</v>
      </c>
      <c r="U12">
        <v>2.8300200000000002</v>
      </c>
      <c r="V12">
        <v>4.5537090000000005</v>
      </c>
      <c r="W12">
        <v>3.0048439999999998</v>
      </c>
      <c r="Y12">
        <f t="shared" si="0"/>
        <v>128</v>
      </c>
      <c r="Z12">
        <f t="shared" si="1"/>
        <v>4.5537090000000005</v>
      </c>
      <c r="AA12">
        <f t="shared" si="2"/>
        <v>3.0048439999999998</v>
      </c>
    </row>
    <row r="13" spans="1:27" x14ac:dyDescent="0.2">
      <c r="A13" s="2">
        <v>256</v>
      </c>
      <c r="B13">
        <v>9.2370900000000002</v>
      </c>
      <c r="C13">
        <v>8.5745799999999992</v>
      </c>
      <c r="D13">
        <v>8.5883599999999998</v>
      </c>
      <c r="E13">
        <v>7.9866000000000001</v>
      </c>
      <c r="F13">
        <v>7.9862399999999996</v>
      </c>
      <c r="G13">
        <v>7.8891999999999998</v>
      </c>
      <c r="H13">
        <v>7.9037600000000001</v>
      </c>
      <c r="I13">
        <v>7.4566800000000004</v>
      </c>
      <c r="J13">
        <v>7.4262199999999998</v>
      </c>
      <c r="K13">
        <v>7.4333799999999997</v>
      </c>
      <c r="L13">
        <v>5.5316099999999997</v>
      </c>
      <c r="M13">
        <v>5.5370699999999999</v>
      </c>
      <c r="N13">
        <v>5.5117000000000003</v>
      </c>
      <c r="O13">
        <v>5.0825100000000001</v>
      </c>
      <c r="P13">
        <v>5.0728600000000004</v>
      </c>
      <c r="Q13">
        <v>5.0950300000000004</v>
      </c>
      <c r="R13">
        <v>5.0912899999999999</v>
      </c>
      <c r="S13">
        <v>4.72959</v>
      </c>
      <c r="T13">
        <v>4.7920699999999998</v>
      </c>
      <c r="U13">
        <v>4.7728999999999999</v>
      </c>
      <c r="V13">
        <v>8.0482110000000002</v>
      </c>
      <c r="W13">
        <v>5.1216630000000007</v>
      </c>
      <c r="Y13">
        <f t="shared" si="0"/>
        <v>256</v>
      </c>
      <c r="Z13">
        <f t="shared" si="1"/>
        <v>8.0482110000000002</v>
      </c>
      <c r="AA13">
        <f t="shared" si="2"/>
        <v>5.1216630000000007</v>
      </c>
    </row>
    <row r="14" spans="1:27" x14ac:dyDescent="0.2">
      <c r="A14" s="2">
        <v>512</v>
      </c>
      <c r="B14">
        <v>15.4808</v>
      </c>
      <c r="C14">
        <v>15.424099999999999</v>
      </c>
      <c r="D14">
        <v>14.815</v>
      </c>
      <c r="E14">
        <v>14.566700000000001</v>
      </c>
      <c r="F14">
        <v>13.9216</v>
      </c>
      <c r="G14">
        <v>13.9122</v>
      </c>
      <c r="H14">
        <v>13.44</v>
      </c>
      <c r="I14">
        <v>13.4071</v>
      </c>
      <c r="J14">
        <v>13.0154</v>
      </c>
      <c r="K14">
        <v>12.975</v>
      </c>
      <c r="L14">
        <v>9.6828599999999998</v>
      </c>
      <c r="M14">
        <v>9.7003900000000005</v>
      </c>
      <c r="N14">
        <v>9.19421</v>
      </c>
      <c r="O14">
        <v>9.1524599999999996</v>
      </c>
      <c r="P14">
        <v>8.8516600000000007</v>
      </c>
      <c r="Q14">
        <v>8.6470699999999994</v>
      </c>
      <c r="R14">
        <v>8.4870999999999999</v>
      </c>
      <c r="S14">
        <v>8.2579100000000007</v>
      </c>
      <c r="T14">
        <v>8.2575199999999995</v>
      </c>
      <c r="U14">
        <v>7.92171</v>
      </c>
      <c r="V14">
        <v>14.095789999999999</v>
      </c>
      <c r="W14">
        <v>8.8152889999999999</v>
      </c>
      <c r="Y14">
        <f t="shared" si="0"/>
        <v>512</v>
      </c>
      <c r="Z14">
        <f t="shared" si="1"/>
        <v>14.095789999999999</v>
      </c>
      <c r="AA14">
        <f t="shared" si="2"/>
        <v>8.8152889999999999</v>
      </c>
    </row>
    <row r="15" spans="1:27" x14ac:dyDescent="0.2">
      <c r="A15" s="2">
        <v>1024</v>
      </c>
      <c r="B15">
        <v>27.675799999999999</v>
      </c>
      <c r="C15">
        <v>26.7867</v>
      </c>
      <c r="D15">
        <v>25.992100000000001</v>
      </c>
      <c r="E15">
        <v>27.393699999999999</v>
      </c>
      <c r="F15">
        <v>26.337499999999999</v>
      </c>
      <c r="G15">
        <v>25.976199999999999</v>
      </c>
      <c r="H15">
        <v>26.3858</v>
      </c>
      <c r="I15">
        <v>26.355</v>
      </c>
      <c r="J15">
        <v>26.793800000000001</v>
      </c>
      <c r="K15">
        <v>26.737100000000002</v>
      </c>
      <c r="L15">
        <v>16.901700000000002</v>
      </c>
      <c r="M15">
        <v>16.477499999999999</v>
      </c>
      <c r="N15">
        <v>16.070399999999999</v>
      </c>
      <c r="O15">
        <v>16.5458</v>
      </c>
      <c r="P15">
        <v>16.179099999999998</v>
      </c>
      <c r="Q15">
        <v>16.031199999999998</v>
      </c>
      <c r="R15">
        <v>16.140799999999999</v>
      </c>
      <c r="S15">
        <v>16.68</v>
      </c>
      <c r="T15">
        <v>16.519200000000001</v>
      </c>
      <c r="U15">
        <v>17.131699999999999</v>
      </c>
      <c r="V15">
        <v>26.643369999999997</v>
      </c>
      <c r="W15">
        <v>16.467739999999999</v>
      </c>
      <c r="Y15">
        <f t="shared" si="0"/>
        <v>1024</v>
      </c>
      <c r="Z15">
        <f t="shared" si="1"/>
        <v>26.643369999999997</v>
      </c>
      <c r="AA15">
        <f t="shared" si="2"/>
        <v>16.467739999999999</v>
      </c>
    </row>
    <row r="16" spans="1:27" x14ac:dyDescent="0.2">
      <c r="A16" s="2">
        <v>2048</v>
      </c>
      <c r="B16">
        <v>58.481699999999996</v>
      </c>
      <c r="C16">
        <v>58.402099999999997</v>
      </c>
      <c r="D16">
        <v>58.792499999999997</v>
      </c>
      <c r="E16">
        <v>58.365400000000001</v>
      </c>
      <c r="F16">
        <v>58.249600000000001</v>
      </c>
      <c r="G16">
        <v>58.356999999999999</v>
      </c>
      <c r="H16">
        <v>58.859200000000001</v>
      </c>
      <c r="I16">
        <v>58.292499999999997</v>
      </c>
      <c r="J16">
        <v>58.197099999999999</v>
      </c>
      <c r="K16">
        <v>58.5488</v>
      </c>
      <c r="L16">
        <v>35.091200000000001</v>
      </c>
      <c r="M16">
        <v>35.080500000000001</v>
      </c>
      <c r="N16">
        <v>36.049199999999999</v>
      </c>
      <c r="O16">
        <v>35.548400000000001</v>
      </c>
      <c r="P16">
        <v>35.482100000000003</v>
      </c>
      <c r="Q16">
        <v>36.037999999999997</v>
      </c>
      <c r="R16">
        <v>35.128799999999998</v>
      </c>
      <c r="S16">
        <v>35.162100000000002</v>
      </c>
      <c r="T16">
        <v>36.300800000000002</v>
      </c>
      <c r="U16">
        <v>35.131599999999999</v>
      </c>
      <c r="V16">
        <v>58.454589999999996</v>
      </c>
      <c r="W16">
        <v>35.501269999999998</v>
      </c>
      <c r="Y16">
        <f t="shared" si="0"/>
        <v>2048</v>
      </c>
      <c r="Z16">
        <f t="shared" si="1"/>
        <v>58.454589999999996</v>
      </c>
      <c r="AA16">
        <f t="shared" si="2"/>
        <v>35.501269999999998</v>
      </c>
    </row>
    <row r="17" spans="1:27" x14ac:dyDescent="0.2">
      <c r="A17" s="2">
        <v>4096</v>
      </c>
      <c r="B17">
        <v>126.74299999999999</v>
      </c>
      <c r="C17">
        <v>126.71</v>
      </c>
      <c r="D17">
        <v>127.173</v>
      </c>
      <c r="E17">
        <v>126.29900000000001</v>
      </c>
      <c r="F17">
        <v>127.642</v>
      </c>
      <c r="G17">
        <v>131.16300000000001</v>
      </c>
      <c r="H17">
        <v>126.998</v>
      </c>
      <c r="I17">
        <v>126.476</v>
      </c>
      <c r="J17">
        <v>127.502</v>
      </c>
      <c r="K17">
        <v>126.624</v>
      </c>
      <c r="L17">
        <v>74.508300000000006</v>
      </c>
      <c r="M17">
        <v>74.281199999999998</v>
      </c>
      <c r="N17">
        <v>74.255799999999994</v>
      </c>
      <c r="O17">
        <v>74.095500000000001</v>
      </c>
      <c r="P17">
        <v>73.9833</v>
      </c>
      <c r="Q17">
        <v>74.970799999999997</v>
      </c>
      <c r="R17">
        <v>73.954999999999998</v>
      </c>
      <c r="S17">
        <v>74.087100000000007</v>
      </c>
      <c r="T17">
        <v>74.395099999999999</v>
      </c>
      <c r="U17">
        <v>74.182100000000005</v>
      </c>
      <c r="V17">
        <v>127.33300000000001</v>
      </c>
      <c r="W17">
        <v>74.271419999999992</v>
      </c>
      <c r="Y17">
        <f t="shared" si="0"/>
        <v>4096</v>
      </c>
      <c r="Z17">
        <f t="shared" si="1"/>
        <v>127.33300000000001</v>
      </c>
      <c r="AA17">
        <f t="shared" si="2"/>
        <v>74.271419999999992</v>
      </c>
    </row>
    <row r="18" spans="1:27" x14ac:dyDescent="0.2">
      <c r="A18" s="2">
        <v>8192</v>
      </c>
      <c r="B18">
        <v>276.65800000000002</v>
      </c>
      <c r="C18">
        <v>285.625</v>
      </c>
      <c r="D18">
        <v>273.56599999999997</v>
      </c>
      <c r="E18">
        <v>274.05599999999998</v>
      </c>
      <c r="F18">
        <v>273.59199999999998</v>
      </c>
      <c r="G18">
        <v>273.41199999999998</v>
      </c>
      <c r="H18">
        <v>273.05799999999999</v>
      </c>
      <c r="I18">
        <v>272.83600000000001</v>
      </c>
      <c r="J18">
        <v>273.33999999999997</v>
      </c>
      <c r="K18">
        <v>274.80500000000001</v>
      </c>
      <c r="L18">
        <v>156.54499999999999</v>
      </c>
      <c r="M18">
        <v>161.43799999999999</v>
      </c>
      <c r="N18">
        <v>157.98099999999999</v>
      </c>
      <c r="O18">
        <v>157.05099999999999</v>
      </c>
      <c r="P18">
        <v>157.56299999999999</v>
      </c>
      <c r="Q18">
        <v>158.01599999999999</v>
      </c>
      <c r="R18">
        <v>157.102</v>
      </c>
      <c r="S18">
        <v>158.393</v>
      </c>
      <c r="T18">
        <v>156.80000000000001</v>
      </c>
      <c r="U18">
        <v>158.33799999999999</v>
      </c>
      <c r="V18">
        <v>275.09479999999996</v>
      </c>
      <c r="W18">
        <v>157.92269999999999</v>
      </c>
      <c r="Y18">
        <f t="shared" si="0"/>
        <v>8192</v>
      </c>
      <c r="Z18">
        <f t="shared" si="1"/>
        <v>275.09479999999996</v>
      </c>
      <c r="AA18">
        <f t="shared" si="2"/>
        <v>157.92269999999999</v>
      </c>
    </row>
    <row r="19" spans="1:27" x14ac:dyDescent="0.2">
      <c r="A19" s="2">
        <v>16384</v>
      </c>
      <c r="B19">
        <v>588.57000000000005</v>
      </c>
      <c r="C19">
        <v>590.83199999999999</v>
      </c>
      <c r="D19">
        <v>589.79</v>
      </c>
      <c r="E19">
        <v>588.04700000000003</v>
      </c>
      <c r="F19">
        <v>587.64800000000002</v>
      </c>
      <c r="G19">
        <v>588.79499999999996</v>
      </c>
      <c r="H19">
        <v>590.38300000000004</v>
      </c>
      <c r="I19">
        <v>589.08000000000004</v>
      </c>
      <c r="J19">
        <v>588.62599999999998</v>
      </c>
      <c r="K19">
        <v>590.28800000000001</v>
      </c>
      <c r="L19">
        <v>330.64100000000002</v>
      </c>
      <c r="M19">
        <v>330.04199999999997</v>
      </c>
      <c r="N19">
        <v>329.76799999999997</v>
      </c>
      <c r="O19">
        <v>329.14800000000002</v>
      </c>
      <c r="P19">
        <v>329.69400000000002</v>
      </c>
      <c r="Q19">
        <v>329.84</v>
      </c>
      <c r="R19">
        <v>331.28</v>
      </c>
      <c r="S19">
        <v>329.71699999999998</v>
      </c>
      <c r="T19">
        <v>329.93299999999999</v>
      </c>
      <c r="U19">
        <v>329.48700000000002</v>
      </c>
      <c r="V19">
        <v>589.20590000000016</v>
      </c>
      <c r="W19">
        <v>329.95500000000004</v>
      </c>
      <c r="Y19">
        <f t="shared" si="0"/>
        <v>16384</v>
      </c>
      <c r="Z19">
        <f t="shared" si="1"/>
        <v>589.20590000000016</v>
      </c>
      <c r="AA19">
        <f t="shared" si="2"/>
        <v>329.95500000000004</v>
      </c>
    </row>
    <row r="20" spans="1:27" x14ac:dyDescent="0.2">
      <c r="A20" s="2">
        <v>32768</v>
      </c>
      <c r="B20">
        <v>1260.6400000000001</v>
      </c>
      <c r="C20">
        <v>1265.47</v>
      </c>
      <c r="D20">
        <v>1264.0999999999999</v>
      </c>
      <c r="E20">
        <v>1259.2</v>
      </c>
      <c r="F20">
        <v>1266.6400000000001</v>
      </c>
      <c r="G20">
        <v>1263.6400000000001</v>
      </c>
      <c r="H20">
        <v>1261.6300000000001</v>
      </c>
      <c r="I20">
        <v>1263.2</v>
      </c>
      <c r="J20">
        <v>1264.05</v>
      </c>
      <c r="K20">
        <v>1268.02</v>
      </c>
      <c r="L20">
        <v>695.11599999999999</v>
      </c>
      <c r="M20">
        <v>696.53700000000003</v>
      </c>
      <c r="N20">
        <v>693.26400000000001</v>
      </c>
      <c r="O20">
        <v>695.14</v>
      </c>
      <c r="P20">
        <v>694.60199999999998</v>
      </c>
      <c r="Q20">
        <v>695.25300000000004</v>
      </c>
      <c r="R20">
        <v>694.93899999999996</v>
      </c>
      <c r="S20">
        <v>696.18399999999997</v>
      </c>
      <c r="T20">
        <v>695.82</v>
      </c>
      <c r="U20">
        <v>696.63900000000001</v>
      </c>
      <c r="V20">
        <v>1263.6590000000001</v>
      </c>
      <c r="W20">
        <v>695.34939999999995</v>
      </c>
      <c r="Y20">
        <f t="shared" si="0"/>
        <v>32768</v>
      </c>
      <c r="Z20">
        <f t="shared" si="1"/>
        <v>1263.6590000000001</v>
      </c>
      <c r="AA20">
        <f t="shared" si="2"/>
        <v>695.34939999999995</v>
      </c>
    </row>
    <row r="21" spans="1:27" x14ac:dyDescent="0.2">
      <c r="A21" s="2">
        <v>65536</v>
      </c>
      <c r="B21">
        <v>2738.16</v>
      </c>
      <c r="C21">
        <v>2747.12</v>
      </c>
      <c r="D21">
        <v>2740.26</v>
      </c>
      <c r="E21">
        <v>2742.16</v>
      </c>
      <c r="F21">
        <v>2746.84</v>
      </c>
      <c r="G21">
        <v>2741.88</v>
      </c>
      <c r="H21">
        <v>2740.59</v>
      </c>
      <c r="I21">
        <v>2744.01</v>
      </c>
      <c r="J21">
        <v>2748.24</v>
      </c>
      <c r="K21">
        <v>2744.18</v>
      </c>
      <c r="L21">
        <v>1493.86</v>
      </c>
      <c r="M21">
        <v>1491.97</v>
      </c>
      <c r="N21">
        <v>1493.13</v>
      </c>
      <c r="O21">
        <v>1510.57</v>
      </c>
      <c r="P21">
        <v>1491.26</v>
      </c>
      <c r="Q21">
        <v>1491.32</v>
      </c>
      <c r="R21">
        <v>1491.85</v>
      </c>
      <c r="S21">
        <v>1491.1</v>
      </c>
      <c r="T21">
        <v>1492.27</v>
      </c>
      <c r="U21">
        <v>1489.69</v>
      </c>
      <c r="V21">
        <v>2743.3440000000001</v>
      </c>
      <c r="W21">
        <v>1493.7020000000002</v>
      </c>
      <c r="Y21">
        <f t="shared" si="0"/>
        <v>65536</v>
      </c>
      <c r="Z21">
        <f t="shared" si="1"/>
        <v>2743.3440000000001</v>
      </c>
      <c r="AA21">
        <f t="shared" si="2"/>
        <v>1493.7020000000002</v>
      </c>
    </row>
    <row r="22" spans="1:27" x14ac:dyDescent="0.2">
      <c r="A22" s="2">
        <v>131072</v>
      </c>
      <c r="B22">
        <v>5822.56</v>
      </c>
      <c r="C22">
        <v>5828.24</v>
      </c>
      <c r="D22">
        <v>5853.72</v>
      </c>
      <c r="E22">
        <v>5832.1</v>
      </c>
      <c r="F22">
        <v>5820.25</v>
      </c>
      <c r="G22">
        <v>5817.5</v>
      </c>
      <c r="H22">
        <v>5828.59</v>
      </c>
      <c r="I22">
        <v>5816.66</v>
      </c>
      <c r="J22">
        <v>5828.9</v>
      </c>
      <c r="K22">
        <v>5818.13</v>
      </c>
      <c r="L22">
        <v>3125.12</v>
      </c>
      <c r="M22">
        <v>3235.62</v>
      </c>
      <c r="N22">
        <v>3118.17</v>
      </c>
      <c r="O22">
        <v>3128.57</v>
      </c>
      <c r="P22">
        <v>3115.74</v>
      </c>
      <c r="Q22">
        <v>3119.88</v>
      </c>
      <c r="R22">
        <v>3118.69</v>
      </c>
      <c r="S22">
        <v>3112.46</v>
      </c>
      <c r="T22">
        <v>3122.25</v>
      </c>
      <c r="U22">
        <v>3117.6</v>
      </c>
      <c r="V22">
        <v>5826.6650000000009</v>
      </c>
      <c r="W22">
        <v>3131.4099999999994</v>
      </c>
      <c r="Y22">
        <f t="shared" si="0"/>
        <v>131072</v>
      </c>
      <c r="Z22">
        <f t="shared" si="1"/>
        <v>5826.6650000000009</v>
      </c>
      <c r="AA22">
        <f t="shared" si="2"/>
        <v>3131.4099999999994</v>
      </c>
    </row>
    <row r="23" spans="1:27" x14ac:dyDescent="0.2">
      <c r="A23" s="2">
        <v>262144</v>
      </c>
      <c r="B23">
        <v>12486.8</v>
      </c>
      <c r="C23">
        <v>12844.3</v>
      </c>
      <c r="D23">
        <v>12785.4</v>
      </c>
      <c r="E23">
        <v>12401.9</v>
      </c>
      <c r="F23">
        <v>12391</v>
      </c>
      <c r="G23">
        <v>12341.5</v>
      </c>
      <c r="H23">
        <v>12346.7</v>
      </c>
      <c r="I23">
        <v>12357.7</v>
      </c>
      <c r="J23">
        <v>12509.7</v>
      </c>
      <c r="K23">
        <v>12356</v>
      </c>
      <c r="L23">
        <v>6858.32</v>
      </c>
      <c r="M23">
        <v>6591.71</v>
      </c>
      <c r="N23">
        <v>6577.21</v>
      </c>
      <c r="O23">
        <v>6541.63</v>
      </c>
      <c r="P23">
        <v>6570.62</v>
      </c>
      <c r="Q23">
        <v>6547.25</v>
      </c>
      <c r="R23">
        <v>6569.68</v>
      </c>
      <c r="S23">
        <v>6570.41</v>
      </c>
      <c r="T23">
        <v>6694.98</v>
      </c>
      <c r="U23">
        <v>6536.61</v>
      </c>
      <c r="V23">
        <v>12482.099999999999</v>
      </c>
      <c r="W23">
        <v>6605.8419999999996</v>
      </c>
      <c r="Y23">
        <f t="shared" si="0"/>
        <v>262144</v>
      </c>
      <c r="Z23">
        <f t="shared" si="1"/>
        <v>12482.099999999999</v>
      </c>
      <c r="AA23">
        <f t="shared" si="2"/>
        <v>6605.8419999999996</v>
      </c>
    </row>
    <row r="24" spans="1:27" x14ac:dyDescent="0.2">
      <c r="A24" s="2">
        <v>524288</v>
      </c>
      <c r="B24">
        <v>25965.1</v>
      </c>
      <c r="C24">
        <v>25990.1</v>
      </c>
      <c r="D24">
        <v>25952</v>
      </c>
      <c r="E24">
        <v>25987.1</v>
      </c>
      <c r="F24">
        <v>25966.2</v>
      </c>
      <c r="G24">
        <v>25959.4</v>
      </c>
      <c r="H24">
        <v>25956.7</v>
      </c>
      <c r="I24">
        <v>25930.2</v>
      </c>
      <c r="J24">
        <v>26003.9</v>
      </c>
      <c r="K24">
        <v>25963.5</v>
      </c>
      <c r="L24">
        <v>13642.1</v>
      </c>
      <c r="M24">
        <v>13642.8</v>
      </c>
      <c r="N24">
        <v>13649.3</v>
      </c>
      <c r="O24">
        <v>13658.6</v>
      </c>
      <c r="P24">
        <v>13645.5</v>
      </c>
      <c r="Q24">
        <v>13661.4</v>
      </c>
      <c r="R24">
        <v>13651.5</v>
      </c>
      <c r="S24">
        <v>13655.5</v>
      </c>
      <c r="T24">
        <v>13667.4</v>
      </c>
      <c r="U24">
        <v>13672.9</v>
      </c>
      <c r="V24">
        <v>25967.420000000002</v>
      </c>
      <c r="W24">
        <v>13654.699999999997</v>
      </c>
      <c r="Y24">
        <f t="shared" si="0"/>
        <v>524288</v>
      </c>
      <c r="Z24">
        <f t="shared" si="1"/>
        <v>25967.420000000002</v>
      </c>
      <c r="AA24">
        <f t="shared" si="2"/>
        <v>13654.699999999997</v>
      </c>
    </row>
    <row r="25" spans="1:27" x14ac:dyDescent="0.2">
      <c r="A25" s="2">
        <v>1048576</v>
      </c>
      <c r="B25">
        <v>54556.9</v>
      </c>
      <c r="C25">
        <v>54596</v>
      </c>
      <c r="D25">
        <v>54572.2</v>
      </c>
      <c r="E25">
        <v>55395.199999999997</v>
      </c>
      <c r="F25">
        <v>54651.7</v>
      </c>
      <c r="G25">
        <v>54731.3</v>
      </c>
      <c r="H25">
        <v>55330.2</v>
      </c>
      <c r="I25">
        <v>54758.400000000001</v>
      </c>
      <c r="J25">
        <v>54918.7</v>
      </c>
      <c r="K25">
        <v>54761.2</v>
      </c>
      <c r="L25">
        <v>28565</v>
      </c>
      <c r="M25">
        <v>28621.1</v>
      </c>
      <c r="N25">
        <v>28854.9</v>
      </c>
      <c r="O25">
        <v>28649.200000000001</v>
      </c>
      <c r="P25">
        <v>28643.200000000001</v>
      </c>
      <c r="Q25">
        <v>28626.6</v>
      </c>
      <c r="R25">
        <v>29126.5</v>
      </c>
      <c r="S25">
        <v>28784.2</v>
      </c>
      <c r="T25">
        <v>28804.2</v>
      </c>
      <c r="U25">
        <v>28738.3</v>
      </c>
      <c r="V25">
        <v>54827.180000000008</v>
      </c>
      <c r="W25">
        <v>28741.32</v>
      </c>
      <c r="Y25">
        <f t="shared" si="0"/>
        <v>1048576</v>
      </c>
      <c r="Z25">
        <f t="shared" si="1"/>
        <v>54827.180000000008</v>
      </c>
      <c r="AA25">
        <f t="shared" si="2"/>
        <v>28741.32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workbookViewId="0">
      <selection activeCell="E5" sqref="E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7.3770000000000002E-2</v>
      </c>
      <c r="C2">
        <v>7.9490000000000005E-2</v>
      </c>
      <c r="D2">
        <v>1</v>
      </c>
    </row>
    <row r="3" spans="1:4" x14ac:dyDescent="0.2">
      <c r="A3">
        <v>2</v>
      </c>
      <c r="B3">
        <v>6.7930000000000004E-2</v>
      </c>
      <c r="C3">
        <v>7.1929999999999994E-2</v>
      </c>
      <c r="D3">
        <v>2</v>
      </c>
    </row>
    <row r="4" spans="1:4" x14ac:dyDescent="0.2">
      <c r="A4">
        <v>2</v>
      </c>
      <c r="B4">
        <v>6.9940000000000002E-2</v>
      </c>
      <c r="C4">
        <v>7.7079999999999996E-2</v>
      </c>
      <c r="D4">
        <v>3</v>
      </c>
    </row>
    <row r="5" spans="1:4" x14ac:dyDescent="0.2">
      <c r="A5">
        <v>2</v>
      </c>
      <c r="B5">
        <v>6.6210000000000005E-2</v>
      </c>
      <c r="C5">
        <v>7.3410000000000003E-2</v>
      </c>
      <c r="D5">
        <v>4</v>
      </c>
    </row>
    <row r="6" spans="1:4" x14ac:dyDescent="0.2">
      <c r="A6">
        <v>2</v>
      </c>
      <c r="B6">
        <v>6.7089999999999997E-2</v>
      </c>
      <c r="C6">
        <v>7.6740000000000003E-2</v>
      </c>
      <c r="D6">
        <v>5</v>
      </c>
    </row>
    <row r="7" spans="1:4" x14ac:dyDescent="0.2">
      <c r="A7">
        <v>2</v>
      </c>
      <c r="B7">
        <v>6.4219999999999999E-2</v>
      </c>
      <c r="C7">
        <v>7.6960000000000001E-2</v>
      </c>
      <c r="D7">
        <v>6</v>
      </c>
    </row>
    <row r="8" spans="1:4" x14ac:dyDescent="0.2">
      <c r="A8">
        <v>2</v>
      </c>
      <c r="B8">
        <v>6.7019999999999996E-2</v>
      </c>
      <c r="C8">
        <v>7.2550000000000003E-2</v>
      </c>
      <c r="D8">
        <v>7</v>
      </c>
    </row>
    <row r="9" spans="1:4" x14ac:dyDescent="0.2">
      <c r="A9">
        <v>2</v>
      </c>
      <c r="B9">
        <v>6.7489999999999994E-2</v>
      </c>
      <c r="C9">
        <v>7.0169999999999996E-2</v>
      </c>
      <c r="D9">
        <v>8</v>
      </c>
    </row>
    <row r="10" spans="1:4" x14ac:dyDescent="0.2">
      <c r="A10">
        <v>2</v>
      </c>
      <c r="B10">
        <v>6.6250000000000003E-2</v>
      </c>
      <c r="C10">
        <v>7.7119999999999994E-2</v>
      </c>
      <c r="D10">
        <v>9</v>
      </c>
    </row>
    <row r="11" spans="1:4" x14ac:dyDescent="0.2">
      <c r="A11">
        <v>2</v>
      </c>
      <c r="B11">
        <v>6.9190000000000002E-2</v>
      </c>
      <c r="C11">
        <v>6.9620000000000001E-2</v>
      </c>
      <c r="D11">
        <v>10</v>
      </c>
    </row>
    <row r="12" spans="1:4" x14ac:dyDescent="0.2">
      <c r="A12">
        <v>4</v>
      </c>
      <c r="B12">
        <v>0.15257000000000001</v>
      </c>
      <c r="C12">
        <v>0.16206000000000001</v>
      </c>
      <c r="D12">
        <v>1</v>
      </c>
    </row>
    <row r="13" spans="1:4" x14ac:dyDescent="0.2">
      <c r="A13">
        <v>4</v>
      </c>
      <c r="B13">
        <v>0.15290000000000001</v>
      </c>
      <c r="C13">
        <v>0.16209000000000001</v>
      </c>
      <c r="D13">
        <v>2</v>
      </c>
    </row>
    <row r="14" spans="1:4" x14ac:dyDescent="0.2">
      <c r="A14">
        <v>4</v>
      </c>
      <c r="B14">
        <v>0.14995</v>
      </c>
      <c r="C14">
        <v>0.15995000000000001</v>
      </c>
      <c r="D14">
        <v>3</v>
      </c>
    </row>
    <row r="15" spans="1:4" x14ac:dyDescent="0.2">
      <c r="A15">
        <v>4</v>
      </c>
      <c r="B15">
        <v>0.15168000000000001</v>
      </c>
      <c r="C15">
        <v>0.16749</v>
      </c>
      <c r="D15">
        <v>4</v>
      </c>
    </row>
    <row r="16" spans="1:4" x14ac:dyDescent="0.2">
      <c r="A16">
        <v>4</v>
      </c>
      <c r="B16">
        <v>0.12958</v>
      </c>
      <c r="C16">
        <v>0.12792999999999999</v>
      </c>
      <c r="D16">
        <v>5</v>
      </c>
    </row>
    <row r="17" spans="1:4" x14ac:dyDescent="0.2">
      <c r="A17">
        <v>4</v>
      </c>
      <c r="B17">
        <v>0.13247999999999999</v>
      </c>
      <c r="C17">
        <v>0.13292999999999999</v>
      </c>
      <c r="D17">
        <v>6</v>
      </c>
    </row>
    <row r="18" spans="1:4" x14ac:dyDescent="0.2">
      <c r="A18">
        <v>4</v>
      </c>
      <c r="B18">
        <v>0.13458999999999999</v>
      </c>
      <c r="C18">
        <v>0.15</v>
      </c>
      <c r="D18">
        <v>7</v>
      </c>
    </row>
    <row r="19" spans="1:4" x14ac:dyDescent="0.2">
      <c r="A19">
        <v>4</v>
      </c>
      <c r="B19">
        <v>0.13084000000000001</v>
      </c>
      <c r="C19">
        <v>0.14334</v>
      </c>
      <c r="D19">
        <v>8</v>
      </c>
    </row>
    <row r="20" spans="1:4" x14ac:dyDescent="0.2">
      <c r="A20">
        <v>4</v>
      </c>
      <c r="B20">
        <v>0.13042000000000001</v>
      </c>
      <c r="C20">
        <v>0.14543</v>
      </c>
      <c r="D20">
        <v>9</v>
      </c>
    </row>
    <row r="21" spans="1:4" x14ac:dyDescent="0.2">
      <c r="A21">
        <v>4</v>
      </c>
      <c r="B21">
        <v>0.13205</v>
      </c>
      <c r="C21">
        <v>0.14124</v>
      </c>
      <c r="D21">
        <v>10</v>
      </c>
    </row>
    <row r="22" spans="1:4" x14ac:dyDescent="0.2">
      <c r="A22">
        <v>8</v>
      </c>
      <c r="B22">
        <v>0.29959999999999998</v>
      </c>
      <c r="C22">
        <v>0.28249000000000002</v>
      </c>
      <c r="D22">
        <v>1</v>
      </c>
    </row>
    <row r="23" spans="1:4" x14ac:dyDescent="0.2">
      <c r="A23">
        <v>8</v>
      </c>
      <c r="B23">
        <v>0.29038999999999998</v>
      </c>
      <c r="C23">
        <v>0.27915000000000001</v>
      </c>
      <c r="D23">
        <v>2</v>
      </c>
    </row>
    <row r="24" spans="1:4" x14ac:dyDescent="0.2">
      <c r="A24">
        <v>8</v>
      </c>
      <c r="B24">
        <v>0.28497</v>
      </c>
      <c r="C24">
        <v>0.24962999999999999</v>
      </c>
      <c r="D24">
        <v>3</v>
      </c>
    </row>
    <row r="25" spans="1:4" x14ac:dyDescent="0.2">
      <c r="A25">
        <v>8</v>
      </c>
      <c r="B25">
        <v>0.26499</v>
      </c>
      <c r="C25">
        <v>0.24998000000000001</v>
      </c>
      <c r="D25">
        <v>4</v>
      </c>
    </row>
    <row r="26" spans="1:4" x14ac:dyDescent="0.2">
      <c r="A26">
        <v>8</v>
      </c>
      <c r="B26">
        <v>0.26499</v>
      </c>
      <c r="C26">
        <v>0.25080000000000002</v>
      </c>
      <c r="D26">
        <v>5</v>
      </c>
    </row>
    <row r="27" spans="1:4" x14ac:dyDescent="0.2">
      <c r="A27">
        <v>8</v>
      </c>
      <c r="B27">
        <v>0.26041999999999998</v>
      </c>
      <c r="C27">
        <v>0.24876999999999999</v>
      </c>
      <c r="D27">
        <v>6</v>
      </c>
    </row>
    <row r="28" spans="1:4" x14ac:dyDescent="0.2">
      <c r="A28">
        <v>8</v>
      </c>
      <c r="B28">
        <v>0.26164999999999999</v>
      </c>
      <c r="C28">
        <v>0.25375999999999999</v>
      </c>
      <c r="D28">
        <v>7</v>
      </c>
    </row>
    <row r="29" spans="1:4" x14ac:dyDescent="0.2">
      <c r="A29">
        <v>8</v>
      </c>
      <c r="B29">
        <v>0.26251999999999998</v>
      </c>
      <c r="C29">
        <v>0.25206000000000001</v>
      </c>
      <c r="D29">
        <v>8</v>
      </c>
    </row>
    <row r="30" spans="1:4" x14ac:dyDescent="0.2">
      <c r="A30">
        <v>8</v>
      </c>
      <c r="B30">
        <v>0.26001000000000002</v>
      </c>
      <c r="C30">
        <v>0.24668000000000001</v>
      </c>
      <c r="D30">
        <v>9</v>
      </c>
    </row>
    <row r="31" spans="1:4" x14ac:dyDescent="0.2">
      <c r="A31">
        <v>8</v>
      </c>
      <c r="B31">
        <v>0.26295000000000002</v>
      </c>
      <c r="C31">
        <v>0.25459999999999999</v>
      </c>
      <c r="D31">
        <v>10</v>
      </c>
    </row>
    <row r="32" spans="1:4" x14ac:dyDescent="0.2">
      <c r="A32">
        <v>16</v>
      </c>
      <c r="B32">
        <v>0.96623999999999999</v>
      </c>
      <c r="C32">
        <v>0.48581000000000002</v>
      </c>
      <c r="D32">
        <v>1</v>
      </c>
    </row>
    <row r="33" spans="1:4" x14ac:dyDescent="0.2">
      <c r="A33">
        <v>16</v>
      </c>
      <c r="B33">
        <v>0.55386999999999997</v>
      </c>
      <c r="C33">
        <v>0.47372999999999998</v>
      </c>
      <c r="D33">
        <v>2</v>
      </c>
    </row>
    <row r="34" spans="1:4" x14ac:dyDescent="0.2">
      <c r="A34">
        <v>16</v>
      </c>
      <c r="B34">
        <v>0.56294999999999995</v>
      </c>
      <c r="C34">
        <v>0.47332999999999997</v>
      </c>
      <c r="D34">
        <v>3</v>
      </c>
    </row>
    <row r="35" spans="1:4" x14ac:dyDescent="0.2">
      <c r="A35">
        <v>16</v>
      </c>
      <c r="B35">
        <v>0.55369999999999997</v>
      </c>
      <c r="C35">
        <v>0.47042</v>
      </c>
      <c r="D35">
        <v>4</v>
      </c>
    </row>
    <row r="36" spans="1:4" x14ac:dyDescent="0.2">
      <c r="A36">
        <v>16</v>
      </c>
      <c r="B36">
        <v>0.55461000000000005</v>
      </c>
      <c r="C36">
        <v>0.47004000000000001</v>
      </c>
      <c r="D36">
        <v>5</v>
      </c>
    </row>
    <row r="37" spans="1:4" x14ac:dyDescent="0.2">
      <c r="A37">
        <v>16</v>
      </c>
      <c r="B37">
        <v>0.55335000000000001</v>
      </c>
      <c r="C37">
        <v>0.47</v>
      </c>
      <c r="D37">
        <v>6</v>
      </c>
    </row>
    <row r="38" spans="1:4" x14ac:dyDescent="0.2">
      <c r="A38">
        <v>16</v>
      </c>
      <c r="B38">
        <v>0.55040999999999995</v>
      </c>
      <c r="C38">
        <v>0.47169</v>
      </c>
      <c r="D38">
        <v>7</v>
      </c>
    </row>
    <row r="39" spans="1:4" x14ac:dyDescent="0.2">
      <c r="A39">
        <v>16</v>
      </c>
      <c r="B39">
        <v>0.55035000000000001</v>
      </c>
      <c r="C39">
        <v>0.46966000000000002</v>
      </c>
      <c r="D39">
        <v>8</v>
      </c>
    </row>
    <row r="40" spans="1:4" x14ac:dyDescent="0.2">
      <c r="A40">
        <v>16</v>
      </c>
      <c r="B40">
        <v>0.55500000000000005</v>
      </c>
      <c r="C40">
        <v>0.46461000000000002</v>
      </c>
      <c r="D40">
        <v>9</v>
      </c>
    </row>
    <row r="41" spans="1:4" x14ac:dyDescent="0.2">
      <c r="A41">
        <v>16</v>
      </c>
      <c r="B41">
        <v>0.55296000000000001</v>
      </c>
      <c r="C41">
        <v>0.47289999999999999</v>
      </c>
      <c r="D41">
        <v>10</v>
      </c>
    </row>
    <row r="42" spans="1:4" x14ac:dyDescent="0.2">
      <c r="A42">
        <v>32</v>
      </c>
      <c r="B42">
        <v>1.3353600000000001</v>
      </c>
      <c r="C42">
        <v>1.00458</v>
      </c>
      <c r="D42">
        <v>1</v>
      </c>
    </row>
    <row r="43" spans="1:4" x14ac:dyDescent="0.2">
      <c r="A43">
        <v>32</v>
      </c>
      <c r="B43">
        <v>1.3383700000000001</v>
      </c>
      <c r="C43">
        <v>1.0012399999999999</v>
      </c>
      <c r="D43">
        <v>2</v>
      </c>
    </row>
    <row r="44" spans="1:4" x14ac:dyDescent="0.2">
      <c r="A44">
        <v>32</v>
      </c>
      <c r="B44">
        <v>1.3316399999999999</v>
      </c>
      <c r="C44">
        <v>0.99999000000000005</v>
      </c>
      <c r="D44">
        <v>3</v>
      </c>
    </row>
    <row r="45" spans="1:4" x14ac:dyDescent="0.2">
      <c r="A45">
        <v>32</v>
      </c>
      <c r="B45">
        <v>1.3317300000000001</v>
      </c>
      <c r="C45">
        <v>1.0037799999999999</v>
      </c>
      <c r="D45">
        <v>4</v>
      </c>
    </row>
    <row r="46" spans="1:4" x14ac:dyDescent="0.2">
      <c r="A46">
        <v>32</v>
      </c>
      <c r="B46">
        <v>1.3341499999999999</v>
      </c>
      <c r="C46">
        <v>1.00457</v>
      </c>
      <c r="D46">
        <v>5</v>
      </c>
    </row>
    <row r="47" spans="1:4" x14ac:dyDescent="0.2">
      <c r="A47">
        <v>32</v>
      </c>
      <c r="B47">
        <v>1.3370299999999999</v>
      </c>
      <c r="C47">
        <v>1.00587</v>
      </c>
      <c r="D47">
        <v>6</v>
      </c>
    </row>
    <row r="48" spans="1:4" x14ac:dyDescent="0.2">
      <c r="A48">
        <v>32</v>
      </c>
      <c r="B48">
        <v>1.33124</v>
      </c>
      <c r="C48">
        <v>1.0004</v>
      </c>
      <c r="D48">
        <v>7</v>
      </c>
    </row>
    <row r="49" spans="1:4" x14ac:dyDescent="0.2">
      <c r="A49">
        <v>32</v>
      </c>
      <c r="B49">
        <v>1.3274600000000001</v>
      </c>
      <c r="C49">
        <v>1.0087600000000001</v>
      </c>
      <c r="D49">
        <v>8</v>
      </c>
    </row>
    <row r="50" spans="1:4" x14ac:dyDescent="0.2">
      <c r="A50">
        <v>32</v>
      </c>
      <c r="B50">
        <v>1.3307599999999999</v>
      </c>
      <c r="C50">
        <v>0.81752999999999998</v>
      </c>
      <c r="D50">
        <v>9</v>
      </c>
    </row>
    <row r="51" spans="1:4" x14ac:dyDescent="0.2">
      <c r="A51">
        <v>32</v>
      </c>
      <c r="B51">
        <v>1.23241</v>
      </c>
      <c r="C51">
        <v>0.81830999999999998</v>
      </c>
      <c r="D51">
        <v>10</v>
      </c>
    </row>
    <row r="52" spans="1:4" x14ac:dyDescent="0.2">
      <c r="A52">
        <v>64</v>
      </c>
      <c r="B52">
        <v>2.5424899999999999</v>
      </c>
      <c r="C52">
        <v>1.7912300000000001</v>
      </c>
      <c r="D52">
        <v>1</v>
      </c>
    </row>
    <row r="53" spans="1:4" x14ac:dyDescent="0.2">
      <c r="A53">
        <v>64</v>
      </c>
      <c r="B53">
        <v>2.5533100000000002</v>
      </c>
      <c r="C53">
        <v>1.76292</v>
      </c>
      <c r="D53">
        <v>2</v>
      </c>
    </row>
    <row r="54" spans="1:4" x14ac:dyDescent="0.2">
      <c r="A54">
        <v>64</v>
      </c>
      <c r="B54">
        <v>2.5453700000000001</v>
      </c>
      <c r="C54">
        <v>1.75962</v>
      </c>
      <c r="D54">
        <v>3</v>
      </c>
    </row>
    <row r="55" spans="1:4" x14ac:dyDescent="0.2">
      <c r="A55">
        <v>64</v>
      </c>
      <c r="B55">
        <v>2.5429900000000001</v>
      </c>
      <c r="C55">
        <v>1.7645900000000001</v>
      </c>
      <c r="D55">
        <v>4</v>
      </c>
    </row>
    <row r="56" spans="1:4" x14ac:dyDescent="0.2">
      <c r="A56">
        <v>64</v>
      </c>
      <c r="B56">
        <v>2.5400200000000002</v>
      </c>
      <c r="C56">
        <v>1.7562800000000001</v>
      </c>
      <c r="D56">
        <v>5</v>
      </c>
    </row>
    <row r="57" spans="1:4" x14ac:dyDescent="0.2">
      <c r="A57">
        <v>64</v>
      </c>
      <c r="B57">
        <v>2.5450400000000002</v>
      </c>
      <c r="C57">
        <v>1.7587699999999999</v>
      </c>
      <c r="D57">
        <v>6</v>
      </c>
    </row>
    <row r="58" spans="1:4" x14ac:dyDescent="0.2">
      <c r="A58">
        <v>64</v>
      </c>
      <c r="B58">
        <v>2.4962399999999998</v>
      </c>
      <c r="C58">
        <v>1.4950000000000001</v>
      </c>
      <c r="D58">
        <v>7</v>
      </c>
    </row>
    <row r="59" spans="1:4" x14ac:dyDescent="0.2">
      <c r="A59">
        <v>64</v>
      </c>
      <c r="B59">
        <v>2.1716199999999999</v>
      </c>
      <c r="C59">
        <v>1.50332</v>
      </c>
      <c r="D59">
        <v>8</v>
      </c>
    </row>
    <row r="60" spans="1:4" x14ac:dyDescent="0.2">
      <c r="A60">
        <v>64</v>
      </c>
      <c r="B60">
        <v>2.1707900000000002</v>
      </c>
      <c r="C60">
        <v>1.4925299999999999</v>
      </c>
      <c r="D60">
        <v>9</v>
      </c>
    </row>
    <row r="61" spans="1:4" x14ac:dyDescent="0.2">
      <c r="A61">
        <v>64</v>
      </c>
      <c r="B61">
        <v>2.1737799999999998</v>
      </c>
      <c r="C61">
        <v>1.49163</v>
      </c>
      <c r="D61">
        <v>10</v>
      </c>
    </row>
    <row r="62" spans="1:4" x14ac:dyDescent="0.2">
      <c r="A62">
        <v>128</v>
      </c>
      <c r="B62">
        <v>4.92964</v>
      </c>
      <c r="C62">
        <v>3.25</v>
      </c>
      <c r="D62">
        <v>1</v>
      </c>
    </row>
    <row r="63" spans="1:4" x14ac:dyDescent="0.2">
      <c r="A63">
        <v>128</v>
      </c>
      <c r="B63">
        <v>4.9486999999999997</v>
      </c>
      <c r="C63">
        <v>3.2679200000000002</v>
      </c>
      <c r="D63">
        <v>2</v>
      </c>
    </row>
    <row r="64" spans="1:4" x14ac:dyDescent="0.2">
      <c r="A64">
        <v>128</v>
      </c>
      <c r="B64">
        <v>4.9516900000000001</v>
      </c>
      <c r="C64">
        <v>3.2534000000000001</v>
      </c>
      <c r="D64">
        <v>3</v>
      </c>
    </row>
    <row r="65" spans="1:4" x14ac:dyDescent="0.2">
      <c r="A65">
        <v>128</v>
      </c>
      <c r="B65">
        <v>4.9375200000000001</v>
      </c>
      <c r="C65">
        <v>3.2729300000000001</v>
      </c>
      <c r="D65">
        <v>4</v>
      </c>
    </row>
    <row r="66" spans="1:4" x14ac:dyDescent="0.2">
      <c r="A66">
        <v>128</v>
      </c>
      <c r="B66">
        <v>4.3095499999999998</v>
      </c>
      <c r="C66">
        <v>2.8254899999999998</v>
      </c>
      <c r="D66">
        <v>5</v>
      </c>
    </row>
    <row r="67" spans="1:4" x14ac:dyDescent="0.2">
      <c r="A67">
        <v>128</v>
      </c>
      <c r="B67">
        <v>4.28545</v>
      </c>
      <c r="C67">
        <v>2.8362400000000001</v>
      </c>
      <c r="D67">
        <v>6</v>
      </c>
    </row>
    <row r="68" spans="1:4" x14ac:dyDescent="0.2">
      <c r="A68">
        <v>128</v>
      </c>
      <c r="B68">
        <v>4.3075400000000004</v>
      </c>
      <c r="C68">
        <v>2.8566799999999999</v>
      </c>
      <c r="D68">
        <v>7</v>
      </c>
    </row>
    <row r="69" spans="1:4" x14ac:dyDescent="0.2">
      <c r="A69">
        <v>128</v>
      </c>
      <c r="B69">
        <v>4.2887500000000003</v>
      </c>
      <c r="C69">
        <v>2.8232400000000002</v>
      </c>
      <c r="D69">
        <v>8</v>
      </c>
    </row>
    <row r="70" spans="1:4" x14ac:dyDescent="0.2">
      <c r="A70">
        <v>128</v>
      </c>
      <c r="B70">
        <v>4.2795300000000003</v>
      </c>
      <c r="C70">
        <v>2.8325200000000001</v>
      </c>
      <c r="D70">
        <v>9</v>
      </c>
    </row>
    <row r="71" spans="1:4" x14ac:dyDescent="0.2">
      <c r="A71">
        <v>128</v>
      </c>
      <c r="B71">
        <v>4.2987200000000003</v>
      </c>
      <c r="C71">
        <v>2.8300200000000002</v>
      </c>
      <c r="D71">
        <v>10</v>
      </c>
    </row>
    <row r="72" spans="1:4" x14ac:dyDescent="0.2">
      <c r="A72">
        <v>256</v>
      </c>
      <c r="B72">
        <v>9.2370900000000002</v>
      </c>
      <c r="C72">
        <v>5.5316099999999997</v>
      </c>
      <c r="D72">
        <v>1</v>
      </c>
    </row>
    <row r="73" spans="1:4" x14ac:dyDescent="0.2">
      <c r="A73">
        <v>256</v>
      </c>
      <c r="B73">
        <v>8.5745799999999992</v>
      </c>
      <c r="C73">
        <v>5.5370699999999999</v>
      </c>
      <c r="D73">
        <v>2</v>
      </c>
    </row>
    <row r="74" spans="1:4" x14ac:dyDescent="0.2">
      <c r="A74">
        <v>256</v>
      </c>
      <c r="B74">
        <v>8.5883599999999998</v>
      </c>
      <c r="C74">
        <v>5.5117000000000003</v>
      </c>
      <c r="D74">
        <v>3</v>
      </c>
    </row>
    <row r="75" spans="1:4" x14ac:dyDescent="0.2">
      <c r="A75">
        <v>256</v>
      </c>
      <c r="B75">
        <v>7.9866000000000001</v>
      </c>
      <c r="C75">
        <v>5.0825100000000001</v>
      </c>
      <c r="D75">
        <v>4</v>
      </c>
    </row>
    <row r="76" spans="1:4" x14ac:dyDescent="0.2">
      <c r="A76">
        <v>256</v>
      </c>
      <c r="B76">
        <v>7.9862399999999996</v>
      </c>
      <c r="C76">
        <v>5.0728600000000004</v>
      </c>
      <c r="D76">
        <v>5</v>
      </c>
    </row>
    <row r="77" spans="1:4" x14ac:dyDescent="0.2">
      <c r="A77">
        <v>256</v>
      </c>
      <c r="B77">
        <v>7.8891999999999998</v>
      </c>
      <c r="C77">
        <v>5.0950300000000004</v>
      </c>
      <c r="D77">
        <v>6</v>
      </c>
    </row>
    <row r="78" spans="1:4" x14ac:dyDescent="0.2">
      <c r="A78">
        <v>256</v>
      </c>
      <c r="B78">
        <v>7.9037600000000001</v>
      </c>
      <c r="C78">
        <v>5.0912899999999999</v>
      </c>
      <c r="D78">
        <v>7</v>
      </c>
    </row>
    <row r="79" spans="1:4" x14ac:dyDescent="0.2">
      <c r="A79">
        <v>256</v>
      </c>
      <c r="B79">
        <v>7.4566800000000004</v>
      </c>
      <c r="C79">
        <v>4.72959</v>
      </c>
      <c r="D79">
        <v>8</v>
      </c>
    </row>
    <row r="80" spans="1:4" x14ac:dyDescent="0.2">
      <c r="A80">
        <v>256</v>
      </c>
      <c r="B80">
        <v>7.4262199999999998</v>
      </c>
      <c r="C80">
        <v>4.7920699999999998</v>
      </c>
      <c r="D80">
        <v>9</v>
      </c>
    </row>
    <row r="81" spans="1:4" x14ac:dyDescent="0.2">
      <c r="A81">
        <v>256</v>
      </c>
      <c r="B81">
        <v>7.4333799999999997</v>
      </c>
      <c r="C81">
        <v>4.7728999999999999</v>
      </c>
      <c r="D81">
        <v>10</v>
      </c>
    </row>
    <row r="82" spans="1:4" x14ac:dyDescent="0.2">
      <c r="A82">
        <v>512</v>
      </c>
      <c r="B82">
        <v>15.4808</v>
      </c>
      <c r="C82">
        <v>9.6828599999999998</v>
      </c>
      <c r="D82">
        <v>1</v>
      </c>
    </row>
    <row r="83" spans="1:4" x14ac:dyDescent="0.2">
      <c r="A83">
        <v>512</v>
      </c>
      <c r="B83">
        <v>15.424099999999999</v>
      </c>
      <c r="C83">
        <v>9.7003900000000005</v>
      </c>
      <c r="D83">
        <v>2</v>
      </c>
    </row>
    <row r="84" spans="1:4" x14ac:dyDescent="0.2">
      <c r="A84">
        <v>512</v>
      </c>
      <c r="B84">
        <v>14.815</v>
      </c>
      <c r="C84">
        <v>9.19421</v>
      </c>
      <c r="D84">
        <v>3</v>
      </c>
    </row>
    <row r="85" spans="1:4" x14ac:dyDescent="0.2">
      <c r="A85">
        <v>512</v>
      </c>
      <c r="B85">
        <v>14.566700000000001</v>
      </c>
      <c r="C85">
        <v>9.1524599999999996</v>
      </c>
      <c r="D85">
        <v>4</v>
      </c>
    </row>
    <row r="86" spans="1:4" x14ac:dyDescent="0.2">
      <c r="A86">
        <v>512</v>
      </c>
      <c r="B86">
        <v>13.9216</v>
      </c>
      <c r="C86">
        <v>8.8516600000000007</v>
      </c>
      <c r="D86">
        <v>5</v>
      </c>
    </row>
    <row r="87" spans="1:4" x14ac:dyDescent="0.2">
      <c r="A87">
        <v>512</v>
      </c>
      <c r="B87">
        <v>13.9122</v>
      </c>
      <c r="C87">
        <v>8.6470699999999994</v>
      </c>
      <c r="D87">
        <v>6</v>
      </c>
    </row>
    <row r="88" spans="1:4" x14ac:dyDescent="0.2">
      <c r="A88">
        <v>512</v>
      </c>
      <c r="B88">
        <v>13.44</v>
      </c>
      <c r="C88">
        <v>8.4870999999999999</v>
      </c>
      <c r="D88">
        <v>7</v>
      </c>
    </row>
    <row r="89" spans="1:4" x14ac:dyDescent="0.2">
      <c r="A89">
        <v>512</v>
      </c>
      <c r="B89">
        <v>13.4071</v>
      </c>
      <c r="C89">
        <v>8.2579100000000007</v>
      </c>
      <c r="D89">
        <v>8</v>
      </c>
    </row>
    <row r="90" spans="1:4" x14ac:dyDescent="0.2">
      <c r="A90">
        <v>512</v>
      </c>
      <c r="B90">
        <v>13.0154</v>
      </c>
      <c r="C90">
        <v>8.2575199999999995</v>
      </c>
      <c r="D90">
        <v>9</v>
      </c>
    </row>
    <row r="91" spans="1:4" x14ac:dyDescent="0.2">
      <c r="A91">
        <v>512</v>
      </c>
      <c r="B91">
        <v>12.975</v>
      </c>
      <c r="C91">
        <v>7.92171</v>
      </c>
      <c r="D91">
        <v>10</v>
      </c>
    </row>
    <row r="92" spans="1:4" x14ac:dyDescent="0.2">
      <c r="A92">
        <v>1024</v>
      </c>
      <c r="B92">
        <v>27.675799999999999</v>
      </c>
      <c r="C92">
        <v>16.901700000000002</v>
      </c>
      <c r="D92">
        <v>1</v>
      </c>
    </row>
    <row r="93" spans="1:4" x14ac:dyDescent="0.2">
      <c r="A93">
        <v>1024</v>
      </c>
      <c r="B93">
        <v>26.7867</v>
      </c>
      <c r="C93">
        <v>16.477499999999999</v>
      </c>
      <c r="D93">
        <v>2</v>
      </c>
    </row>
    <row r="94" spans="1:4" x14ac:dyDescent="0.2">
      <c r="A94">
        <v>1024</v>
      </c>
      <c r="B94">
        <v>25.992100000000001</v>
      </c>
      <c r="C94">
        <v>16.070399999999999</v>
      </c>
      <c r="D94">
        <v>3</v>
      </c>
    </row>
    <row r="95" spans="1:4" x14ac:dyDescent="0.2">
      <c r="A95">
        <v>1024</v>
      </c>
      <c r="B95">
        <v>27.393699999999999</v>
      </c>
      <c r="C95">
        <v>16.5458</v>
      </c>
      <c r="D95">
        <v>4</v>
      </c>
    </row>
    <row r="96" spans="1:4" x14ac:dyDescent="0.2">
      <c r="A96">
        <v>1024</v>
      </c>
      <c r="B96">
        <v>26.337499999999999</v>
      </c>
      <c r="C96">
        <v>16.179099999999998</v>
      </c>
      <c r="D96">
        <v>5</v>
      </c>
    </row>
    <row r="97" spans="1:4" x14ac:dyDescent="0.2">
      <c r="A97">
        <v>1024</v>
      </c>
      <c r="B97">
        <v>25.976199999999999</v>
      </c>
      <c r="C97">
        <v>16.031199999999998</v>
      </c>
      <c r="D97">
        <v>6</v>
      </c>
    </row>
    <row r="98" spans="1:4" x14ac:dyDescent="0.2">
      <c r="A98">
        <v>1024</v>
      </c>
      <c r="B98">
        <v>26.3858</v>
      </c>
      <c r="C98">
        <v>16.140799999999999</v>
      </c>
      <c r="D98">
        <v>7</v>
      </c>
    </row>
    <row r="99" spans="1:4" x14ac:dyDescent="0.2">
      <c r="A99">
        <v>1024</v>
      </c>
      <c r="B99">
        <v>26.355</v>
      </c>
      <c r="C99">
        <v>16.68</v>
      </c>
      <c r="D99">
        <v>8</v>
      </c>
    </row>
    <row r="100" spans="1:4" x14ac:dyDescent="0.2">
      <c r="A100">
        <v>1024</v>
      </c>
      <c r="B100">
        <v>26.793800000000001</v>
      </c>
      <c r="C100">
        <v>16.519200000000001</v>
      </c>
      <c r="D100">
        <v>9</v>
      </c>
    </row>
    <row r="101" spans="1:4" x14ac:dyDescent="0.2">
      <c r="A101">
        <v>1024</v>
      </c>
      <c r="B101">
        <v>26.737100000000002</v>
      </c>
      <c r="C101">
        <v>17.131699999999999</v>
      </c>
      <c r="D101">
        <v>10</v>
      </c>
    </row>
    <row r="102" spans="1:4" x14ac:dyDescent="0.2">
      <c r="A102">
        <v>2048</v>
      </c>
      <c r="B102">
        <v>58.481699999999996</v>
      </c>
      <c r="C102">
        <v>35.091200000000001</v>
      </c>
      <c r="D102">
        <v>1</v>
      </c>
    </row>
    <row r="103" spans="1:4" x14ac:dyDescent="0.2">
      <c r="A103">
        <v>2048</v>
      </c>
      <c r="B103">
        <v>58.402099999999997</v>
      </c>
      <c r="C103">
        <v>35.080500000000001</v>
      </c>
      <c r="D103">
        <v>2</v>
      </c>
    </row>
    <row r="104" spans="1:4" x14ac:dyDescent="0.2">
      <c r="A104">
        <v>2048</v>
      </c>
      <c r="B104">
        <v>58.792499999999997</v>
      </c>
      <c r="C104">
        <v>36.049199999999999</v>
      </c>
      <c r="D104">
        <v>3</v>
      </c>
    </row>
    <row r="105" spans="1:4" x14ac:dyDescent="0.2">
      <c r="A105">
        <v>2048</v>
      </c>
      <c r="B105">
        <v>58.365400000000001</v>
      </c>
      <c r="C105">
        <v>35.548400000000001</v>
      </c>
      <c r="D105">
        <v>4</v>
      </c>
    </row>
    <row r="106" spans="1:4" x14ac:dyDescent="0.2">
      <c r="A106">
        <v>2048</v>
      </c>
      <c r="B106">
        <v>58.249600000000001</v>
      </c>
      <c r="C106">
        <v>35.482100000000003</v>
      </c>
      <c r="D106">
        <v>5</v>
      </c>
    </row>
    <row r="107" spans="1:4" x14ac:dyDescent="0.2">
      <c r="A107">
        <v>2048</v>
      </c>
      <c r="B107">
        <v>58.356999999999999</v>
      </c>
      <c r="C107">
        <v>36.037999999999997</v>
      </c>
      <c r="D107">
        <v>6</v>
      </c>
    </row>
    <row r="108" spans="1:4" x14ac:dyDescent="0.2">
      <c r="A108">
        <v>2048</v>
      </c>
      <c r="B108">
        <v>58.859200000000001</v>
      </c>
      <c r="C108">
        <v>35.128799999999998</v>
      </c>
      <c r="D108">
        <v>7</v>
      </c>
    </row>
    <row r="109" spans="1:4" x14ac:dyDescent="0.2">
      <c r="A109">
        <v>2048</v>
      </c>
      <c r="B109">
        <v>58.292499999999997</v>
      </c>
      <c r="C109">
        <v>35.162100000000002</v>
      </c>
      <c r="D109">
        <v>8</v>
      </c>
    </row>
    <row r="110" spans="1:4" x14ac:dyDescent="0.2">
      <c r="A110">
        <v>2048</v>
      </c>
      <c r="B110">
        <v>58.197099999999999</v>
      </c>
      <c r="C110">
        <v>36.300800000000002</v>
      </c>
      <c r="D110">
        <v>9</v>
      </c>
    </row>
    <row r="111" spans="1:4" x14ac:dyDescent="0.2">
      <c r="A111">
        <v>2048</v>
      </c>
      <c r="B111">
        <v>58.5488</v>
      </c>
      <c r="C111">
        <v>35.131599999999999</v>
      </c>
      <c r="D111">
        <v>10</v>
      </c>
    </row>
    <row r="112" spans="1:4" x14ac:dyDescent="0.2">
      <c r="A112">
        <v>4096</v>
      </c>
      <c r="B112">
        <v>126.74299999999999</v>
      </c>
      <c r="C112">
        <v>74.508300000000006</v>
      </c>
      <c r="D112">
        <v>1</v>
      </c>
    </row>
    <row r="113" spans="1:4" x14ac:dyDescent="0.2">
      <c r="A113">
        <v>4096</v>
      </c>
      <c r="B113">
        <v>126.71</v>
      </c>
      <c r="C113">
        <v>74.281199999999998</v>
      </c>
      <c r="D113">
        <v>2</v>
      </c>
    </row>
    <row r="114" spans="1:4" x14ac:dyDescent="0.2">
      <c r="A114">
        <v>4096</v>
      </c>
      <c r="B114">
        <v>127.173</v>
      </c>
      <c r="C114">
        <v>74.255799999999994</v>
      </c>
      <c r="D114">
        <v>3</v>
      </c>
    </row>
    <row r="115" spans="1:4" x14ac:dyDescent="0.2">
      <c r="A115">
        <v>4096</v>
      </c>
      <c r="B115">
        <v>126.29900000000001</v>
      </c>
      <c r="C115">
        <v>74.095500000000001</v>
      </c>
      <c r="D115">
        <v>4</v>
      </c>
    </row>
    <row r="116" spans="1:4" x14ac:dyDescent="0.2">
      <c r="A116">
        <v>4096</v>
      </c>
      <c r="B116">
        <v>127.642</v>
      </c>
      <c r="C116">
        <v>73.9833</v>
      </c>
      <c r="D116">
        <v>5</v>
      </c>
    </row>
    <row r="117" spans="1:4" x14ac:dyDescent="0.2">
      <c r="A117">
        <v>4096</v>
      </c>
      <c r="B117">
        <v>131.16300000000001</v>
      </c>
      <c r="C117">
        <v>74.970799999999997</v>
      </c>
      <c r="D117">
        <v>6</v>
      </c>
    </row>
    <row r="118" spans="1:4" x14ac:dyDescent="0.2">
      <c r="A118">
        <v>4096</v>
      </c>
      <c r="B118">
        <v>126.998</v>
      </c>
      <c r="C118">
        <v>73.954999999999998</v>
      </c>
      <c r="D118">
        <v>7</v>
      </c>
    </row>
    <row r="119" spans="1:4" x14ac:dyDescent="0.2">
      <c r="A119">
        <v>4096</v>
      </c>
      <c r="B119">
        <v>126.476</v>
      </c>
      <c r="C119">
        <v>74.087100000000007</v>
      </c>
      <c r="D119">
        <v>8</v>
      </c>
    </row>
    <row r="120" spans="1:4" x14ac:dyDescent="0.2">
      <c r="A120">
        <v>4096</v>
      </c>
      <c r="B120">
        <v>127.502</v>
      </c>
      <c r="C120">
        <v>74.395099999999999</v>
      </c>
      <c r="D120">
        <v>9</v>
      </c>
    </row>
    <row r="121" spans="1:4" x14ac:dyDescent="0.2">
      <c r="A121">
        <v>4096</v>
      </c>
      <c r="B121">
        <v>126.624</v>
      </c>
      <c r="C121">
        <v>74.182100000000005</v>
      </c>
      <c r="D121">
        <v>10</v>
      </c>
    </row>
    <row r="122" spans="1:4" x14ac:dyDescent="0.2">
      <c r="A122">
        <v>8192</v>
      </c>
      <c r="B122">
        <v>276.65800000000002</v>
      </c>
      <c r="C122">
        <v>156.54499999999999</v>
      </c>
      <c r="D122">
        <v>1</v>
      </c>
    </row>
    <row r="123" spans="1:4" x14ac:dyDescent="0.2">
      <c r="A123">
        <v>8192</v>
      </c>
      <c r="B123">
        <v>285.625</v>
      </c>
      <c r="C123">
        <v>161.43799999999999</v>
      </c>
      <c r="D123">
        <v>2</v>
      </c>
    </row>
    <row r="124" spans="1:4" x14ac:dyDescent="0.2">
      <c r="A124">
        <v>8192</v>
      </c>
      <c r="B124">
        <v>273.56599999999997</v>
      </c>
      <c r="C124">
        <v>157.98099999999999</v>
      </c>
      <c r="D124">
        <v>3</v>
      </c>
    </row>
    <row r="125" spans="1:4" x14ac:dyDescent="0.2">
      <c r="A125">
        <v>8192</v>
      </c>
      <c r="B125">
        <v>274.05599999999998</v>
      </c>
      <c r="C125">
        <v>157.05099999999999</v>
      </c>
      <c r="D125">
        <v>4</v>
      </c>
    </row>
    <row r="126" spans="1:4" x14ac:dyDescent="0.2">
      <c r="A126">
        <v>8192</v>
      </c>
      <c r="B126">
        <v>273.59199999999998</v>
      </c>
      <c r="C126">
        <v>157.56299999999999</v>
      </c>
      <c r="D126">
        <v>5</v>
      </c>
    </row>
    <row r="127" spans="1:4" x14ac:dyDescent="0.2">
      <c r="A127">
        <v>8192</v>
      </c>
      <c r="B127">
        <v>273.41199999999998</v>
      </c>
      <c r="C127">
        <v>158.01599999999999</v>
      </c>
      <c r="D127">
        <v>6</v>
      </c>
    </row>
    <row r="128" spans="1:4" x14ac:dyDescent="0.2">
      <c r="A128">
        <v>8192</v>
      </c>
      <c r="B128">
        <v>273.05799999999999</v>
      </c>
      <c r="C128">
        <v>157.102</v>
      </c>
      <c r="D128">
        <v>7</v>
      </c>
    </row>
    <row r="129" spans="1:4" x14ac:dyDescent="0.2">
      <c r="A129">
        <v>8192</v>
      </c>
      <c r="B129">
        <v>272.83600000000001</v>
      </c>
      <c r="C129">
        <v>158.393</v>
      </c>
      <c r="D129">
        <v>8</v>
      </c>
    </row>
    <row r="130" spans="1:4" x14ac:dyDescent="0.2">
      <c r="A130">
        <v>8192</v>
      </c>
      <c r="B130">
        <v>273.33999999999997</v>
      </c>
      <c r="C130">
        <v>156.80000000000001</v>
      </c>
      <c r="D130">
        <v>9</v>
      </c>
    </row>
    <row r="131" spans="1:4" x14ac:dyDescent="0.2">
      <c r="A131">
        <v>8192</v>
      </c>
      <c r="B131">
        <v>274.80500000000001</v>
      </c>
      <c r="C131">
        <v>158.33799999999999</v>
      </c>
      <c r="D131">
        <v>10</v>
      </c>
    </row>
    <row r="132" spans="1:4" x14ac:dyDescent="0.2">
      <c r="A132">
        <v>16384</v>
      </c>
      <c r="B132">
        <v>588.57000000000005</v>
      </c>
      <c r="C132">
        <v>330.64100000000002</v>
      </c>
      <c r="D132">
        <v>1</v>
      </c>
    </row>
    <row r="133" spans="1:4" x14ac:dyDescent="0.2">
      <c r="A133">
        <v>16384</v>
      </c>
      <c r="B133">
        <v>590.83199999999999</v>
      </c>
      <c r="C133">
        <v>330.04199999999997</v>
      </c>
      <c r="D133">
        <v>2</v>
      </c>
    </row>
    <row r="134" spans="1:4" x14ac:dyDescent="0.2">
      <c r="A134">
        <v>16384</v>
      </c>
      <c r="B134">
        <v>589.79</v>
      </c>
      <c r="C134">
        <v>329.76799999999997</v>
      </c>
      <c r="D134">
        <v>3</v>
      </c>
    </row>
    <row r="135" spans="1:4" x14ac:dyDescent="0.2">
      <c r="A135">
        <v>16384</v>
      </c>
      <c r="B135">
        <v>588.04700000000003</v>
      </c>
      <c r="C135">
        <v>329.14800000000002</v>
      </c>
      <c r="D135">
        <v>4</v>
      </c>
    </row>
    <row r="136" spans="1:4" x14ac:dyDescent="0.2">
      <c r="A136">
        <v>16384</v>
      </c>
      <c r="B136">
        <v>587.64800000000002</v>
      </c>
      <c r="C136">
        <v>329.69400000000002</v>
      </c>
      <c r="D136">
        <v>5</v>
      </c>
    </row>
    <row r="137" spans="1:4" x14ac:dyDescent="0.2">
      <c r="A137">
        <v>16384</v>
      </c>
      <c r="B137">
        <v>588.79499999999996</v>
      </c>
      <c r="C137">
        <v>329.84</v>
      </c>
      <c r="D137">
        <v>6</v>
      </c>
    </row>
    <row r="138" spans="1:4" x14ac:dyDescent="0.2">
      <c r="A138">
        <v>16384</v>
      </c>
      <c r="B138">
        <v>590.38300000000004</v>
      </c>
      <c r="C138">
        <v>331.28</v>
      </c>
      <c r="D138">
        <v>7</v>
      </c>
    </row>
    <row r="139" spans="1:4" x14ac:dyDescent="0.2">
      <c r="A139">
        <v>16384</v>
      </c>
      <c r="B139">
        <v>589.08000000000004</v>
      </c>
      <c r="C139">
        <v>329.71699999999998</v>
      </c>
      <c r="D139">
        <v>8</v>
      </c>
    </row>
    <row r="140" spans="1:4" x14ac:dyDescent="0.2">
      <c r="A140">
        <v>16384</v>
      </c>
      <c r="B140">
        <v>588.62599999999998</v>
      </c>
      <c r="C140">
        <v>329.93299999999999</v>
      </c>
      <c r="D140">
        <v>9</v>
      </c>
    </row>
    <row r="141" spans="1:4" x14ac:dyDescent="0.2">
      <c r="A141">
        <v>16384</v>
      </c>
      <c r="B141">
        <v>590.28800000000001</v>
      </c>
      <c r="C141">
        <v>329.48700000000002</v>
      </c>
      <c r="D141">
        <v>10</v>
      </c>
    </row>
    <row r="142" spans="1:4" x14ac:dyDescent="0.2">
      <c r="A142">
        <v>32768</v>
      </c>
      <c r="B142">
        <v>1260.6400000000001</v>
      </c>
      <c r="C142">
        <v>695.11599999999999</v>
      </c>
      <c r="D142">
        <v>1</v>
      </c>
    </row>
    <row r="143" spans="1:4" x14ac:dyDescent="0.2">
      <c r="A143">
        <v>32768</v>
      </c>
      <c r="B143">
        <v>1265.47</v>
      </c>
      <c r="C143">
        <v>696.53700000000003</v>
      </c>
      <c r="D143">
        <v>2</v>
      </c>
    </row>
    <row r="144" spans="1:4" x14ac:dyDescent="0.2">
      <c r="A144">
        <v>32768</v>
      </c>
      <c r="B144">
        <v>1264.0999999999999</v>
      </c>
      <c r="C144">
        <v>693.26400000000001</v>
      </c>
      <c r="D144">
        <v>3</v>
      </c>
    </row>
    <row r="145" spans="1:4" x14ac:dyDescent="0.2">
      <c r="A145">
        <v>32768</v>
      </c>
      <c r="B145">
        <v>1259.2</v>
      </c>
      <c r="C145">
        <v>695.14</v>
      </c>
      <c r="D145">
        <v>4</v>
      </c>
    </row>
    <row r="146" spans="1:4" x14ac:dyDescent="0.2">
      <c r="A146">
        <v>32768</v>
      </c>
      <c r="B146">
        <v>1266.6400000000001</v>
      </c>
      <c r="C146">
        <v>694.60199999999998</v>
      </c>
      <c r="D146">
        <v>5</v>
      </c>
    </row>
    <row r="147" spans="1:4" x14ac:dyDescent="0.2">
      <c r="A147">
        <v>32768</v>
      </c>
      <c r="B147">
        <v>1263.6400000000001</v>
      </c>
      <c r="C147">
        <v>695.25300000000004</v>
      </c>
      <c r="D147">
        <v>6</v>
      </c>
    </row>
    <row r="148" spans="1:4" x14ac:dyDescent="0.2">
      <c r="A148">
        <v>32768</v>
      </c>
      <c r="B148">
        <v>1261.6300000000001</v>
      </c>
      <c r="C148">
        <v>694.93899999999996</v>
      </c>
      <c r="D148">
        <v>7</v>
      </c>
    </row>
    <row r="149" spans="1:4" x14ac:dyDescent="0.2">
      <c r="A149">
        <v>32768</v>
      </c>
      <c r="B149">
        <v>1263.2</v>
      </c>
      <c r="C149">
        <v>696.18399999999997</v>
      </c>
      <c r="D149">
        <v>8</v>
      </c>
    </row>
    <row r="150" spans="1:4" x14ac:dyDescent="0.2">
      <c r="A150">
        <v>32768</v>
      </c>
      <c r="B150">
        <v>1264.05</v>
      </c>
      <c r="C150">
        <v>695.82</v>
      </c>
      <c r="D150">
        <v>9</v>
      </c>
    </row>
    <row r="151" spans="1:4" x14ac:dyDescent="0.2">
      <c r="A151">
        <v>32768</v>
      </c>
      <c r="B151">
        <v>1268.02</v>
      </c>
      <c r="C151">
        <v>696.63900000000001</v>
      </c>
      <c r="D151">
        <v>10</v>
      </c>
    </row>
    <row r="152" spans="1:4" x14ac:dyDescent="0.2">
      <c r="A152">
        <v>65536</v>
      </c>
      <c r="B152">
        <v>2738.16</v>
      </c>
      <c r="C152">
        <v>1493.86</v>
      </c>
      <c r="D152">
        <v>1</v>
      </c>
    </row>
    <row r="153" spans="1:4" x14ac:dyDescent="0.2">
      <c r="A153">
        <v>65536</v>
      </c>
      <c r="B153">
        <v>2747.12</v>
      </c>
      <c r="C153">
        <v>1491.97</v>
      </c>
      <c r="D153">
        <v>2</v>
      </c>
    </row>
    <row r="154" spans="1:4" x14ac:dyDescent="0.2">
      <c r="A154">
        <v>65536</v>
      </c>
      <c r="B154">
        <v>2740.26</v>
      </c>
      <c r="C154">
        <v>1493.13</v>
      </c>
      <c r="D154">
        <v>3</v>
      </c>
    </row>
    <row r="155" spans="1:4" x14ac:dyDescent="0.2">
      <c r="A155">
        <v>65536</v>
      </c>
      <c r="B155">
        <v>2742.16</v>
      </c>
      <c r="C155">
        <v>1510.57</v>
      </c>
      <c r="D155">
        <v>4</v>
      </c>
    </row>
    <row r="156" spans="1:4" x14ac:dyDescent="0.2">
      <c r="A156">
        <v>65536</v>
      </c>
      <c r="B156">
        <v>2746.84</v>
      </c>
      <c r="C156">
        <v>1491.26</v>
      </c>
      <c r="D156">
        <v>5</v>
      </c>
    </row>
    <row r="157" spans="1:4" x14ac:dyDescent="0.2">
      <c r="A157">
        <v>65536</v>
      </c>
      <c r="B157">
        <v>2741.88</v>
      </c>
      <c r="C157">
        <v>1491.32</v>
      </c>
      <c r="D157">
        <v>6</v>
      </c>
    </row>
    <row r="158" spans="1:4" x14ac:dyDescent="0.2">
      <c r="A158">
        <v>65536</v>
      </c>
      <c r="B158">
        <v>2740.59</v>
      </c>
      <c r="C158">
        <v>1491.85</v>
      </c>
      <c r="D158">
        <v>7</v>
      </c>
    </row>
    <row r="159" spans="1:4" x14ac:dyDescent="0.2">
      <c r="A159">
        <v>65536</v>
      </c>
      <c r="B159">
        <v>2744.01</v>
      </c>
      <c r="C159">
        <v>1491.1</v>
      </c>
      <c r="D159">
        <v>8</v>
      </c>
    </row>
    <row r="160" spans="1:4" x14ac:dyDescent="0.2">
      <c r="A160">
        <v>65536</v>
      </c>
      <c r="B160">
        <v>2748.24</v>
      </c>
      <c r="C160">
        <v>1492.27</v>
      </c>
      <c r="D160">
        <v>9</v>
      </c>
    </row>
    <row r="161" spans="1:4" x14ac:dyDescent="0.2">
      <c r="A161">
        <v>65536</v>
      </c>
      <c r="B161">
        <v>2744.18</v>
      </c>
      <c r="C161">
        <v>1489.69</v>
      </c>
      <c r="D161">
        <v>10</v>
      </c>
    </row>
    <row r="162" spans="1:4" x14ac:dyDescent="0.2">
      <c r="A162">
        <v>131072</v>
      </c>
      <c r="B162">
        <v>5822.56</v>
      </c>
      <c r="C162">
        <v>3125.12</v>
      </c>
      <c r="D162">
        <v>1</v>
      </c>
    </row>
    <row r="163" spans="1:4" x14ac:dyDescent="0.2">
      <c r="A163">
        <v>131072</v>
      </c>
      <c r="B163">
        <v>5828.24</v>
      </c>
      <c r="C163">
        <v>3235.62</v>
      </c>
      <c r="D163">
        <v>2</v>
      </c>
    </row>
    <row r="164" spans="1:4" x14ac:dyDescent="0.2">
      <c r="A164">
        <v>131072</v>
      </c>
      <c r="B164">
        <v>5853.72</v>
      </c>
      <c r="C164">
        <v>3118.17</v>
      </c>
      <c r="D164">
        <v>3</v>
      </c>
    </row>
    <row r="165" spans="1:4" x14ac:dyDescent="0.2">
      <c r="A165">
        <v>131072</v>
      </c>
      <c r="B165">
        <v>5832.1</v>
      </c>
      <c r="C165">
        <v>3128.57</v>
      </c>
      <c r="D165">
        <v>4</v>
      </c>
    </row>
    <row r="166" spans="1:4" x14ac:dyDescent="0.2">
      <c r="A166">
        <v>131072</v>
      </c>
      <c r="B166">
        <v>5820.25</v>
      </c>
      <c r="C166">
        <v>3115.74</v>
      </c>
      <c r="D166">
        <v>5</v>
      </c>
    </row>
    <row r="167" spans="1:4" x14ac:dyDescent="0.2">
      <c r="A167">
        <v>131072</v>
      </c>
      <c r="B167">
        <v>5817.5</v>
      </c>
      <c r="C167">
        <v>3119.88</v>
      </c>
      <c r="D167">
        <v>6</v>
      </c>
    </row>
    <row r="168" spans="1:4" x14ac:dyDescent="0.2">
      <c r="A168">
        <v>131072</v>
      </c>
      <c r="B168">
        <v>5828.59</v>
      </c>
      <c r="C168">
        <v>3118.69</v>
      </c>
      <c r="D168">
        <v>7</v>
      </c>
    </row>
    <row r="169" spans="1:4" x14ac:dyDescent="0.2">
      <c r="A169">
        <v>131072</v>
      </c>
      <c r="B169">
        <v>5816.66</v>
      </c>
      <c r="C169">
        <v>3112.46</v>
      </c>
      <c r="D169">
        <v>8</v>
      </c>
    </row>
    <row r="170" spans="1:4" x14ac:dyDescent="0.2">
      <c r="A170">
        <v>131072</v>
      </c>
      <c r="B170">
        <v>5828.9</v>
      </c>
      <c r="C170">
        <v>3122.25</v>
      </c>
      <c r="D170">
        <v>9</v>
      </c>
    </row>
    <row r="171" spans="1:4" x14ac:dyDescent="0.2">
      <c r="A171">
        <v>131072</v>
      </c>
      <c r="B171">
        <v>5818.13</v>
      </c>
      <c r="C171">
        <v>3117.6</v>
      </c>
      <c r="D171">
        <v>10</v>
      </c>
    </row>
    <row r="172" spans="1:4" x14ac:dyDescent="0.2">
      <c r="A172">
        <v>262144</v>
      </c>
      <c r="B172">
        <v>12486.8</v>
      </c>
      <c r="C172">
        <v>6858.32</v>
      </c>
      <c r="D172">
        <v>1</v>
      </c>
    </row>
    <row r="173" spans="1:4" x14ac:dyDescent="0.2">
      <c r="A173">
        <v>262144</v>
      </c>
      <c r="B173">
        <v>12844.3</v>
      </c>
      <c r="C173">
        <v>6591.71</v>
      </c>
      <c r="D173">
        <v>2</v>
      </c>
    </row>
    <row r="174" spans="1:4" x14ac:dyDescent="0.2">
      <c r="A174">
        <v>262144</v>
      </c>
      <c r="B174">
        <v>12785.4</v>
      </c>
      <c r="C174">
        <v>6577.21</v>
      </c>
      <c r="D174">
        <v>3</v>
      </c>
    </row>
    <row r="175" spans="1:4" x14ac:dyDescent="0.2">
      <c r="A175">
        <v>262144</v>
      </c>
      <c r="B175">
        <v>12401.9</v>
      </c>
      <c r="C175">
        <v>6541.63</v>
      </c>
      <c r="D175">
        <v>4</v>
      </c>
    </row>
    <row r="176" spans="1:4" x14ac:dyDescent="0.2">
      <c r="A176">
        <v>262144</v>
      </c>
      <c r="B176">
        <v>12391</v>
      </c>
      <c r="C176">
        <v>6570.62</v>
      </c>
      <c r="D176">
        <v>5</v>
      </c>
    </row>
    <row r="177" spans="1:4" x14ac:dyDescent="0.2">
      <c r="A177">
        <v>262144</v>
      </c>
      <c r="B177">
        <v>12341.5</v>
      </c>
      <c r="C177">
        <v>6547.25</v>
      </c>
      <c r="D177">
        <v>6</v>
      </c>
    </row>
    <row r="178" spans="1:4" x14ac:dyDescent="0.2">
      <c r="A178">
        <v>262144</v>
      </c>
      <c r="B178">
        <v>12346.7</v>
      </c>
      <c r="C178">
        <v>6569.68</v>
      </c>
      <c r="D178">
        <v>7</v>
      </c>
    </row>
    <row r="179" spans="1:4" x14ac:dyDescent="0.2">
      <c r="A179">
        <v>262144</v>
      </c>
      <c r="B179">
        <v>12357.7</v>
      </c>
      <c r="C179">
        <v>6570.41</v>
      </c>
      <c r="D179">
        <v>8</v>
      </c>
    </row>
    <row r="180" spans="1:4" x14ac:dyDescent="0.2">
      <c r="A180">
        <v>262144</v>
      </c>
      <c r="B180">
        <v>12509.7</v>
      </c>
      <c r="C180">
        <v>6694.98</v>
      </c>
      <c r="D180">
        <v>9</v>
      </c>
    </row>
    <row r="181" spans="1:4" x14ac:dyDescent="0.2">
      <c r="A181">
        <v>262144</v>
      </c>
      <c r="B181">
        <v>12356</v>
      </c>
      <c r="C181">
        <v>6536.61</v>
      </c>
      <c r="D181">
        <v>10</v>
      </c>
    </row>
    <row r="182" spans="1:4" x14ac:dyDescent="0.2">
      <c r="A182">
        <v>524288</v>
      </c>
      <c r="B182">
        <v>25965.1</v>
      </c>
      <c r="C182">
        <v>13642.1</v>
      </c>
      <c r="D182">
        <v>1</v>
      </c>
    </row>
    <row r="183" spans="1:4" x14ac:dyDescent="0.2">
      <c r="A183">
        <v>524288</v>
      </c>
      <c r="B183">
        <v>25990.1</v>
      </c>
      <c r="C183">
        <v>13642.8</v>
      </c>
      <c r="D183">
        <v>2</v>
      </c>
    </row>
    <row r="184" spans="1:4" x14ac:dyDescent="0.2">
      <c r="A184">
        <v>524288</v>
      </c>
      <c r="B184">
        <v>25952</v>
      </c>
      <c r="C184">
        <v>13649.3</v>
      </c>
      <c r="D184">
        <v>3</v>
      </c>
    </row>
    <row r="185" spans="1:4" x14ac:dyDescent="0.2">
      <c r="A185">
        <v>524288</v>
      </c>
      <c r="B185">
        <v>25987.1</v>
      </c>
      <c r="C185">
        <v>13658.6</v>
      </c>
      <c r="D185">
        <v>4</v>
      </c>
    </row>
    <row r="186" spans="1:4" x14ac:dyDescent="0.2">
      <c r="A186">
        <v>524288</v>
      </c>
      <c r="B186">
        <v>25966.2</v>
      </c>
      <c r="C186">
        <v>13645.5</v>
      </c>
      <c r="D186">
        <v>5</v>
      </c>
    </row>
    <row r="187" spans="1:4" x14ac:dyDescent="0.2">
      <c r="A187">
        <v>524288</v>
      </c>
      <c r="B187">
        <v>25959.4</v>
      </c>
      <c r="C187">
        <v>13661.4</v>
      </c>
      <c r="D187">
        <v>6</v>
      </c>
    </row>
    <row r="188" spans="1:4" x14ac:dyDescent="0.2">
      <c r="A188">
        <v>524288</v>
      </c>
      <c r="B188">
        <v>25956.7</v>
      </c>
      <c r="C188">
        <v>13651.5</v>
      </c>
      <c r="D188">
        <v>7</v>
      </c>
    </row>
    <row r="189" spans="1:4" x14ac:dyDescent="0.2">
      <c r="A189">
        <v>524288</v>
      </c>
      <c r="B189">
        <v>25930.2</v>
      </c>
      <c r="C189">
        <v>13655.5</v>
      </c>
      <c r="D189">
        <v>8</v>
      </c>
    </row>
    <row r="190" spans="1:4" x14ac:dyDescent="0.2">
      <c r="A190">
        <v>524288</v>
      </c>
      <c r="B190">
        <v>26003.9</v>
      </c>
      <c r="C190">
        <v>13667.4</v>
      </c>
      <c r="D190">
        <v>9</v>
      </c>
    </row>
    <row r="191" spans="1:4" x14ac:dyDescent="0.2">
      <c r="A191">
        <v>524288</v>
      </c>
      <c r="B191">
        <v>25963.5</v>
      </c>
      <c r="C191">
        <v>13672.9</v>
      </c>
      <c r="D191">
        <v>10</v>
      </c>
    </row>
    <row r="192" spans="1:4" x14ac:dyDescent="0.2">
      <c r="A192">
        <v>1048576</v>
      </c>
      <c r="B192">
        <v>54556.9</v>
      </c>
      <c r="C192">
        <v>28565</v>
      </c>
      <c r="D192">
        <v>1</v>
      </c>
    </row>
    <row r="193" spans="1:4" x14ac:dyDescent="0.2">
      <c r="A193">
        <v>1048576</v>
      </c>
      <c r="B193">
        <v>54596</v>
      </c>
      <c r="C193">
        <v>28621.1</v>
      </c>
      <c r="D193">
        <v>2</v>
      </c>
    </row>
    <row r="194" spans="1:4" x14ac:dyDescent="0.2">
      <c r="A194">
        <v>1048576</v>
      </c>
      <c r="B194">
        <v>54572.2</v>
      </c>
      <c r="C194">
        <v>28854.9</v>
      </c>
      <c r="D194">
        <v>3</v>
      </c>
    </row>
    <row r="195" spans="1:4" x14ac:dyDescent="0.2">
      <c r="A195">
        <v>1048576</v>
      </c>
      <c r="B195">
        <v>55395.199999999997</v>
      </c>
      <c r="C195">
        <v>28649.200000000001</v>
      </c>
      <c r="D195">
        <v>4</v>
      </c>
    </row>
    <row r="196" spans="1:4" x14ac:dyDescent="0.2">
      <c r="A196">
        <v>1048576</v>
      </c>
      <c r="B196">
        <v>54651.7</v>
      </c>
      <c r="C196">
        <v>28643.200000000001</v>
      </c>
      <c r="D196">
        <v>5</v>
      </c>
    </row>
    <row r="197" spans="1:4" x14ac:dyDescent="0.2">
      <c r="A197">
        <v>1048576</v>
      </c>
      <c r="B197">
        <v>54731.3</v>
      </c>
      <c r="C197">
        <v>28626.6</v>
      </c>
      <c r="D197">
        <v>6</v>
      </c>
    </row>
    <row r="198" spans="1:4" x14ac:dyDescent="0.2">
      <c r="A198">
        <v>1048576</v>
      </c>
      <c r="B198">
        <v>55330.2</v>
      </c>
      <c r="C198">
        <v>29126.5</v>
      </c>
      <c r="D198">
        <v>7</v>
      </c>
    </row>
    <row r="199" spans="1:4" x14ac:dyDescent="0.2">
      <c r="A199">
        <v>1048576</v>
      </c>
      <c r="B199">
        <v>54758.400000000001</v>
      </c>
      <c r="C199">
        <v>28784.2</v>
      </c>
      <c r="D199">
        <v>8</v>
      </c>
    </row>
    <row r="200" spans="1:4" x14ac:dyDescent="0.2">
      <c r="A200">
        <v>1048576</v>
      </c>
      <c r="B200">
        <v>54918.7</v>
      </c>
      <c r="C200">
        <v>28804.2</v>
      </c>
      <c r="D200">
        <v>9</v>
      </c>
    </row>
    <row r="201" spans="1:4" x14ac:dyDescent="0.2">
      <c r="A201">
        <v>1048576</v>
      </c>
      <c r="B201">
        <v>54761.2</v>
      </c>
      <c r="C201">
        <v>28738.3</v>
      </c>
      <c r="D2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benchmark_results_no_optimizati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2025-10-07T19:51:35Z</dcterms:created>
  <dcterms:modified xsi:type="dcterms:W3CDTF">2025-10-07T19:54:05Z</dcterms:modified>
</cp:coreProperties>
</file>