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\ALeCO_QUBO\LEZIONI\050KP2QUBO\"/>
    </mc:Choice>
  </mc:AlternateContent>
  <xr:revisionPtr revIDLastSave="0" documentId="13_ncr:1_{D583248A-1ED0-4BD4-AD66-0F52F5BDE346}" xr6:coauthVersionLast="47" xr6:coauthVersionMax="47" xr10:uidLastSave="{00000000-0000-0000-0000-000000000000}"/>
  <bookViews>
    <workbookView xWindow="10824" yWindow="1704" windowWidth="30960" windowHeight="12204" tabRatio="500" xr2:uid="{00000000-000D-0000-FFFF-FFFF00000000}"/>
  </bookViews>
  <sheets>
    <sheet name="QUBO2PLI_ES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" i="1" l="1"/>
  <c r="I7" i="1"/>
  <c r="I8" i="1" s="1"/>
  <c r="I9" i="1" s="1"/>
  <c r="I10" i="1" s="1"/>
  <c r="I11" i="1" s="1"/>
  <c r="I12" i="1" s="1"/>
  <c r="I6" i="1"/>
  <c r="I5" i="1"/>
  <c r="H5" i="1"/>
  <c r="I4" i="1"/>
  <c r="H4" i="1"/>
  <c r="J4" i="1" s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J3" i="1" s="1"/>
  <c r="J8" i="1" l="1"/>
  <c r="J6" i="1"/>
  <c r="J7" i="1"/>
  <c r="J10" i="1" l="1"/>
  <c r="J9" i="1"/>
  <c r="J11" i="1" l="1"/>
  <c r="J12" i="1" l="1"/>
  <c r="I14" i="1" l="1"/>
  <c r="J5" i="1"/>
  <c r="I15" i="1" l="1"/>
  <c r="J14" i="1"/>
  <c r="J15" i="1" l="1"/>
  <c r="I16" i="1"/>
  <c r="I17" i="1" l="1"/>
  <c r="J16" i="1"/>
  <c r="J17" i="1" l="1"/>
  <c r="I18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J29" i="1" l="1"/>
  <c r="I30" i="1"/>
  <c r="I31" i="1" l="1"/>
  <c r="J30" i="1"/>
  <c r="J31" i="1" l="1"/>
  <c r="I32" i="1"/>
  <c r="I33" i="1" l="1"/>
  <c r="J32" i="1"/>
  <c r="J33" i="1" l="1"/>
  <c r="I34" i="1"/>
  <c r="I35" i="1" l="1"/>
  <c r="J35" i="1" s="1"/>
  <c r="J34" i="1"/>
</calcChain>
</file>

<file path=xl/sharedStrings.xml><?xml version="1.0" encoding="utf-8"?>
<sst xmlns="http://schemas.openxmlformats.org/spreadsheetml/2006/main" count="9" uniqueCount="9">
  <si>
    <t>N.ro</t>
  </si>
  <si>
    <t>s</t>
  </si>
  <si>
    <t>x0</t>
  </si>
  <si>
    <t>x1</t>
  </si>
  <si>
    <t>x2</t>
  </si>
  <si>
    <t>x3</t>
  </si>
  <si>
    <t>Energia</t>
  </si>
  <si>
    <t>Energia(i)  -Energia(i+1)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</si>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</sst>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Normal="100" workbookViewId="0">
      <selection activeCell="H2" sqref="H2"/>
    </sheetView>
  </sheetViews>
  <sheetFormatPr defaultColWidth="11.5546875" defaultRowHeight="13.2" x14ac:dyDescent="0.25"/>
  <cols>
    <col min="1" max="1" width="4.44140625" bestFit="1" customWidth="1"/>
    <col min="2" max="2" width="2" bestFit="1" customWidth="1"/>
    <col min="3" max="6" width="2.77734375" bestFit="1" customWidth="1"/>
    <col min="7" max="7" width="7.33203125" bestFit="1" customWidth="1"/>
    <col min="8" max="8" width="21.44140625" bestFit="1" customWidth="1"/>
    <col min="9" max="9" width="21.44140625" customWidth="1"/>
    <col min="10" max="10" width="25.77734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31</v>
      </c>
      <c r="B2">
        <v>1</v>
      </c>
      <c r="C2">
        <v>0</v>
      </c>
      <c r="D2">
        <v>0</v>
      </c>
      <c r="E2">
        <v>0</v>
      </c>
      <c r="F2">
        <v>0</v>
      </c>
      <c r="G2">
        <v>6750</v>
      </c>
      <c r="I2">
        <v>1000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7680</v>
      </c>
      <c r="H3">
        <f>G2-G3</f>
        <v>-930</v>
      </c>
      <c r="I3">
        <v>1000</v>
      </c>
      <c r="J3">
        <f>IF(H3&gt;=0,1,1/EXP(-H3/I3))</f>
        <v>0.39455371037160109</v>
      </c>
    </row>
    <row r="4" spans="1:10" x14ac:dyDescent="0.25">
      <c r="A4">
        <v>24</v>
      </c>
      <c r="B4">
        <v>1</v>
      </c>
      <c r="C4">
        <v>1</v>
      </c>
      <c r="D4">
        <v>0</v>
      </c>
      <c r="E4">
        <v>0</v>
      </c>
      <c r="F4">
        <v>0</v>
      </c>
      <c r="G4">
        <v>5060</v>
      </c>
      <c r="H4">
        <f>G3-G4</f>
        <v>2620</v>
      </c>
      <c r="I4">
        <f>I3</f>
        <v>1000</v>
      </c>
      <c r="J4">
        <f>IF(H4&gt;=0,1,1/EXP(-H4/I4))</f>
        <v>1</v>
      </c>
    </row>
    <row r="5" spans="1:10" x14ac:dyDescent="0.25">
      <c r="A5">
        <v>25</v>
      </c>
      <c r="B5">
        <v>1</v>
      </c>
      <c r="C5">
        <v>1</v>
      </c>
      <c r="D5">
        <v>1</v>
      </c>
      <c r="E5">
        <v>0</v>
      </c>
      <c r="F5">
        <v>0</v>
      </c>
      <c r="G5">
        <v>2410</v>
      </c>
      <c r="H5">
        <f>G4-G5</f>
        <v>2650</v>
      </c>
      <c r="I5">
        <f>I4-50</f>
        <v>950</v>
      </c>
      <c r="J5">
        <f>IF(H5&lt;=0,1,1/EXP(H5/I5))</f>
        <v>6.1453549378278252E-2</v>
      </c>
    </row>
    <row r="6" spans="1:10" x14ac:dyDescent="0.25">
      <c r="A6">
        <v>7</v>
      </c>
      <c r="B6">
        <v>0</v>
      </c>
      <c r="C6">
        <v>1</v>
      </c>
      <c r="D6">
        <v>0</v>
      </c>
      <c r="E6">
        <v>0</v>
      </c>
      <c r="F6">
        <v>0</v>
      </c>
      <c r="G6">
        <v>5870</v>
      </c>
      <c r="H6">
        <f>G5-G6</f>
        <v>-3460</v>
      </c>
      <c r="I6">
        <f>I5</f>
        <v>950</v>
      </c>
      <c r="J6">
        <f>IF(H6&lt;=0,1,1/EXP(H6/I6))</f>
        <v>1</v>
      </c>
    </row>
    <row r="7" spans="1:10" x14ac:dyDescent="0.25">
      <c r="A7">
        <v>24</v>
      </c>
      <c r="B7">
        <v>1</v>
      </c>
      <c r="C7">
        <v>1</v>
      </c>
      <c r="D7">
        <v>0</v>
      </c>
      <c r="E7">
        <v>0</v>
      </c>
      <c r="F7">
        <v>0</v>
      </c>
      <c r="G7">
        <v>5060</v>
      </c>
      <c r="H7">
        <f>G6-G7</f>
        <v>810</v>
      </c>
      <c r="I7">
        <f t="shared" ref="I7:I12" si="0">I6-50</f>
        <v>900</v>
      </c>
      <c r="J7">
        <f>IF(H7&lt;=0,1,1/EXP(H7/I7))</f>
        <v>0.40656965974059905</v>
      </c>
    </row>
    <row r="8" spans="1:10" x14ac:dyDescent="0.25">
      <c r="A8">
        <v>1</v>
      </c>
      <c r="B8">
        <v>0</v>
      </c>
      <c r="C8">
        <v>0</v>
      </c>
      <c r="D8">
        <v>1</v>
      </c>
      <c r="E8">
        <v>0</v>
      </c>
      <c r="F8">
        <v>0</v>
      </c>
      <c r="G8">
        <v>4310</v>
      </c>
      <c r="H8">
        <f>G7-G8</f>
        <v>750</v>
      </c>
      <c r="I8">
        <f t="shared" ref="I8:I12" si="1">I7</f>
        <v>900</v>
      </c>
      <c r="J8">
        <f>IF(H8&lt;=0,1,1/EXP(H8/I8))</f>
        <v>0.4345982085070782</v>
      </c>
    </row>
    <row r="9" spans="1:10" x14ac:dyDescent="0.25">
      <c r="A9">
        <v>30</v>
      </c>
      <c r="B9">
        <v>1</v>
      </c>
      <c r="C9">
        <v>0</v>
      </c>
      <c r="D9">
        <v>1</v>
      </c>
      <c r="E9">
        <v>0</v>
      </c>
      <c r="F9">
        <v>0</v>
      </c>
      <c r="G9">
        <v>3620</v>
      </c>
      <c r="H9">
        <f>G8-G9</f>
        <v>690</v>
      </c>
      <c r="I9">
        <f t="shared" ref="I9:I12" si="2">I8-50</f>
        <v>850</v>
      </c>
      <c r="J9">
        <f>IF(H9&lt;=0,1,1/EXP(H9/I9))</f>
        <v>0.44407371485495317</v>
      </c>
    </row>
    <row r="10" spans="1:10" x14ac:dyDescent="0.25">
      <c r="A10">
        <v>15</v>
      </c>
      <c r="B10">
        <v>0</v>
      </c>
      <c r="C10">
        <v>0</v>
      </c>
      <c r="D10">
        <v>0</v>
      </c>
      <c r="E10">
        <v>1</v>
      </c>
      <c r="F10">
        <v>0</v>
      </c>
      <c r="G10">
        <v>2988</v>
      </c>
      <c r="H10">
        <f>G9-G10</f>
        <v>632</v>
      </c>
      <c r="I10">
        <f t="shared" ref="I10:I12" si="3">I9</f>
        <v>850</v>
      </c>
      <c r="J10">
        <f>IF(H10&lt;=0,1,1/EXP(H10/I10))</f>
        <v>0.47543295220528509</v>
      </c>
    </row>
    <row r="11" spans="1:10" x14ac:dyDescent="0.25">
      <c r="A11">
        <v>6</v>
      </c>
      <c r="B11">
        <v>0</v>
      </c>
      <c r="C11">
        <v>1</v>
      </c>
      <c r="D11">
        <v>1</v>
      </c>
      <c r="E11">
        <v>0</v>
      </c>
      <c r="F11">
        <v>0</v>
      </c>
      <c r="G11">
        <v>2980</v>
      </c>
      <c r="H11">
        <f>G10-G11</f>
        <v>8</v>
      </c>
      <c r="I11">
        <f t="shared" ref="I11:I12" si="4">I10-50</f>
        <v>800</v>
      </c>
      <c r="J11">
        <f>IF(H11&lt;=0,1,1/EXP(H11/I11))</f>
        <v>0.99004983374916811</v>
      </c>
    </row>
    <row r="12" spans="1:10" x14ac:dyDescent="0.25">
      <c r="A12">
        <v>16</v>
      </c>
      <c r="B12">
        <v>1</v>
      </c>
      <c r="C12">
        <v>0</v>
      </c>
      <c r="D12">
        <v>0</v>
      </c>
      <c r="E12">
        <v>1</v>
      </c>
      <c r="F12">
        <v>0</v>
      </c>
      <c r="G12">
        <v>2418</v>
      </c>
      <c r="H12">
        <f>G11-G12</f>
        <v>562</v>
      </c>
      <c r="I12">
        <f t="shared" ref="I12" si="5">I11</f>
        <v>800</v>
      </c>
      <c r="J12">
        <f>IF(H12&lt;=0,1,1/EXP(H12/I12))</f>
        <v>0.4953453910686223</v>
      </c>
    </row>
    <row r="14" spans="1:10" x14ac:dyDescent="0.25">
      <c r="A14">
        <v>8</v>
      </c>
      <c r="B14">
        <v>0</v>
      </c>
      <c r="C14">
        <v>1</v>
      </c>
      <c r="D14">
        <v>0</v>
      </c>
      <c r="E14">
        <v>1</v>
      </c>
      <c r="F14">
        <v>0</v>
      </c>
      <c r="G14">
        <v>1898</v>
      </c>
      <c r="H14">
        <f>G5-G14</f>
        <v>512</v>
      </c>
      <c r="I14">
        <f xml:space="preserve"> I5-50</f>
        <v>900</v>
      </c>
      <c r="J14">
        <f>IF(H14&lt;=0,1,1/EXP(H14/I14))</f>
        <v>0.56615414951719756</v>
      </c>
    </row>
    <row r="15" spans="1:10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1</v>
      </c>
      <c r="G15">
        <v>1452</v>
      </c>
      <c r="H15">
        <f>G14-G15</f>
        <v>446</v>
      </c>
      <c r="I15">
        <f>I14</f>
        <v>900</v>
      </c>
      <c r="J15">
        <f>IF(H15&lt;=0,1,1/EXP(H15/I15))</f>
        <v>0.6092323508444224</v>
      </c>
    </row>
    <row r="16" spans="1:10" x14ac:dyDescent="0.25">
      <c r="A16">
        <v>23</v>
      </c>
      <c r="B16">
        <v>1</v>
      </c>
      <c r="C16">
        <v>1</v>
      </c>
      <c r="D16">
        <v>0</v>
      </c>
      <c r="E16">
        <v>1</v>
      </c>
      <c r="F16">
        <v>0</v>
      </c>
      <c r="G16">
        <v>1448</v>
      </c>
      <c r="H16">
        <f>G15-G16</f>
        <v>4</v>
      </c>
      <c r="I16">
        <f xml:space="preserve"> I15-50</f>
        <v>850</v>
      </c>
      <c r="J16">
        <f>IF(H16&lt;=0,1,1/EXP(H16/I16))</f>
        <v>0.99530517296294807</v>
      </c>
    </row>
    <row r="17" spans="1:10" x14ac:dyDescent="0.25">
      <c r="A17">
        <v>28</v>
      </c>
      <c r="B17">
        <v>1</v>
      </c>
      <c r="C17">
        <v>0</v>
      </c>
      <c r="D17">
        <v>0</v>
      </c>
      <c r="E17">
        <v>0</v>
      </c>
      <c r="F17">
        <v>1</v>
      </c>
      <c r="G17">
        <v>1062</v>
      </c>
      <c r="H17">
        <f>G16-G17</f>
        <v>386</v>
      </c>
      <c r="I17">
        <f>I16</f>
        <v>850</v>
      </c>
      <c r="J17">
        <f>IF(H17&lt;=0,1,1/EXP(H17/I17))</f>
        <v>0.63500802202511597</v>
      </c>
    </row>
    <row r="18" spans="1:10" x14ac:dyDescent="0.25">
      <c r="A18">
        <v>14</v>
      </c>
      <c r="B18">
        <v>0</v>
      </c>
      <c r="C18">
        <v>0</v>
      </c>
      <c r="D18">
        <v>1</v>
      </c>
      <c r="E18">
        <v>1</v>
      </c>
      <c r="F18">
        <v>0</v>
      </c>
      <c r="G18">
        <v>1058</v>
      </c>
      <c r="H18">
        <f>G17-G18</f>
        <v>4</v>
      </c>
      <c r="I18">
        <f xml:space="preserve"> I17-50</f>
        <v>800</v>
      </c>
      <c r="J18">
        <f>IF(H18&lt;=0,1,1/EXP(H18/I18))</f>
        <v>0.99501247919268243</v>
      </c>
    </row>
    <row r="19" spans="1:10" x14ac:dyDescent="0.25">
      <c r="A19">
        <v>21</v>
      </c>
      <c r="B19">
        <v>1</v>
      </c>
      <c r="C19">
        <v>1</v>
      </c>
      <c r="D19">
        <v>1</v>
      </c>
      <c r="E19">
        <v>1</v>
      </c>
      <c r="F19">
        <v>1</v>
      </c>
      <c r="G19">
        <v>1030</v>
      </c>
      <c r="H19">
        <f>G18-G19</f>
        <v>28</v>
      </c>
      <c r="I19">
        <f>I18</f>
        <v>800</v>
      </c>
      <c r="J19">
        <f>IF(H19&lt;=0,1,1/EXP(H19/I19))</f>
        <v>0.96560541625756646</v>
      </c>
    </row>
    <row r="20" spans="1:10" x14ac:dyDescent="0.25">
      <c r="A20">
        <v>17</v>
      </c>
      <c r="B20">
        <v>1</v>
      </c>
      <c r="C20">
        <v>0</v>
      </c>
      <c r="D20">
        <v>1</v>
      </c>
      <c r="E20">
        <v>1</v>
      </c>
      <c r="F20">
        <v>0</v>
      </c>
      <c r="G20">
        <v>728</v>
      </c>
      <c r="H20">
        <f>G19-G20</f>
        <v>302</v>
      </c>
      <c r="I20">
        <f xml:space="preserve"> I19-50</f>
        <v>750</v>
      </c>
      <c r="J20">
        <f>IF(H20&lt;=0,1,1/EXP(H20/I20))</f>
        <v>0.66853490715591046</v>
      </c>
    </row>
    <row r="21" spans="1:10" x14ac:dyDescent="0.25">
      <c r="A21">
        <v>4</v>
      </c>
      <c r="B21">
        <v>0</v>
      </c>
      <c r="C21">
        <v>1</v>
      </c>
      <c r="D21">
        <v>0</v>
      </c>
      <c r="E21">
        <v>0</v>
      </c>
      <c r="F21">
        <v>1</v>
      </c>
      <c r="G21">
        <v>722</v>
      </c>
      <c r="H21">
        <f>G20-G21</f>
        <v>6</v>
      </c>
      <c r="I21">
        <f>I20</f>
        <v>750</v>
      </c>
      <c r="J21">
        <f>IF(H21&lt;=0,1,1/EXP(H21/I21))</f>
        <v>0.99203191483706055</v>
      </c>
    </row>
    <row r="22" spans="1:10" x14ac:dyDescent="0.25">
      <c r="A22">
        <v>10</v>
      </c>
      <c r="B22">
        <v>0</v>
      </c>
      <c r="C22">
        <v>1</v>
      </c>
      <c r="D22">
        <v>1</v>
      </c>
      <c r="E22">
        <v>1</v>
      </c>
      <c r="F22">
        <v>1</v>
      </c>
      <c r="G22">
        <v>700</v>
      </c>
      <c r="H22">
        <f>G21-G22</f>
        <v>22</v>
      </c>
      <c r="I22">
        <f xml:space="preserve"> I21-50</f>
        <v>700</v>
      </c>
      <c r="J22">
        <f>IF(H22&lt;=0,1,1/EXP(H22/I22))</f>
        <v>0.96906017256546095</v>
      </c>
    </row>
    <row r="23" spans="1:10" x14ac:dyDescent="0.25">
      <c r="A23">
        <v>27</v>
      </c>
      <c r="B23">
        <v>1</v>
      </c>
      <c r="C23">
        <v>1</v>
      </c>
      <c r="D23">
        <v>0</v>
      </c>
      <c r="E23">
        <v>0</v>
      </c>
      <c r="F23">
        <v>1</v>
      </c>
      <c r="G23">
        <v>452</v>
      </c>
      <c r="H23">
        <f>G22-G23</f>
        <v>248</v>
      </c>
      <c r="I23">
        <f>I22</f>
        <v>700</v>
      </c>
      <c r="J23">
        <f>IF(H23&lt;=0,1,1/EXP(H23/I23))</f>
        <v>0.70167446029566505</v>
      </c>
    </row>
    <row r="24" spans="1:10" x14ac:dyDescent="0.25">
      <c r="A24">
        <v>9</v>
      </c>
      <c r="B24">
        <v>0</v>
      </c>
      <c r="C24">
        <v>1</v>
      </c>
      <c r="D24">
        <v>1</v>
      </c>
      <c r="E24">
        <v>1</v>
      </c>
      <c r="F24">
        <v>0</v>
      </c>
      <c r="G24">
        <v>448</v>
      </c>
      <c r="H24">
        <f>G23-G24</f>
        <v>4</v>
      </c>
      <c r="I24">
        <f xml:space="preserve"> I23-50</f>
        <v>650</v>
      </c>
      <c r="J24">
        <f>IF(H24&lt;=0,1,1/EXP(H24/I24))</f>
        <v>0.99386504997623448</v>
      </c>
    </row>
    <row r="25" spans="1:10" x14ac:dyDescent="0.25">
      <c r="A25">
        <v>18</v>
      </c>
      <c r="B25">
        <v>1</v>
      </c>
      <c r="C25">
        <v>0</v>
      </c>
      <c r="D25">
        <v>1</v>
      </c>
      <c r="E25">
        <v>1</v>
      </c>
      <c r="F25">
        <v>1</v>
      </c>
      <c r="G25">
        <v>440</v>
      </c>
      <c r="H25">
        <f>G24-G25</f>
        <v>8</v>
      </c>
      <c r="I25">
        <f>I24</f>
        <v>650</v>
      </c>
      <c r="J25">
        <f>IF(H25&lt;=0,1,1/EXP(H25/I25))</f>
        <v>0.98776773756426306</v>
      </c>
    </row>
    <row r="26" spans="1:10" x14ac:dyDescent="0.25">
      <c r="A26">
        <v>2</v>
      </c>
      <c r="B26">
        <v>0</v>
      </c>
      <c r="C26">
        <v>0</v>
      </c>
      <c r="D26">
        <v>1</v>
      </c>
      <c r="E26">
        <v>0</v>
      </c>
      <c r="F26">
        <v>1</v>
      </c>
      <c r="G26">
        <v>242</v>
      </c>
      <c r="H26">
        <f>G25-G26</f>
        <v>198</v>
      </c>
      <c r="I26">
        <f xml:space="preserve"> I25-50</f>
        <v>600</v>
      </c>
      <c r="J26">
        <f>IF(H26&lt;=0,1,1/EXP(H26/I26))</f>
        <v>0.71892373343192617</v>
      </c>
    </row>
    <row r="27" spans="1:10" x14ac:dyDescent="0.25">
      <c r="A27">
        <v>22</v>
      </c>
      <c r="B27">
        <v>1</v>
      </c>
      <c r="C27">
        <v>1</v>
      </c>
      <c r="D27">
        <v>1</v>
      </c>
      <c r="E27">
        <v>1</v>
      </c>
      <c r="F27">
        <v>0</v>
      </c>
      <c r="G27">
        <v>238</v>
      </c>
      <c r="H27">
        <f>G26-G27</f>
        <v>4</v>
      </c>
      <c r="I27">
        <f>I26</f>
        <v>600</v>
      </c>
      <c r="J27">
        <f>IF(H27&lt;=0,1,1/EXP(H27/I27))</f>
        <v>0.99335550625503433</v>
      </c>
    </row>
    <row r="28" spans="1:10" x14ac:dyDescent="0.25">
      <c r="A28">
        <v>13</v>
      </c>
      <c r="B28">
        <v>0</v>
      </c>
      <c r="C28">
        <v>0</v>
      </c>
      <c r="D28">
        <v>1</v>
      </c>
      <c r="E28">
        <v>1</v>
      </c>
      <c r="F28">
        <v>1</v>
      </c>
      <c r="G28">
        <v>230</v>
      </c>
      <c r="H28">
        <f>G27-G28</f>
        <v>8</v>
      </c>
      <c r="I28">
        <f xml:space="preserve"> I27-50</f>
        <v>550</v>
      </c>
      <c r="J28">
        <f>IF(H28&lt;=0,1,1/EXP(H28/I28))</f>
        <v>0.98555981954061123</v>
      </c>
    </row>
    <row r="29" spans="1:10" x14ac:dyDescent="0.25">
      <c r="A29">
        <v>29</v>
      </c>
      <c r="B29">
        <v>1</v>
      </c>
      <c r="C29">
        <v>0</v>
      </c>
      <c r="D29">
        <v>1</v>
      </c>
      <c r="E29">
        <v>0</v>
      </c>
      <c r="F29">
        <v>1</v>
      </c>
      <c r="G29">
        <v>92</v>
      </c>
      <c r="H29">
        <f>G28-G29</f>
        <v>138</v>
      </c>
      <c r="I29">
        <f>I28</f>
        <v>550</v>
      </c>
      <c r="J29">
        <f>IF(H29&lt;=0,1,1/EXP(H29/I29))</f>
        <v>0.77809310408052856</v>
      </c>
    </row>
    <row r="30" spans="1:10" x14ac:dyDescent="0.25">
      <c r="A30">
        <v>20</v>
      </c>
      <c r="B30">
        <v>1</v>
      </c>
      <c r="C30">
        <v>1</v>
      </c>
      <c r="D30">
        <v>0</v>
      </c>
      <c r="E30">
        <v>1</v>
      </c>
      <c r="F30">
        <v>1</v>
      </c>
      <c r="G30">
        <v>80</v>
      </c>
      <c r="H30">
        <f>G29-G30</f>
        <v>12</v>
      </c>
      <c r="I30">
        <f xml:space="preserve"> I29-50</f>
        <v>500</v>
      </c>
      <c r="J30">
        <f>IF(H30&lt;=0,1,1/EXP(H30/I30))</f>
        <v>0.97628570975790929</v>
      </c>
    </row>
    <row r="31" spans="1:10" x14ac:dyDescent="0.25">
      <c r="A31">
        <v>12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f>G30-G31</f>
        <v>80</v>
      </c>
      <c r="I31">
        <f>I30</f>
        <v>500</v>
      </c>
      <c r="J31">
        <f>IF(H31&lt;=0,1,1/EXP(H31/I31))</f>
        <v>0.85214378896621135</v>
      </c>
    </row>
    <row r="32" spans="1:10" x14ac:dyDescent="0.25">
      <c r="A32">
        <v>5</v>
      </c>
      <c r="B32">
        <v>0</v>
      </c>
      <c r="C32">
        <v>1</v>
      </c>
      <c r="D32">
        <v>1</v>
      </c>
      <c r="E32">
        <v>0</v>
      </c>
      <c r="F32">
        <v>1</v>
      </c>
      <c r="G32">
        <v>-8</v>
      </c>
      <c r="H32">
        <f>G31-G32</f>
        <v>8</v>
      </c>
      <c r="I32">
        <f xml:space="preserve"> I31-50</f>
        <v>450</v>
      </c>
      <c r="J32">
        <f>IF(H32&lt;=0,1,1/EXP(H32/I32))</f>
        <v>0.98237931461817773</v>
      </c>
    </row>
    <row r="33" spans="1:10" x14ac:dyDescent="0.25">
      <c r="A33">
        <v>11</v>
      </c>
      <c r="B33">
        <v>0</v>
      </c>
      <c r="C33">
        <v>1</v>
      </c>
      <c r="D33">
        <v>0</v>
      </c>
      <c r="E33">
        <v>1</v>
      </c>
      <c r="F33">
        <v>1</v>
      </c>
      <c r="G33">
        <v>-10</v>
      </c>
      <c r="H33">
        <f>G32-G33</f>
        <v>2</v>
      </c>
      <c r="I33">
        <f>I32</f>
        <v>450</v>
      </c>
      <c r="J33">
        <f>IF(H33&lt;=0,1,1/EXP(H33/I33))</f>
        <v>0.99556541748309269</v>
      </c>
    </row>
    <row r="34" spans="1:10" x14ac:dyDescent="0.25">
      <c r="A34">
        <v>19</v>
      </c>
      <c r="B34">
        <v>1</v>
      </c>
      <c r="C34">
        <v>0</v>
      </c>
      <c r="D34">
        <v>0</v>
      </c>
      <c r="E34">
        <v>1</v>
      </c>
      <c r="F34">
        <v>1</v>
      </c>
      <c r="G34">
        <v>-30</v>
      </c>
      <c r="H34">
        <f>G33-G34</f>
        <v>20</v>
      </c>
      <c r="I34">
        <f xml:space="preserve"> I33-50</f>
        <v>400</v>
      </c>
      <c r="J34">
        <f>IF(H34&lt;=0,1,1/EXP(H34/I34))</f>
        <v>0.9512294245007139</v>
      </c>
    </row>
    <row r="35" spans="1:10" x14ac:dyDescent="0.25">
      <c r="A35">
        <v>26</v>
      </c>
      <c r="B35">
        <v>1</v>
      </c>
      <c r="C35">
        <v>1</v>
      </c>
      <c r="D35">
        <v>1</v>
      </c>
      <c r="E35">
        <v>0</v>
      </c>
      <c r="F35">
        <v>1</v>
      </c>
      <c r="G35">
        <v>-38</v>
      </c>
      <c r="H35">
        <f>G34-G35</f>
        <v>8</v>
      </c>
      <c r="I35">
        <f>I34</f>
        <v>400</v>
      </c>
      <c r="J35">
        <f>IF(H35&lt;=0,1,1/EXP(H35/I35))</f>
        <v>0.98019867330675536</v>
      </c>
    </row>
  </sheetData>
  <sortState xmlns:xlrd2="http://schemas.microsoft.com/office/spreadsheetml/2017/richdata2" ref="A2:G35">
    <sortCondition descending="1" ref="G2:G35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QUBO2PLI_ES_output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rover</cp:lastModifiedBy>
  <dcterms:modified xsi:type="dcterms:W3CDTF">2022-05-31T15:39:03Z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2022-05-31T16:44:16Z</dcterms:modified>
  <cp:revision>1</cp:revision>
  <dc:subject/>
  <dc:title/>
</cp:coreProperties>
</file>