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74" min="1" max="1"/>
    <col width="36.11" customWidth="1" style="74" min="2" max="2"/>
    <col width="13.11" customWidth="1" style="74" min="3" max="3"/>
    <col width="11.45" customWidth="1" style="74" min="5" max="5"/>
    <col width="12.55" customWidth="1" style="74" min="6" max="6"/>
    <col width="45" customWidth="1" style="74" min="8" max="8"/>
    <col width="14.44" customWidth="1" style="74" min="9" max="9"/>
    <col width="11.89" customWidth="1" style="74" min="10" max="10"/>
    <col width="13.44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inlineStr">
        <is>
          <t>CLEBER</t>
        </is>
      </c>
      <c r="I10" s="76" t="inlineStr">
        <is>
          <t>123</t>
        </is>
      </c>
      <c r="J10" s="82" t="inlineStr">
        <is>
          <t>Total</t>
        </is>
      </c>
      <c r="K10" s="82">
        <f>K3+K4+K5+K6+K7+K8+K9+K10</f>
        <v/>
      </c>
      <c r="L10" s="74" t="inlineStr">
        <is>
          <t>E:341,26</t>
        </is>
      </c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H11" s="74" t="inlineStr">
        <is>
          <t>A</t>
        </is>
      </c>
      <c r="I11" s="85" t="inlineStr">
        <is>
          <t>33</t>
        </is>
      </c>
      <c r="J11" s="86" t="n"/>
      <c r="K11" s="87" t="n"/>
      <c r="L11" s="74" t="inlineStr">
        <is>
          <t>D:192,61</t>
        </is>
      </c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inlineStr">
        <is>
          <t>Y</t>
        </is>
      </c>
      <c r="I12" s="85" t="inlineStr">
        <is>
          <t>444</t>
        </is>
      </c>
      <c r="J12" s="89" t="n"/>
      <c r="K12" s="14" t="n"/>
      <c r="L12" s="74" t="inlineStr">
        <is>
          <t>D:341,26</t>
        </is>
      </c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inlineStr">
        <is>
          <t>A</t>
        </is>
      </c>
      <c r="I13" s="74" t="inlineStr">
        <is>
          <t>2</t>
        </is>
      </c>
      <c r="K13" s="74" t="n">
        <v>2527.05</v>
      </c>
      <c r="L13" s="74" t="inlineStr">
        <is>
          <t>C:341,26</t>
        </is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H14" s="74" t="inlineStr">
        <is>
          <t>TTTTTT</t>
        </is>
      </c>
      <c r="I14" s="91" t="inlineStr">
        <is>
          <t>33</t>
        </is>
      </c>
      <c r="J14" s="78" t="n"/>
      <c r="K14" s="92" t="n">
        <v>1540.88</v>
      </c>
      <c r="L14" s="74" t="inlineStr">
        <is>
          <t>C:341,26</t>
        </is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H15" s="74" t="inlineStr">
        <is>
          <t>SSSSSS</t>
        </is>
      </c>
      <c r="I15" s="91" t="inlineStr">
        <is>
          <t>444</t>
        </is>
      </c>
      <c r="J15" s="78" t="n"/>
      <c r="K15" s="18" t="n">
        <v>2378.4</v>
      </c>
      <c r="L15" s="74" t="inlineStr">
        <is>
          <t>C:192,61</t>
        </is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H16" s="74" t="inlineStr">
        <is>
          <t>LUIS</t>
        </is>
      </c>
      <c r="I16" s="93" t="inlineStr">
        <is>
          <t>77</t>
        </is>
      </c>
      <c r="J16" s="78" t="n"/>
      <c r="K16" s="94" t="n">
        <v>508</v>
      </c>
      <c r="L16" s="74" t="inlineStr">
        <is>
          <t>E:341,26</t>
        </is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H17" s="74" t="inlineStr">
        <is>
          <t>LUCIANO</t>
        </is>
      </c>
      <c r="I17" s="91" t="inlineStr">
        <is>
          <t>444</t>
        </is>
      </c>
      <c r="J17" s="78" t="n"/>
      <c r="K17" s="21" t="n">
        <v>833</v>
      </c>
      <c r="L17" s="74" t="inlineStr">
        <is>
          <t>D:341,26</t>
        </is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H18" s="74" t="inlineStr">
        <is>
          <t>LUIS</t>
        </is>
      </c>
      <c r="I18" s="91" t="inlineStr">
        <is>
          <t>77</t>
        </is>
      </c>
      <c r="J18" s="78" t="n"/>
      <c r="K18" s="95">
        <f>K16-K18-K17</f>
        <v/>
      </c>
      <c r="L18" s="74" t="inlineStr">
        <is>
          <t>D:341,26</t>
        </is>
      </c>
    </row>
    <row r="19" ht="15" customHeight="1" s="75">
      <c r="A19" s="79" t="n">
        <v>17</v>
      </c>
      <c r="B19" s="79" t="inlineStr">
        <is>
          <t>CLEBER</t>
        </is>
      </c>
      <c r="C19" s="76" t="inlineStr">
        <is>
          <t>123</t>
        </is>
      </c>
      <c r="D19" s="82" t="inlineStr">
        <is>
          <t>Soma</t>
        </is>
      </c>
      <c r="E19" s="84">
        <f>E3+E4+E5+E6+E7+E8+E9+E10+E11+E12+E13+E14+E15+E16+E17+E18+E19</f>
        <v/>
      </c>
      <c r="F19" s="74" t="inlineStr">
        <is>
          <t>E:341,26</t>
        </is>
      </c>
      <c r="H19" s="74" t="inlineStr">
        <is>
          <t>ANDRE</t>
        </is>
      </c>
      <c r="I19" s="91" t="inlineStr">
        <is>
          <t>123</t>
        </is>
      </c>
      <c r="J19" s="78" t="n"/>
      <c r="K19" s="96">
        <f>E4+E5+E7+E8+E9+E10+E11+E12+E13+E15+E16+E17+E19+K4+K6+K7+K8+K9+K10</f>
        <v/>
      </c>
      <c r="L19" s="74" t="inlineStr">
        <is>
          <t>D:192,61</t>
        </is>
      </c>
    </row>
    <row r="20" ht="15" customHeight="1" s="75">
      <c r="A20" s="88" t="n"/>
      <c r="B20" s="89" t="inlineStr">
        <is>
          <t>Y</t>
        </is>
      </c>
      <c r="C20" s="74" t="inlineStr">
        <is>
          <t>444</t>
        </is>
      </c>
      <c r="D20" s="97" t="inlineStr">
        <is>
          <t>Medico</t>
        </is>
      </c>
      <c r="E20" s="84">
        <f>49*17</f>
        <v/>
      </c>
      <c r="F20" s="74" t="inlineStr">
        <is>
          <t>D:341,26</t>
        </is>
      </c>
      <c r="H20" s="74" t="inlineStr">
        <is>
          <t>LO</t>
        </is>
      </c>
      <c r="I20" s="98" t="inlineStr">
        <is>
          <t>25</t>
        </is>
      </c>
      <c r="J20" s="78" t="n"/>
      <c r="K20" s="99">
        <f>300+E14</f>
        <v/>
      </c>
      <c r="L20" s="74" t="inlineStr">
        <is>
          <t>D:192,61</t>
        </is>
      </c>
    </row>
    <row r="21" ht="15" customHeight="1" s="75">
      <c r="A21" s="88" t="n"/>
      <c r="B21" s="74" t="inlineStr">
        <is>
          <t>A</t>
        </is>
      </c>
      <c r="C21" s="74" t="inlineStr">
        <is>
          <t>2</t>
        </is>
      </c>
      <c r="D21" s="100" t="inlineStr">
        <is>
          <t>TOTAL</t>
        </is>
      </c>
      <c r="E21" s="101" t="n">
        <v>1444.1</v>
      </c>
      <c r="F21" s="74" t="inlineStr">
        <is>
          <t>C:341,26</t>
        </is>
      </c>
      <c r="G21" s="29" t="n"/>
      <c r="H21" s="74" t="inlineStr">
        <is>
          <t>RT</t>
        </is>
      </c>
      <c r="I21" s="98" t="inlineStr">
        <is>
          <t>4</t>
        </is>
      </c>
      <c r="J21" s="78" t="n"/>
      <c r="K21" s="99">
        <f>E3+41.26+E18+K3</f>
        <v/>
      </c>
      <c r="L21" s="74" t="inlineStr">
        <is>
          <t>C:341,26</t>
        </is>
      </c>
    </row>
    <row r="22" ht="15" customHeight="1" s="75">
      <c r="A22" s="88" t="n"/>
      <c r="B22" s="74" t="inlineStr">
        <is>
          <t>TTTTTT</t>
        </is>
      </c>
      <c r="C22" s="74" t="inlineStr">
        <is>
          <t>33</t>
        </is>
      </c>
      <c r="D22" s="100" t="n"/>
      <c r="E22" s="101" t="n"/>
      <c r="F22" s="74" t="inlineStr">
        <is>
          <t>C:341,26</t>
        </is>
      </c>
      <c r="H22" s="74" t="inlineStr">
        <is>
          <t>LORD</t>
        </is>
      </c>
      <c r="I22" s="102" t="inlineStr">
        <is>
          <t>1</t>
        </is>
      </c>
      <c r="J22" s="78" t="n"/>
      <c r="K22" s="103" t="n"/>
      <c r="L22" s="74" t="inlineStr">
        <is>
          <t>C:192,61</t>
        </is>
      </c>
    </row>
    <row r="23" ht="15" customHeight="1" s="75">
      <c r="B23" s="74" t="inlineStr">
        <is>
          <t>LUIS</t>
        </is>
      </c>
      <c r="C23" s="74" t="inlineStr">
        <is>
          <t>77</t>
        </is>
      </c>
      <c r="F23" s="74" t="inlineStr">
        <is>
          <t>E:341,26</t>
        </is>
      </c>
      <c r="H23" s="74" t="inlineStr">
        <is>
          <t>MARCI</t>
        </is>
      </c>
      <c r="I23" s="74" t="inlineStr">
        <is>
          <t>3</t>
        </is>
      </c>
      <c r="K23" s="89" t="n"/>
      <c r="L23" s="74" t="inlineStr">
        <is>
          <t>C:341,26</t>
        </is>
      </c>
    </row>
    <row r="24" ht="15" customHeight="1" s="75">
      <c r="B24" s="74" t="inlineStr">
        <is>
          <t>LUCIANO</t>
        </is>
      </c>
      <c r="C24" s="74" t="inlineStr">
        <is>
          <t>444</t>
        </is>
      </c>
      <c r="F24" s="74" t="inlineStr">
        <is>
          <t>D:341,26</t>
        </is>
      </c>
    </row>
    <row r="25" ht="15" customHeight="1" s="75">
      <c r="B25" s="74" t="inlineStr">
        <is>
          <t>LUIS</t>
        </is>
      </c>
      <c r="C25" s="74" t="inlineStr">
        <is>
          <t>77</t>
        </is>
      </c>
      <c r="F25" s="74" t="inlineStr">
        <is>
          <t>D:341,26</t>
        </is>
      </c>
    </row>
    <row r="26" ht="15" customHeight="1" s="75">
      <c r="B26" s="74" t="inlineStr">
        <is>
          <t>RT</t>
        </is>
      </c>
      <c r="C26" s="74" t="inlineStr">
        <is>
          <t>4</t>
        </is>
      </c>
      <c r="F26" s="74" t="inlineStr">
        <is>
          <t>C:341,26</t>
        </is>
      </c>
    </row>
    <row r="27" ht="15" customHeight="1" s="75">
      <c r="B27" s="74" t="inlineStr">
        <is>
          <t>MARCI</t>
        </is>
      </c>
      <c r="C27" s="74" t="inlineStr">
        <is>
          <t>3</t>
        </is>
      </c>
      <c r="F27" s="7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4" min="2" max="2"/>
    <col width="12.11" customWidth="1" style="74" min="3" max="3"/>
    <col width="41.22" customWidth="1" style="74" min="8" max="8"/>
    <col width="10.56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I24" s="102" t="n"/>
      <c r="J24" s="78" t="n"/>
      <c r="K24" s="103" t="n"/>
    </row>
    <row r="25" ht="13.5" customHeight="1" s="75">
      <c r="A25" s="88" t="n"/>
      <c r="D25" s="100" t="n"/>
      <c r="E25" s="101" t="n"/>
    </row>
    <row r="26" ht="13.5" customHeight="1" s="75">
      <c r="A26" s="88" t="n"/>
      <c r="D26" s="100" t="n"/>
      <c r="E26" s="101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4" min="2" max="2"/>
    <col width="9.890000000000001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E3" s="106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E5" s="106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E6" s="106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E7" s="106" t="n"/>
    </row>
    <row r="8" ht="13.5" customHeight="1" s="75">
      <c r="A8" s="106" t="n"/>
      <c r="B8" s="106" t="inlineStr">
        <is>
          <t>brother</t>
        </is>
      </c>
      <c r="E8" s="106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D6" s="106" t="n"/>
      <c r="E6" s="136" t="n">
        <v>148.65</v>
      </c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D7" s="106" t="n"/>
      <c r="E7" s="136" t="n">
        <v>148.65</v>
      </c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D8" s="106" t="n"/>
      <c r="E8" s="136" t="n">
        <v>148.65</v>
      </c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4" min="1" max="1"/>
    <col width="13.44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  <row r="3" ht="14.25" customHeight="1" s="75">
      <c r="B3" s="74" t="inlineStr">
        <is>
          <t>PEDRO</t>
        </is>
      </c>
      <c r="C3" s="74" t="inlineStr">
        <is>
          <t>333</t>
        </is>
      </c>
      <c r="F3" s="74" t="inlineStr">
        <is>
          <t>E</t>
        </is>
      </c>
      <c r="H3" s="74" t="inlineStr">
        <is>
          <t>PEDRO</t>
        </is>
      </c>
      <c r="I3" s="74" t="inlineStr">
        <is>
          <t>333</t>
        </is>
      </c>
      <c r="L3" s="74" t="inlineStr">
        <is>
          <t>E</t>
        </is>
      </c>
    </row>
    <row r="4" ht="14.25" customHeight="1" s="75">
      <c r="B4" s="74" t="inlineStr">
        <is>
          <t>PEDEROO</t>
        </is>
      </c>
      <c r="C4" s="74" t="inlineStr">
        <is>
          <t>41641</t>
        </is>
      </c>
      <c r="F4" s="74" t="inlineStr">
        <is>
          <t>E</t>
        </is>
      </c>
      <c r="H4" s="74" t="inlineStr">
        <is>
          <t>PEDEROO</t>
        </is>
      </c>
      <c r="I4" s="74" t="inlineStr">
        <is>
          <t>41641</t>
        </is>
      </c>
      <c r="L4" s="74" t="inlineStr">
        <is>
          <t>E</t>
        </is>
      </c>
    </row>
    <row r="5" ht="14.25" customHeight="1" s="75">
      <c r="B5" s="74" t="inlineStr">
        <is>
          <t>POOOO</t>
        </is>
      </c>
      <c r="C5" s="74" t="inlineStr">
        <is>
          <t>33333</t>
        </is>
      </c>
      <c r="F5" s="74" t="inlineStr">
        <is>
          <t>E</t>
        </is>
      </c>
      <c r="H5" s="74" t="inlineStr">
        <is>
          <t>POOOO</t>
        </is>
      </c>
      <c r="I5" s="74" t="inlineStr">
        <is>
          <t>33333</t>
        </is>
      </c>
      <c r="L5" s="7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9" activeCellId="0" sqref="M9"/>
    </sheetView>
  </sheetViews>
  <sheetFormatPr baseColWidth="8" defaultColWidth="10.16015625" defaultRowHeight="12.75" zeroHeight="0" outlineLevelRow="0"/>
  <cols>
    <col width="44.6" customWidth="1" style="74" min="2" max="2"/>
    <col width="19.36" customWidth="1" style="74" min="6" max="6"/>
    <col width="37.99" customWidth="1" style="74" min="8" max="8"/>
    <col width="15.81" customWidth="1" style="74" min="12" max="12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LEDA MOREIRA PEIXOTO SANTOS</t>
        </is>
      </c>
      <c r="C3" s="76" t="inlineStr">
        <is>
          <t>513881861</t>
        </is>
      </c>
      <c r="D3" s="76" t="n"/>
      <c r="E3" s="76" t="n"/>
      <c r="F3" s="89" t="inlineStr">
        <is>
          <t>E:148,65</t>
        </is>
      </c>
      <c r="G3" s="79" t="n"/>
      <c r="H3" s="130" t="inlineStr">
        <is>
          <t>HELENA NASCIMENTO ALVAREZ</t>
        </is>
      </c>
      <c r="I3" s="76" t="inlineStr">
        <is>
          <t>513870344</t>
        </is>
      </c>
      <c r="J3" s="76" t="n"/>
      <c r="K3" s="76" t="n"/>
      <c r="L3" s="89" t="inlineStr">
        <is>
          <t>P:341,26</t>
        </is>
      </c>
    </row>
    <row r="4" ht="13.5" customHeight="1" s="75">
      <c r="A4" s="79" t="n">
        <v>2</v>
      </c>
      <c r="B4" s="130" t="inlineStr">
        <is>
          <t>ALINE BOMFIM DOS SANTOS CRUZ</t>
        </is>
      </c>
      <c r="C4" s="76" t="inlineStr">
        <is>
          <t>513887056</t>
        </is>
      </c>
      <c r="D4" s="76" t="n"/>
      <c r="E4" s="76" t="n"/>
      <c r="F4" s="89" t="inlineStr">
        <is>
          <t>P:148,65</t>
        </is>
      </c>
      <c r="G4" s="79" t="n"/>
      <c r="H4" s="131" t="inlineStr">
        <is>
          <t>RAFAEL LEITE GUIMARAES PIRES</t>
        </is>
      </c>
      <c r="I4" s="76" t="inlineStr">
        <is>
          <t>513891672</t>
        </is>
      </c>
      <c r="J4" s="76" t="n"/>
      <c r="K4" s="76" t="n"/>
      <c r="L4" s="89" t="inlineStr">
        <is>
          <t>D:341,26</t>
        </is>
      </c>
    </row>
    <row r="5" ht="13.5" customHeight="1" s="75">
      <c r="A5" s="79" t="n">
        <v>3</v>
      </c>
      <c r="B5" s="131" t="inlineStr">
        <is>
          <t>HELENA NASCIMENTO ALVAREZ</t>
        </is>
      </c>
      <c r="C5" s="76" t="inlineStr">
        <is>
          <t>513870344</t>
        </is>
      </c>
      <c r="D5" s="76" t="n"/>
      <c r="E5" s="76" t="n"/>
      <c r="F5" s="89" t="inlineStr">
        <is>
          <t>P:341,26</t>
        </is>
      </c>
      <c r="G5" s="79" t="n"/>
      <c r="H5" s="131" t="inlineStr">
        <is>
          <t>ASSSDD</t>
        </is>
      </c>
      <c r="I5" s="76" t="inlineStr">
        <is>
          <t>2222</t>
        </is>
      </c>
      <c r="J5" s="76" t="n"/>
      <c r="K5" s="76" t="n"/>
      <c r="L5" s="89" t="inlineStr">
        <is>
          <t>E:300,00 | P:41,27</t>
        </is>
      </c>
    </row>
    <row r="6" ht="13.5" customHeight="1" s="75">
      <c r="A6" s="79" t="n">
        <v>4</v>
      </c>
      <c r="B6" s="132" t="inlineStr">
        <is>
          <t>NEUZA DE SOUZA CAVALCANTI ARAUJO</t>
        </is>
      </c>
      <c r="C6" s="76" t="inlineStr">
        <is>
          <t>014100697</t>
        </is>
      </c>
      <c r="D6" s="76" t="n"/>
      <c r="E6" s="76" t="n"/>
      <c r="F6" s="89" t="inlineStr">
        <is>
          <t>E:148,65</t>
        </is>
      </c>
      <c r="G6" s="79" t="n"/>
      <c r="H6" s="131" t="inlineStr">
        <is>
          <t>ASDD</t>
        </is>
      </c>
      <c r="I6" s="76" t="inlineStr">
        <is>
          <t>2222</t>
        </is>
      </c>
      <c r="J6" s="76" t="n"/>
      <c r="K6" s="76" t="n"/>
      <c r="L6" s="89" t="inlineStr">
        <is>
          <t>E:300,00 | P:41,27</t>
        </is>
      </c>
    </row>
    <row r="7" ht="13.5" customHeight="1" s="75">
      <c r="A7" s="79" t="n">
        <v>5</v>
      </c>
      <c r="B7" s="131" t="inlineStr">
        <is>
          <t>RAFAEL LEITE GUIMARAES PIRES</t>
        </is>
      </c>
      <c r="C7" s="76" t="inlineStr">
        <is>
          <t>513891672</t>
        </is>
      </c>
      <c r="D7" s="76" t="n"/>
      <c r="E7" s="76" t="n"/>
      <c r="F7" s="89" t="inlineStr">
        <is>
          <t>D:341,26</t>
        </is>
      </c>
      <c r="G7" s="79" t="n"/>
      <c r="H7" s="131" t="inlineStr">
        <is>
          <t>DWAD</t>
        </is>
      </c>
      <c r="I7" s="76" t="inlineStr">
        <is>
          <t>322323</t>
        </is>
      </c>
      <c r="J7" s="76" t="n"/>
      <c r="K7" s="76" t="n"/>
      <c r="L7" s="89" t="inlineStr">
        <is>
          <t>E:300,00 | P:41,27</t>
        </is>
      </c>
    </row>
    <row r="8" ht="13.5" customHeight="1" s="75">
      <c r="A8" s="79" t="n">
        <v>6</v>
      </c>
      <c r="B8" s="132" t="inlineStr">
        <is>
          <t>NACKSON GOMES FONSECA</t>
        </is>
      </c>
      <c r="C8" s="76" t="inlineStr">
        <is>
          <t>513874709</t>
        </is>
      </c>
      <c r="D8" s="76" t="n"/>
      <c r="E8" s="76" t="n"/>
      <c r="F8" s="89" t="inlineStr">
        <is>
          <t>D:148,65</t>
        </is>
      </c>
      <c r="G8" s="79" t="n"/>
      <c r="H8" s="131" t="inlineStr">
        <is>
          <t>SASAS</t>
        </is>
      </c>
      <c r="I8" s="76" t="inlineStr">
        <is>
          <t>334</t>
        </is>
      </c>
      <c r="J8" s="76" t="n"/>
      <c r="K8" s="76" t="n"/>
      <c r="L8" s="89" t="inlineStr">
        <is>
          <t>E:300,00 | P:41,26</t>
        </is>
      </c>
    </row>
    <row r="9" ht="13.5" customHeight="1" s="75">
      <c r="A9" s="79" t="n">
        <v>7</v>
      </c>
      <c r="B9" s="131" t="inlineStr">
        <is>
          <t>PEDRO HENRIQUE CUNHA LEITE</t>
        </is>
      </c>
      <c r="C9" s="76" t="inlineStr">
        <is>
          <t>513861471</t>
        </is>
      </c>
      <c r="D9" s="76" t="n"/>
      <c r="E9" s="76" t="n"/>
      <c r="F9" s="89" t="inlineStr">
        <is>
          <t>C:148,65</t>
        </is>
      </c>
      <c r="G9" s="79" t="n"/>
      <c r="H9" s="131" t="n"/>
      <c r="I9" s="76" t="n"/>
      <c r="J9" s="76" t="n"/>
      <c r="K9" s="76" t="n"/>
      <c r="L9" s="89" t="n"/>
    </row>
    <row r="10" ht="13.5" customHeight="1" s="75">
      <c r="A10" s="79" t="n">
        <v>8</v>
      </c>
      <c r="B10" s="131" t="inlineStr">
        <is>
          <t>EDUARDA DE PAULA SAMPAIO</t>
        </is>
      </c>
      <c r="C10" s="76" t="inlineStr">
        <is>
          <t>513874599</t>
        </is>
      </c>
      <c r="D10" s="76" t="n"/>
      <c r="E10" s="76" t="n"/>
      <c r="F10" s="89" t="inlineStr">
        <is>
          <t>C:148,65</t>
        </is>
      </c>
      <c r="G10" s="79" t="n"/>
      <c r="H10" s="81" t="n"/>
      <c r="I10" s="76" t="n"/>
      <c r="J10" s="76" t="n"/>
      <c r="K10" s="76" t="n"/>
      <c r="L10" s="89" t="n"/>
    </row>
    <row r="11" ht="13.5" customHeight="1" s="75">
      <c r="A11" s="79" t="n">
        <v>9</v>
      </c>
      <c r="B11" s="131" t="inlineStr">
        <is>
          <t>LAERTE ALVES SANTOS</t>
        </is>
      </c>
      <c r="C11" s="76" t="inlineStr">
        <is>
          <t>513824087</t>
        </is>
      </c>
      <c r="D11" s="76" t="n"/>
      <c r="E11" s="76" t="n"/>
      <c r="F11" s="89" t="inlineStr">
        <is>
          <t>E:148,65</t>
        </is>
      </c>
      <c r="G11" s="79" t="n"/>
      <c r="H11" s="81" t="n"/>
      <c r="I11" s="76" t="n"/>
      <c r="J11" s="76" t="n"/>
      <c r="K11" s="76" t="n"/>
      <c r="L11" s="89" t="n"/>
    </row>
    <row r="12" ht="13.5" customHeight="1" s="75">
      <c r="A12" s="79" t="n">
        <v>10</v>
      </c>
      <c r="B12" s="131" t="inlineStr">
        <is>
          <t>MARCOS VINICIUS DANTAS CANARIO</t>
        </is>
      </c>
      <c r="C12" s="76" t="inlineStr">
        <is>
          <t>513726526</t>
        </is>
      </c>
      <c r="D12" s="76" t="n"/>
      <c r="E12" s="76" t="n"/>
      <c r="F12" s="89" t="inlineStr">
        <is>
          <t>P:148,65</t>
        </is>
      </c>
      <c r="G12" s="79" t="n"/>
      <c r="H12" s="81" t="n"/>
      <c r="I12" s="76" t="n"/>
      <c r="J12" s="76" t="n"/>
      <c r="K12" s="76" t="n"/>
      <c r="L12" s="89" t="n"/>
    </row>
    <row r="13" ht="13.5" customHeight="1" s="75">
      <c r="A13" s="79" t="n">
        <v>11</v>
      </c>
      <c r="B13" s="131" t="inlineStr">
        <is>
          <t>MAYRA AUGUSTO MEDEIROS</t>
        </is>
      </c>
      <c r="C13" s="76" t="inlineStr">
        <is>
          <t>513875664</t>
        </is>
      </c>
      <c r="D13" s="76" t="n"/>
      <c r="E13" s="76" t="n"/>
      <c r="F13" s="89" t="inlineStr">
        <is>
          <t>C:148,65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MIRIAM CARNEIRO LIMA</t>
        </is>
      </c>
      <c r="C14" s="76" t="inlineStr">
        <is>
          <t>513894813</t>
        </is>
      </c>
      <c r="D14" s="76" t="n"/>
      <c r="E14" s="76" t="n"/>
      <c r="F14" s="89" t="inlineStr">
        <is>
          <t>C:148,65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ALBERTO CESAR DE ARAUJO LEAL</t>
        </is>
      </c>
      <c r="C15" s="76" t="inlineStr">
        <is>
          <t>513870271</t>
        </is>
      </c>
      <c r="D15" s="76" t="n"/>
      <c r="E15" s="76" t="n"/>
      <c r="F15" s="89" t="inlineStr">
        <is>
          <t>D:148,65</t>
        </is>
      </c>
      <c r="H15" s="90" t="n"/>
      <c r="I15" s="74" t="n"/>
      <c r="K15" s="74" t="n"/>
    </row>
    <row r="16" ht="13.5" customHeight="1" s="75">
      <c r="A16" s="79" t="n">
        <v>14</v>
      </c>
      <c r="B16" s="81" t="inlineStr">
        <is>
          <t>SORAIA PONDE AVENA</t>
        </is>
      </c>
      <c r="C16" s="76" t="inlineStr">
        <is>
          <t>513842138</t>
        </is>
      </c>
      <c r="D16" s="76" t="n"/>
      <c r="E16" s="76" t="n"/>
      <c r="F16" s="89" t="inlineStr">
        <is>
          <t>E:148,65</t>
        </is>
      </c>
      <c r="I16" s="91" t="n"/>
      <c r="J16" s="78" t="n"/>
      <c r="K16" s="92" t="n"/>
    </row>
    <row r="17" ht="13.5" customHeight="1" s="75">
      <c r="A17" s="79" t="n">
        <v>15</v>
      </c>
      <c r="B17" s="81" t="inlineStr">
        <is>
          <t>ICARO ARON SOUZA BASTOS</t>
        </is>
      </c>
      <c r="C17" s="76" t="inlineStr">
        <is>
          <t>513900047</t>
        </is>
      </c>
      <c r="D17" s="76" t="n"/>
      <c r="E17" s="76" t="n"/>
      <c r="F17" s="89" t="inlineStr">
        <is>
          <t>C:148,65</t>
        </is>
      </c>
      <c r="I17" s="91" t="n"/>
      <c r="J17" s="78" t="n"/>
      <c r="K17" s="92" t="n"/>
    </row>
    <row r="18" ht="13.5" customHeight="1" s="75">
      <c r="A18" s="79" t="n">
        <v>16</v>
      </c>
      <c r="B18" s="81" t="inlineStr">
        <is>
          <t>ELLEN CRISTINA RAMOS PENA</t>
        </is>
      </c>
      <c r="C18" s="76" t="inlineStr">
        <is>
          <t>513792494</t>
        </is>
      </c>
      <c r="D18" s="76" t="n"/>
      <c r="E18" s="76" t="n"/>
      <c r="F18" s="89" t="inlineStr">
        <is>
          <t>C:148,65</t>
        </is>
      </c>
      <c r="I18" s="93" t="n"/>
      <c r="J18" s="78" t="n"/>
      <c r="K18" s="94" t="n"/>
    </row>
    <row r="19" ht="13.5" customHeight="1" s="75">
      <c r="A19" s="79" t="n">
        <v>17</v>
      </c>
      <c r="B19" s="81" t="inlineStr">
        <is>
          <t>ASSSDD</t>
        </is>
      </c>
      <c r="C19" s="76" t="inlineStr">
        <is>
          <t>2222</t>
        </is>
      </c>
      <c r="D19" s="76" t="n"/>
      <c r="E19" s="76" t="n"/>
      <c r="F19" s="89" t="inlineStr">
        <is>
          <t>E:300,00 | P:41,27</t>
        </is>
      </c>
      <c r="I19" s="91" t="n"/>
      <c r="J19" s="78" t="n"/>
      <c r="K19" s="21" t="n"/>
    </row>
    <row r="20" ht="13.5" customHeight="1" s="75">
      <c r="A20" s="79" t="n">
        <v>18</v>
      </c>
      <c r="B20" s="81" t="inlineStr">
        <is>
          <t>ASDD</t>
        </is>
      </c>
      <c r="C20" s="76" t="inlineStr">
        <is>
          <t>2222</t>
        </is>
      </c>
      <c r="D20" s="76" t="n"/>
      <c r="E20" s="76" t="n"/>
      <c r="F20" s="89" t="inlineStr">
        <is>
          <t>E:300,00 | P:41,27</t>
        </is>
      </c>
      <c r="I20" s="91" t="n"/>
      <c r="J20" s="78" t="n"/>
      <c r="K20" s="95" t="n"/>
    </row>
    <row r="21" ht="13.5" customHeight="1" s="75">
      <c r="A21" s="79" t="n">
        <v>19</v>
      </c>
      <c r="B21" s="81" t="inlineStr">
        <is>
          <t>DWAD</t>
        </is>
      </c>
      <c r="C21" s="76" t="inlineStr">
        <is>
          <t>322323</t>
        </is>
      </c>
      <c r="D21" s="76" t="n"/>
      <c r="E21" s="76" t="n"/>
      <c r="F21" s="89" t="inlineStr">
        <is>
          <t>E:300,00 | P:41,27</t>
        </is>
      </c>
      <c r="I21" s="91" t="n"/>
      <c r="J21" s="78" t="n"/>
      <c r="K21" s="96" t="n"/>
    </row>
    <row r="22" ht="13.5" customHeight="1" s="75">
      <c r="A22" s="79" t="n">
        <v>20</v>
      </c>
      <c r="B22" s="81" t="inlineStr">
        <is>
          <t>SASAS</t>
        </is>
      </c>
      <c r="C22" s="76" t="inlineStr">
        <is>
          <t>334</t>
        </is>
      </c>
      <c r="D22" s="76" t="n"/>
      <c r="E22" s="76" t="n"/>
      <c r="F22" s="89" t="inlineStr">
        <is>
          <t>E:300,00 | P:41,26</t>
        </is>
      </c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/>
      <c r="F23" s="89" t="n"/>
      <c r="G23" s="29" t="n"/>
      <c r="I23" s="98" t="n"/>
      <c r="J23" s="78" t="n"/>
      <c r="K23" s="99" t="n"/>
    </row>
    <row r="24" ht="13.5" customHeight="1" s="75">
      <c r="A24" s="88" t="n"/>
      <c r="B24" s="89" t="n"/>
      <c r="C24" s="74" t="n"/>
      <c r="D24" s="97" t="n"/>
      <c r="E24" s="84" t="n"/>
      <c r="I24" s="102" t="n"/>
      <c r="J24" s="78" t="n"/>
      <c r="K24" s="103" t="n"/>
    </row>
    <row r="25" ht="13.5" customHeight="1" s="75">
      <c r="A25" s="88" t="n"/>
      <c r="C25" s="74" t="n"/>
      <c r="D25" s="100" t="n"/>
      <c r="E25" s="101" t="n"/>
      <c r="I25" s="74" t="n"/>
      <c r="K25" s="74" t="n"/>
    </row>
    <row r="26" ht="13.5" customHeight="1" s="75">
      <c r="A26" s="88" t="n"/>
      <c r="C26" s="74" t="n"/>
      <c r="D26" s="100" t="n"/>
      <c r="E26" s="101" t="n"/>
      <c r="I26" s="74" t="n"/>
      <c r="K26" s="74" t="n"/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4" min="2" max="2"/>
    <col width="16.67" customWidth="1" style="74" min="3" max="3"/>
    <col width="19.22" customWidth="1" style="74" min="5" max="5"/>
    <col width="15.89" customWidth="1" style="74" min="10" max="10"/>
    <col width="16.55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TRANSPORTE DETRAN</t>
        </is>
      </c>
      <c r="J11" s="78" t="n"/>
      <c r="K11" s="95" t="n">
        <v>30</v>
      </c>
    </row>
    <row r="12" ht="15" customHeight="1" s="75">
      <c r="I12" s="91" t="inlineStr">
        <is>
          <t>SOMA</t>
        </is>
      </c>
      <c r="J12" s="78" t="n"/>
      <c r="K12" s="96">
        <f>K8-K10-K9</f>
        <v/>
      </c>
    </row>
    <row r="13" ht="15" customHeight="1" s="75"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I14" s="98" t="inlineStr">
        <is>
          <t>DINHEIRO</t>
        </is>
      </c>
      <c r="J14" s="78" t="n"/>
      <c r="K14" s="99">
        <f>0</f>
        <v/>
      </c>
    </row>
    <row r="15" ht="15" customHeight="1" s="75">
      <c r="I15" s="104" t="inlineStr">
        <is>
          <t>PIX</t>
        </is>
      </c>
      <c r="J15" s="78" t="n"/>
      <c r="K15" s="103">
        <f>0</f>
        <v/>
      </c>
    </row>
    <row r="16" ht="15" customHeight="1" s="75"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4" min="2" max="2"/>
    <col width="18" customWidth="1" style="74" min="3" max="3"/>
    <col width="10.44" customWidth="1" style="74" min="5" max="5"/>
    <col width="38.67" customWidth="1" style="74" min="8" max="8"/>
    <col width="12.55" customWidth="1" style="74" min="10" max="10"/>
    <col width="17.44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</row>
    <row r="17" ht="15" customHeight="1" s="75">
      <c r="A17" s="88" t="n"/>
      <c r="D17" s="100" t="inlineStr">
        <is>
          <t>TOTAL</t>
        </is>
      </c>
      <c r="E17" s="101" t="n">
        <v>1444.1</v>
      </c>
    </row>
    <row r="18" ht="15" customHeight="1" s="75"/>
    <row r="19" ht="15" customHeight="1" s="7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4" min="5" max="5"/>
    <col width="18.11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PAG.ALUGUEL</t>
        </is>
      </c>
      <c r="J11" s="78" t="n"/>
      <c r="K11" s="95" t="n">
        <v>3090.17</v>
      </c>
    </row>
    <row r="12" ht="15" customHeight="1" s="75">
      <c r="I12" s="91" t="inlineStr">
        <is>
          <t>PAG.CONDOMÍNIO</t>
        </is>
      </c>
      <c r="J12" s="78" t="n"/>
      <c r="K12" s="95" t="n">
        <v>936.7</v>
      </c>
    </row>
    <row r="13" ht="15" customHeight="1" s="75"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I14" s="91" t="inlineStr">
        <is>
          <t>PAG.ZORCOM</t>
        </is>
      </c>
      <c r="J14" s="78" t="n"/>
      <c r="K14" s="95" t="n">
        <v>850</v>
      </c>
    </row>
    <row r="15" ht="15" customHeight="1" s="75"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74" min="2" max="2"/>
    <col width="13" customWidth="1" style="74" min="3" max="3"/>
    <col width="14.56" customWidth="1" style="74" min="5" max="5"/>
    <col width="12.67" customWidth="1" style="74" min="6" max="6"/>
    <col width="55" customWidth="1" style="74" min="8" max="8"/>
    <col width="13" customWidth="1" style="74" min="9" max="9"/>
    <col width="14.56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4" min="2" max="2"/>
    <col width="13.44" customWidth="1" style="74" min="3" max="3"/>
    <col width="11.11" customWidth="1" style="74" min="5" max="5"/>
    <col width="13.89" customWidth="1" style="74" min="10" max="10"/>
    <col width="13.66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4" min="2" max="2"/>
    <col width="14.34" customWidth="1" style="74" min="3" max="3"/>
    <col width="11.55" customWidth="1" style="74" min="5" max="5"/>
    <col width="30.56" customWidth="1" style="74" min="8" max="8"/>
    <col width="10.89" customWidth="1" style="74" min="9" max="9"/>
    <col width="12.55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4" min="5" max="5"/>
    <col width="31.11" customWidth="1" style="74" min="10" max="10"/>
    <col width="13.89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0</v>
      </c>
    </row>
    <row r="7" ht="15" customHeight="1" s="75">
      <c r="I7" s="91" t="inlineStr">
        <is>
          <t>ATEND.PSICOLÓGICO</t>
        </is>
      </c>
      <c r="J7" s="78" t="n"/>
      <c r="K7" s="18" t="n">
        <v>0</v>
      </c>
    </row>
    <row r="8" ht="15" customHeight="1" s="75">
      <c r="I8" s="93" t="inlineStr">
        <is>
          <t>TOTAL</t>
        </is>
      </c>
      <c r="J8" s="78" t="n"/>
      <c r="K8" s="94" t="n">
        <v>0</v>
      </c>
    </row>
    <row r="9" ht="15" customHeight="1" s="75">
      <c r="I9" s="91" t="inlineStr">
        <is>
          <t>PAGAM.PSICOLOGA</t>
        </is>
      </c>
      <c r="J9" s="78" t="n"/>
      <c r="K9" s="21" t="n">
        <v>0</v>
      </c>
    </row>
    <row r="10" ht="15" customHeight="1" s="75">
      <c r="I10" s="91" t="inlineStr">
        <is>
          <t>PAGAM. MÉDICA</t>
        </is>
      </c>
      <c r="J10" s="78" t="n"/>
      <c r="K10" s="95" t="n">
        <v>0</v>
      </c>
    </row>
    <row r="11" ht="15" customHeight="1" s="75"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I14" s="98" t="inlineStr">
        <is>
          <t>CARTÃO</t>
        </is>
      </c>
      <c r="J14" s="78" t="n"/>
      <c r="K14" s="99">
        <f>0</f>
        <v/>
      </c>
    </row>
    <row r="15" ht="15" customHeight="1" s="75">
      <c r="I15" s="98" t="inlineStr">
        <is>
          <t>DINHEIRO</t>
        </is>
      </c>
      <c r="J15" s="78" t="n"/>
      <c r="K15" s="99">
        <f>0</f>
        <v/>
      </c>
    </row>
    <row r="16" ht="15" customHeight="1" s="75"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4" min="2" max="2"/>
    <col width="11.67" customWidth="1" style="74" min="3" max="3"/>
    <col width="8.67" customWidth="1" style="74" min="5" max="5"/>
    <col width="29.33" customWidth="1" style="74" min="8" max="8"/>
    <col width="15.45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H5" s="88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I7" s="113" t="n"/>
      <c r="J7" s="123" t="n"/>
      <c r="K7" s="55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I8" s="113" t="n"/>
      <c r="J8" s="123" t="n"/>
      <c r="K8" s="94" t="n"/>
    </row>
    <row r="9" ht="15" customHeight="1" s="75">
      <c r="A9" s="79" t="n"/>
      <c r="B9" s="79" t="n"/>
      <c r="C9" s="76" t="n"/>
      <c r="D9" s="76" t="n"/>
      <c r="E9" s="80" t="n"/>
      <c r="I9" s="113" t="n"/>
      <c r="J9" s="123" t="n"/>
      <c r="K9" s="21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I10" s="113" t="n"/>
      <c r="J10" s="123" t="n"/>
      <c r="K10" s="95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I11" s="113" t="n"/>
      <c r="J11" s="123" t="n"/>
      <c r="K11" s="95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I12" s="113" t="n"/>
      <c r="J12" s="123" t="n"/>
      <c r="K12" s="95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I14" s="127" t="n"/>
      <c r="J14" s="123" t="n"/>
      <c r="K14" s="99" t="n"/>
    </row>
    <row r="15" ht="15" customHeight="1" s="75">
      <c r="B15" s="74" t="inlineStr">
        <is>
          <t>LUCAS</t>
        </is>
      </c>
      <c r="C15" s="74" t="inlineStr">
        <is>
          <t>999</t>
        </is>
      </c>
      <c r="F15" s="74" t="inlineStr">
        <is>
          <t xml:space="preserve">D: </t>
        </is>
      </c>
      <c r="I15" s="127" t="n"/>
      <c r="J15" s="123" t="n"/>
      <c r="K15" s="99" t="n"/>
    </row>
    <row r="16" ht="15" customHeight="1" s="75">
      <c r="I16" s="128" t="n"/>
      <c r="J16" s="123" t="n"/>
      <c r="K16" s="103" t="n"/>
    </row>
    <row r="17" ht="15" customHeight="1" s="75">
      <c r="K17" s="89" t="n"/>
    </row>
    <row r="18" ht="15" customHeight="1" s="75"/>
    <row r="19" ht="15" customHeight="1" s="75"/>
    <row r="20" ht="15" customHeight="1" s="75"/>
    <row r="21" ht="15" customHeight="1" s="75"/>
    <row r="22" ht="15" customHeight="1" s="75"/>
    <row r="23" ht="15" customHeight="1" s="75"/>
    <row r="24" ht="15" customHeight="1" s="75"/>
    <row r="25" ht="15" customHeight="1" s="75"/>
    <row r="26" ht="15" customHeight="1" s="75"/>
    <row r="27" ht="15" customHeight="1" s="75"/>
    <row r="28" ht="15" customHeight="1" s="75"/>
    <row r="29" ht="15" customHeight="1" s="75"/>
    <row r="30" ht="15" customHeight="1" s="75"/>
    <row r="31" ht="15" customHeight="1" s="75"/>
    <row r="32" ht="15" customHeight="1" s="75"/>
    <row r="33" ht="15" customHeight="1" s="7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2024-11-13T16:52:50Z</dcterms:modified>
  <cp:revision>121</cp:revision>
</cp:coreProperties>
</file>