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Quest.Utente1" sheetId="2" r:id="rId5"/>
    <sheet state="visible" name="Quest.Utente2" sheetId="3" r:id="rId6"/>
    <sheet state="visible" name="Quest.Utente3" sheetId="4" r:id="rId7"/>
    <sheet state="visible" name="Quest.Utente4" sheetId="5" r:id="rId8"/>
    <sheet state="visible" name="MEDIE" sheetId="6" r:id="rId9"/>
    <sheet state="visible" name="TabRisultati" sheetId="7" r:id="rId10"/>
  </sheets>
  <definedNames/>
  <calcPr/>
</workbook>
</file>

<file path=xl/sharedStrings.xml><?xml version="1.0" encoding="utf-8"?>
<sst xmlns="http://schemas.openxmlformats.org/spreadsheetml/2006/main" count="727" uniqueCount="181">
  <si>
    <t>Decision Making</t>
  </si>
  <si>
    <t>Self-Management</t>
  </si>
  <si>
    <t>Communication</t>
  </si>
  <si>
    <t>Engagement</t>
  </si>
  <si>
    <r>
      <rPr>
        <rFont val="Arial"/>
        <b/>
        <color theme="1"/>
        <sz val="11.0"/>
      </rPr>
      <t xml:space="preserve">T1 - Gestione Farmaci </t>
    </r>
    <r>
      <rPr>
        <rFont val="Arial"/>
        <color theme="1"/>
        <sz val="11.0"/>
      </rPr>
      <t>&lt;Chi compie il task vuole ricordarsi di assumere i farmaci e segnalarne l'assunzione&gt;</t>
    </r>
  </si>
  <si>
    <t>SE, PC</t>
  </si>
  <si>
    <t>SE</t>
  </si>
  <si>
    <t>MOT</t>
  </si>
  <si>
    <r>
      <rPr>
        <rFont val="Arial"/>
        <b/>
        <color theme="1"/>
        <sz val="11.0"/>
      </rPr>
      <t xml:space="preserve">T2 - Attività Fisica Quotidiana </t>
    </r>
    <r>
      <rPr>
        <rFont val="Arial"/>
        <color theme="1"/>
        <sz val="11.0"/>
      </rPr>
      <t>&lt;Chi compie il task vuole svolgere esercizi fisici guidati ogni giorno&gt;</t>
    </r>
  </si>
  <si>
    <t>PC</t>
  </si>
  <si>
    <r>
      <rPr>
        <rFont val="Arial"/>
        <b/>
        <color theme="1"/>
        <sz val="11.0"/>
      </rPr>
      <t xml:space="preserve">T3 - Consigli Alimentari e Benessere </t>
    </r>
    <r>
      <rPr>
        <rFont val="Arial"/>
        <color theme="1"/>
        <sz val="11.0"/>
      </rPr>
      <t>&lt;Chi compie il task vuole ricevere consigli per una corretta alimentazione&gt;</t>
    </r>
  </si>
  <si>
    <t>K&amp;S</t>
  </si>
  <si>
    <r>
      <rPr>
        <rFont val="Arial"/>
        <b/>
        <color theme="1"/>
        <sz val="11.0"/>
      </rPr>
      <t xml:space="preserve">T4 - Monitoraggio Parametri di Salute </t>
    </r>
    <r>
      <rPr>
        <rFont val="Arial"/>
        <color theme="1"/>
        <sz val="11.0"/>
      </rPr>
      <t>&lt;Chi compie il task vuole registrare i parametri vitali e avvisare il caregiver in caso di problemi&gt;</t>
    </r>
  </si>
  <si>
    <t>PC,K&amp;S</t>
  </si>
  <si>
    <t>K&amp;S, PC</t>
  </si>
  <si>
    <r>
      <rPr>
        <rFont val="Arial"/>
        <b/>
        <color theme="1"/>
        <sz val="11.0"/>
      </rPr>
      <t xml:space="preserve">T5 - Gestione Emergenze SOS </t>
    </r>
    <r>
      <rPr>
        <rFont val="Arial"/>
        <color theme="1"/>
        <sz val="11.0"/>
      </rPr>
      <t>&lt;Chi compie il task vuole inviare rapidamente un SOS con la propria posizione&gt;</t>
    </r>
  </si>
  <si>
    <t xml:space="preserve">SE, PC	</t>
  </si>
  <si>
    <r>
      <rPr>
        <rFont val="Arial"/>
        <b/>
        <color theme="1"/>
        <sz val="11.0"/>
      </rPr>
      <t xml:space="preserve">T6 - Agenda Medica </t>
    </r>
    <r>
      <rPr>
        <rFont val="Arial"/>
        <color theme="1"/>
        <sz val="11.0"/>
      </rPr>
      <t>&lt;Chi compie il task vuole tenere traccia degli appuntamenti medici&gt;</t>
    </r>
  </si>
  <si>
    <t>K&amp;S, SE</t>
  </si>
  <si>
    <t>* cancellare i fattori di abilità che non sono influenzati dalla proprietà comportamentale corrispondente</t>
  </si>
  <si>
    <t>Legenda</t>
  </si>
  <si>
    <r>
      <rPr>
        <rFont val="Arial"/>
        <b/>
        <i/>
        <color rgb="FF000000"/>
        <sz val="11.0"/>
      </rPr>
      <t xml:space="preserve">SE </t>
    </r>
    <r>
      <rPr>
        <rFont val="Arial"/>
        <i/>
        <color rgb="FF000000"/>
        <sz val="11.0"/>
      </rPr>
      <t>= Self-Efficacy</t>
    </r>
  </si>
  <si>
    <r>
      <rPr>
        <rFont val="Arial"/>
        <b/>
        <i/>
        <color rgb="FF000000"/>
        <sz val="11.0"/>
      </rPr>
      <t>K&amp;S</t>
    </r>
    <r>
      <rPr>
        <rFont val="Arial"/>
        <i/>
        <color rgb="FF000000"/>
        <sz val="11.0"/>
      </rPr>
      <t xml:space="preserve"> = Knowledge &amp; Skills</t>
    </r>
  </si>
  <si>
    <r>
      <rPr>
        <rFont val="Arial"/>
        <b/>
        <i/>
        <color rgb="FF000000"/>
        <sz val="11.0"/>
      </rPr>
      <t>PC</t>
    </r>
    <r>
      <rPr>
        <rFont val="Arial"/>
        <i/>
        <color rgb="FF000000"/>
        <sz val="11.0"/>
      </rPr>
      <t xml:space="preserve"> = Personal Control</t>
    </r>
  </si>
  <si>
    <r>
      <rPr>
        <rFont val="Arial"/>
        <b/>
        <i/>
        <color rgb="FF000000"/>
        <sz val="11.0"/>
      </rPr>
      <t xml:space="preserve">MOT </t>
    </r>
    <r>
      <rPr>
        <rFont val="Arial"/>
        <i/>
        <color rgb="FF000000"/>
        <sz val="11.0"/>
      </rPr>
      <t>= Motivation</t>
    </r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</si>
  <si>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</si>
  <si>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</si>
  <si>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</si>
  <si>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</si>
  <si>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</si>
  <si>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</si>
  <si>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</si>
  <si>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</si>
  <si>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</si>
  <si>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 xml:space="preserve">Quanto ti senti a tuo agio nel ricordarti di prendere i farmaci usando i tuoi metodi attuali (appunti, orologi)?
</t>
  </si>
  <si>
    <t>X</t>
  </si>
  <si>
    <t>T1_SE2</t>
  </si>
  <si>
    <t xml:space="preserve">Pensi di riuscire a tenere tracciato correttamente se hai preso o saltato un farmaco con gli strumenti che usi oggi?
</t>
  </si>
  <si>
    <t>T1_SE3</t>
  </si>
  <si>
    <t>Quanto ti senti supportato dalle strategie che utilizzi oggi per seguire la tua terapia farmacologica (agende, sveglie)?</t>
  </si>
  <si>
    <t>T4_SE1</t>
  </si>
  <si>
    <t xml:space="preserve">Quanto ti senti a tuo agio nel registrare manualmente i tuoi parametri di salute (pressione, glicemia) su carta o quaderni?
</t>
  </si>
  <si>
    <t>T4_SE2</t>
  </si>
  <si>
    <t xml:space="preserve">Pensi di riuscire a interpretare correttamente i grafici che mostrano l’andamento dei tuoi parametri?
</t>
  </si>
  <si>
    <t>T4_SE3</t>
  </si>
  <si>
    <t xml:space="preserve">Quanto ti senti supportato dalle modalità odierne (appunti, memoria) nel monitorare la tua salute quotidiana?
</t>
  </si>
  <si>
    <t>T6_SE1</t>
  </si>
  <si>
    <t xml:space="preserve">Quanto ti senti a tuo agio nel consultare la tua agenda cartacea o il calendario per visualizzare i prossimi appuntamenti medici?
</t>
  </si>
  <si>
    <t>T6_SE2</t>
  </si>
  <si>
    <t xml:space="preserve">Pensi di riuscire a ricordare i tuoi appuntamenti medici usando i promemoria o i sistemi che hai adesso?
</t>
  </si>
  <si>
    <t>T6_SE3</t>
  </si>
  <si>
    <t xml:space="preserve">Quanto ti senti supportato dai metodi attuali (note, telefonate, promemoria) nella gestione dei tuoi impegni medici?
</t>
  </si>
  <si>
    <t>Knowledge&amp;Skills</t>
  </si>
  <si>
    <t>T3_KS1</t>
  </si>
  <si>
    <t xml:space="preserve">Che livello di conoscenza hai riguardo ai consigli alimentari che segui attualmente?
</t>
  </si>
  <si>
    <t>T3_KS2</t>
  </si>
  <si>
    <t xml:space="preserve">Come valuti la tua competenza nell’applicare i suggerimenti nutrizionali che già conosci nella tua dieta quotidiana?
</t>
  </si>
  <si>
    <t>T3_KS3</t>
  </si>
  <si>
    <t xml:space="preserve">Quanto comprendi l’importanza dei consigli alimentari che segui per il tuo benessere generale?
</t>
  </si>
  <si>
    <t>T4_KS1</t>
  </si>
  <si>
    <t xml:space="preserve">Che livello di conoscenza hai riguardo ai parametri di salute (pressione, glicemia) che misuri manualmente?
</t>
  </si>
  <si>
    <t>T4_KS2</t>
  </si>
  <si>
    <t xml:space="preserve">Come valuti la tua competenza nel registrare e monitorare questi parametri senza strumenti digitali avanzati?
</t>
  </si>
  <si>
    <t>T4_KS3</t>
  </si>
  <si>
    <t xml:space="preserve">Quanto comprendi l’importanza del monitoraggio manuale dei tuoi parametri di salute per mantenerti in forma?
</t>
  </si>
  <si>
    <t>T6_KS1</t>
  </si>
  <si>
    <t xml:space="preserve">Che livello di conoscenza hai riguardo ai metodi attuali di gestione degli appuntamenti medici (agenda, telefono)?
</t>
  </si>
  <si>
    <t>T6_KS2</t>
  </si>
  <si>
    <t xml:space="preserve">Come valuti la tua competenza nel tenere traccia degli appuntamenti con i mezzi che usi oggi?
</t>
  </si>
  <si>
    <t>T6_KS3</t>
  </si>
  <si>
    <t xml:space="preserve">Quanto comprendi l’importanza di una gestione efficace degli appuntamenti medici con i sistemi attuali?
</t>
  </si>
  <si>
    <t>Personal Control</t>
  </si>
  <si>
    <t>T1_PC1</t>
  </si>
  <si>
    <t xml:space="preserve">Quanto ti senti in controllo della tua routine di assunzione dei farmaci usando i metodi attuali (appunti, sveglie)?
</t>
  </si>
  <si>
    <t>T1_PC2</t>
  </si>
  <si>
    <t xml:space="preserve">Pensi di riuscire a gestire autonomamente la registrazione dell’assunzione dei farmaci sul tuo quaderno o calendario?
</t>
  </si>
  <si>
    <t>T1_PC3</t>
  </si>
  <si>
    <t xml:space="preserve">Quanto ti senti responsabile nel seguire correttamente la tua terapia farmacologica con gli strumenti che hai?
</t>
  </si>
  <si>
    <t>T2_PC1</t>
  </si>
  <si>
    <t xml:space="preserve">Quanto ti senti in controllo della tua attività fisica quotidiana basandoti sui tuoi metodi (ricordi, orari)?
</t>
  </si>
  <si>
    <t>T2_PC2</t>
  </si>
  <si>
    <t xml:space="preserve">Pensi di riuscire a seguire autonomamente gli esercizi che ti proponi o che ti vengono suggeriti (es. dal medico)?
</t>
  </si>
  <si>
    <t>T2_PC3</t>
  </si>
  <si>
    <t xml:space="preserve">Quanto ti senti responsabile nel mantenere una routine di esercizi fisici con i metodi che usi oggi?
</t>
  </si>
  <si>
    <t>T4_PC1</t>
  </si>
  <si>
    <t xml:space="preserve">Quanto ti senti in controllo del monitoraggio dei tuoi parametri di salute quando li registri manualmente?
</t>
  </si>
  <si>
    <t>T4_PC2</t>
  </si>
  <si>
    <t xml:space="preserve">Pensi di riuscire a registrare e interpretare autonomamente i tuoi dati di salute senza alcun supporto digitale?
</t>
  </si>
  <si>
    <t>T4_PC3</t>
  </si>
  <si>
    <t xml:space="preserve">Quanto ti senti responsabile nel mantenere sotto controllo la tua salute con i metodi attuali?
</t>
  </si>
  <si>
    <t>T5_PC1</t>
  </si>
  <si>
    <t xml:space="preserve">Quanto ti senti in controllo nell’affrontare un’emergenza sanitaria utilizzando i mezzi che hai (telefono, campanello)?
</t>
  </si>
  <si>
    <t>T5_PC2</t>
  </si>
  <si>
    <t xml:space="preserve">Pensi di riuscire a contattare i soccorsi o i familiari in caso di necessità con i tuoi strumenti attuali?
</t>
  </si>
  <si>
    <t>T5_PC3</t>
  </si>
  <si>
    <t xml:space="preserve">Quanto ti senti responsabile nell’assicurarti di sapere come gestire un’emergenza sanitaria con i mezzi a tua disposizione?
</t>
  </si>
  <si>
    <t>T6_PC1</t>
  </si>
  <si>
    <t xml:space="preserve">Quanto ti senti in controllo della gestione dei tuoi appuntamenti medici usando i metodi odierni?
</t>
  </si>
  <si>
    <t>T6_PC2</t>
  </si>
  <si>
    <t xml:space="preserve">Pensi di riuscire a tenere traccia autonomamente dei tuoi appuntamenti medici con la tua agenda cartacea?
</t>
  </si>
  <si>
    <t>T6_PC3</t>
  </si>
  <si>
    <t xml:space="preserve">Quanto ti senti responsabile nel rispettare i tuoi appuntamenti medici con i sistemi che utilizzi oggi?
</t>
  </si>
  <si>
    <t>Motivation</t>
  </si>
  <si>
    <t>T1_MOT1</t>
  </si>
  <si>
    <t xml:space="preserve">Quanto sei motivato a ricordarti di prendere i farmaci seguendo le tue abitudini attuali?
</t>
  </si>
  <si>
    <t>T1_MOT2</t>
  </si>
  <si>
    <t xml:space="preserve">Quanto ritieni importante seguire correttamente la tua terapia farmacologica anche senza un’app?
</t>
  </si>
  <si>
    <t>T1_MOT3</t>
  </si>
  <si>
    <t xml:space="preserve">Quanto pensi che migliorare i tuoi metodi attuali ti aiuterà a rispettare meglio la terapia farmacologica?
</t>
  </si>
  <si>
    <t>T2_MOT1</t>
  </si>
  <si>
    <t xml:space="preserve">Quanto sei motivato a svolgere attività fisica quotidiana basandoti sui tuoi metodi (ricordi, orari)?
</t>
  </si>
  <si>
    <t>T2_MOT2</t>
  </si>
  <si>
    <t xml:space="preserve">Quanto ritieni importante mantenere una routine di esercizi fisici con i sistemi che usi oggi?
</t>
  </si>
  <si>
    <t>T2_MOT3</t>
  </si>
  <si>
    <t xml:space="preserve">Quanto pensi che le tue attuali abitudini di esercizio possano migliorare il tuo benessere fisico generale?
</t>
  </si>
  <si>
    <t>T3_MOT1</t>
  </si>
  <si>
    <t xml:space="preserve">Quanto sei motivato a seguire i consigli alimentari che già conosci?
</t>
  </si>
  <si>
    <t>T3_MOT2</t>
  </si>
  <si>
    <t xml:space="preserve">Quanto ritieni importante adottare abitudini alimentari sane con i consigli che segui oggi?
</t>
  </si>
  <si>
    <t>T3_MOT3</t>
  </si>
  <si>
    <t>Quanto pensi che l’uso dell’app possa migliorare il tuo benessere generale attraverso l’alimentazione?</t>
  </si>
  <si>
    <t>T6_MOT1</t>
  </si>
  <si>
    <t xml:space="preserve">Quanto sei motivato a gestire i tuoi appuntamenti medici con i metodi attuali (agenda, telefonate)?
</t>
  </si>
  <si>
    <t>T6_MOT2</t>
  </si>
  <si>
    <t xml:space="preserve">Quanto ritieni importante ricordarti delle visite mediche senza ricorrere a un’app?
</t>
  </si>
  <si>
    <t>T6_MOT3</t>
  </si>
  <si>
    <t xml:space="preserve">Quanto pensi che i tuoi sistemi di promemoria attuali possano aiutarti a non dimenticare impegni di salute?
</t>
  </si>
  <si>
    <t>Quanto ti senti a tuo agio nel usare un’app per ricevere promemoria sui farmaci da assumere?</t>
  </si>
  <si>
    <t>Pensi di riuscire a confermare correttamente se hai preso o saltato un farmaco sull’app?</t>
  </si>
  <si>
    <t>Quanto ti senti supportato nel seguire la terapia farmacologica grazie all’uso della tecnologia?</t>
  </si>
  <si>
    <t>Quanto ti senti a tuo agio nel registrare manualmente i tuoi parametri di salute tramite l’app?</t>
  </si>
  <si>
    <t xml:space="preserve">Quanto ti senti supportato nel monitorare la tua salute quotidiana grazie all’uso della tecnologia?​
</t>
  </si>
  <si>
    <t>Quanto ti senti a tuo agio nel consultare l’agenda digitale per visualizzare i tuoi appuntamenti medici?</t>
  </si>
  <si>
    <t>Pensi di riuscire a ricordare gli appuntamenti grazie ai promemoria forniti dall’app?</t>
  </si>
  <si>
    <t>Quanto ti senti supportato nella gestione dei tuoi impegni medici grazie all’uso della tecnologia?​</t>
  </si>
  <si>
    <t>Che livello di conoscenza hai riguardo ai consigli alimentari forniti dall’app?</t>
  </si>
  <si>
    <t>Come valuti la tua competenza nell’applicare i suggerimenti nutrizionali nella tua dieta quotidiana?</t>
  </si>
  <si>
    <t>Quanto comprendi l’importanza dei consigli alimentari nel contesto del tuo benessere generale?​</t>
  </si>
  <si>
    <t>Che livello di conoscenza hai riguardo ai parametri di salute che puoi monitorare tramite l’app?</t>
  </si>
  <si>
    <t>Come valuti la tua competenza nell’utilizzare l’app per registrare e monitorare i tuoi parametri di salute?</t>
  </si>
  <si>
    <t>Quanto comprendi l’importanza del monitoraggio dei parametri di salute nel contesto del tuo benessere generale?​</t>
  </si>
  <si>
    <t>Che livello di conoscenza hai riguardo alla gestione degli appuntamenti medici tramite l’agenda digitale dell’app?</t>
  </si>
  <si>
    <t>Come valuti la tua competenza nell’utilizzare l’agenda digitale per tenere traccia dei tuoi appuntamenti medici?</t>
  </si>
  <si>
    <t>Quanto comprendi l’importanza di una gestione efficace degli appuntamenti medici nel contesto del tuo benessere generale?​</t>
  </si>
  <si>
    <t>Quanto ti senti in controllo della tua routine di assunzione dei farmaci utilizzando l’app?</t>
  </si>
  <si>
    <t>Pensi di riuscire a gestire autonomamente la registrazione dell’assunzione dei farmaci sull’app?</t>
  </si>
  <si>
    <t>Quanto ti senti responsabile nel seguire correttamente la tua terapia farmacologica con l’aiuto dell’app?​</t>
  </si>
  <si>
    <t>Quanto ti senti in controllo della tua attività fisica quotidiana utilizzando l’app?</t>
  </si>
  <si>
    <t>Pensi di riuscire a seguire autonomamente gli esercizi fisici proposti dall’app?</t>
  </si>
  <si>
    <t>Quanto ti senti responsabile nel mantenere una routine di attività fisica con l’aiuto dell’app?​</t>
  </si>
  <si>
    <t>Quanto ti senti in controllo del monitoraggio dei tuoi parametri di salute utilizzando l’app?</t>
  </si>
  <si>
    <t>Pensi di riuscire a registrare e interpretare autonomamente i tuoi parametri di salute tramite l’app?</t>
  </si>
  <si>
    <t>Quanto ti senti responsabile nel mantenere sotto controllo la tua salute con l’aiuto dell’app?​</t>
  </si>
  <si>
    <t>Quanto ti senti in controllo nell’utilizzare la funzione SOS dell’app in caso di emergenza?</t>
  </si>
  <si>
    <t>Pensi di riuscire a inviare una richiesta di soccorso autonomamente tramite l’app?</t>
  </si>
  <si>
    <t xml:space="preserve">Quanto ti senti responsabile nell’assicurarti di sapere come utilizzare la funzione SOS dell’app?​
</t>
  </si>
  <si>
    <t>Quanto ti senti in controllo della gestione dei tuoi appuntamenti medici utilizzando l’agenda digitale dell’app?</t>
  </si>
  <si>
    <t>Pensi di riuscire a tenere traccia autonomamente dei tuoi appuntamenti medici tramite l’app?</t>
  </si>
  <si>
    <t>Quanto ti senti responsabile nel rispettare i tuoi appuntamenti medici con l’aiuto dell’app?​</t>
  </si>
  <si>
    <t>Quanto sei motivato a utilizzare l’app per gestire l’assunzione dei tuoi farmaci?</t>
  </si>
  <si>
    <t xml:space="preserve">Quanto ritieni importante seguire correttamente la tua terapia farmacologica con l’aiuto dell’app?
</t>
  </si>
  <si>
    <t>Quanto pensi che l’uso dell’app possa migliorare la tua aderenza alla terapia farmacologica?​</t>
  </si>
  <si>
    <t>Quanto sei motivato a utilizzare l’app per svolgere attività fisica quotidiana?</t>
  </si>
  <si>
    <t>Quanto ritieni importante mantenere una routine di esercizi fisici con l’aiuto dell’app?</t>
  </si>
  <si>
    <t>Quanto pensi che l’uso dell’app possa migliorare il tuo benessere fisico generale?​</t>
  </si>
  <si>
    <t>Quanto sei motivato a seguire i consigli alimentari forniti dall’app?</t>
  </si>
  <si>
    <t>Quanto ritieni importante adottare abitudini alimentari sane con l’aiuto dell’app?</t>
  </si>
  <si>
    <t>Quanto sei motivato a usare l’agenda dell’app per tenere traccia dei tuoi appuntamenti medici?</t>
  </si>
  <si>
    <t>Quanto ritieni importante ricevere promemoria per le visite mediche?</t>
  </si>
  <si>
    <t>Quanto pensi che l’agenda digitale possa aiutarti a non dimenticare impegni importanti legati alla tua salute?</t>
  </si>
  <si>
    <t>Task</t>
  </si>
  <si>
    <t>ISE</t>
  </si>
  <si>
    <t>IKS</t>
  </si>
  <si>
    <t>IPC</t>
  </si>
  <si>
    <t>IMOT</t>
  </si>
  <si>
    <t>T1</t>
  </si>
  <si>
    <t>T2</t>
  </si>
  <si>
    <t>T3</t>
  </si>
  <si>
    <t>T4</t>
  </si>
  <si>
    <t>T5</t>
  </si>
  <si>
    <t>T6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</si>
</sst>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5DB47F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i/>
      <sz val="11.0"/>
      <color rgb="FF000000"/>
      <name val="Arial"/>
      <scheme val="minor"/>
    </font>
    <font>
      <sz val="12.0"/>
      <color rgb="FF000000"/>
      <name val="Calibri"/>
    </font>
    <font>
      <sz val="16.0"/>
      <color rgb="FF000000"/>
      <name val="Times"/>
    </font>
    <font>
      <sz val="16.0"/>
      <color rgb="FF003366"/>
      <name val="Times"/>
    </font>
    <font>
      <b/>
      <i/>
      <sz val="16.0"/>
      <color rgb="FF000000"/>
      <name val="&quot;Times New Roman&quot;"/>
    </font>
    <font>
      <sz val="16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5DB47F"/>
        <bgColor rgb="FF5DB47F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99999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2" fillId="2" fontId="8" numFmtId="0" xfId="0" applyAlignment="1" applyBorder="1" applyFill="1" applyFont="1">
      <alignment horizontal="center" readingOrder="0"/>
    </xf>
    <xf borderId="3" fillId="2" fontId="8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4" fillId="2" fontId="8" numFmtId="0" xfId="0" applyAlignment="1" applyBorder="1" applyFont="1">
      <alignment horizontal="center" readingOrder="0"/>
    </xf>
    <xf borderId="0" fillId="0" fontId="7" numFmtId="0" xfId="0" applyAlignment="1" applyFont="1">
      <alignment readingOrder="0" vertical="bottom"/>
    </xf>
    <xf borderId="4" fillId="2" fontId="8" numFmtId="0" xfId="0" applyAlignment="1" applyBorder="1" applyFont="1">
      <alignment horizontal="center"/>
    </xf>
    <xf borderId="5" fillId="2" fontId="8" numFmtId="0" xfId="0" applyAlignment="1" applyBorder="1" applyFont="1">
      <alignment horizontal="center" readingOrder="0"/>
    </xf>
    <xf borderId="0" fillId="0" fontId="7" numFmtId="0" xfId="0" applyAlignment="1" applyFont="1">
      <alignment horizontal="left" readingOrder="0" shrinkToFit="0" vertical="bottom" wrapText="0"/>
    </xf>
    <xf borderId="4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0" fillId="0" fontId="7" numFmtId="0" xfId="0" applyAlignment="1" applyFont="1">
      <alignment vertical="bottom"/>
    </xf>
    <xf borderId="5" fillId="0" fontId="9" numFmtId="0" xfId="0" applyAlignment="1" applyBorder="1" applyFont="1">
      <alignment horizontal="center" readingOrder="0"/>
    </xf>
    <xf borderId="0" fillId="0" fontId="1" numFmtId="0" xfId="0" applyFont="1"/>
    <xf borderId="2" fillId="2" fontId="10" numFmtId="0" xfId="0" applyAlignment="1" applyBorder="1" applyFont="1">
      <alignment horizontal="center" readingOrder="0"/>
    </xf>
    <xf borderId="2" fillId="2" fontId="11" numFmtId="0" xfId="0" applyAlignment="1" applyBorder="1" applyFont="1">
      <alignment horizontal="left" readingOrder="0"/>
    </xf>
    <xf borderId="0" fillId="0" fontId="1" numFmtId="0" xfId="0" applyFont="1"/>
    <xf borderId="0" fillId="3" fontId="1" numFmtId="0" xfId="0" applyFill="1" applyFont="1"/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abRisultati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E7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TabRisultat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0"/>
    <col customWidth="1" min="2" max="2" width="25.25"/>
    <col customWidth="1" min="3" max="3" width="25.38"/>
    <col customWidth="1" min="4" max="4" width="25.25"/>
    <col customWidth="1" min="5" max="5" width="25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4</v>
      </c>
      <c r="B2" s="3" t="s">
        <v>5</v>
      </c>
      <c r="C2" s="3" t="s">
        <v>6</v>
      </c>
      <c r="D2" s="3"/>
      <c r="E2" s="3" t="s">
        <v>7</v>
      </c>
    </row>
    <row r="3">
      <c r="A3" s="4" t="s">
        <v>8</v>
      </c>
      <c r="B3" s="3"/>
      <c r="C3" s="3" t="s">
        <v>9</v>
      </c>
      <c r="D3" s="5"/>
      <c r="E3" s="3" t="s">
        <v>7</v>
      </c>
    </row>
    <row r="4">
      <c r="A4" s="3" t="s">
        <v>10</v>
      </c>
      <c r="B4" s="3" t="s">
        <v>11</v>
      </c>
      <c r="C4" s="3"/>
      <c r="D4" s="3"/>
      <c r="E4" s="3" t="s">
        <v>7</v>
      </c>
    </row>
    <row r="5">
      <c r="A5" s="3" t="s">
        <v>12</v>
      </c>
      <c r="B5" s="3" t="s">
        <v>13</v>
      </c>
      <c r="C5" s="3" t="s">
        <v>6</v>
      </c>
      <c r="D5" s="3" t="s">
        <v>14</v>
      </c>
      <c r="E5" s="5"/>
    </row>
    <row r="6">
      <c r="A6" s="3" t="s">
        <v>15</v>
      </c>
      <c r="B6" s="3" t="s">
        <v>16</v>
      </c>
      <c r="C6" s="5"/>
      <c r="D6" s="3" t="s">
        <v>9</v>
      </c>
      <c r="E6" s="5"/>
    </row>
    <row r="7">
      <c r="A7" s="3" t="s">
        <v>17</v>
      </c>
      <c r="B7" s="3" t="s">
        <v>18</v>
      </c>
      <c r="C7" s="3" t="s">
        <v>6</v>
      </c>
      <c r="D7" s="3"/>
      <c r="E7" s="3" t="s">
        <v>7</v>
      </c>
    </row>
    <row r="14">
      <c r="A14" s="6" t="s">
        <v>19</v>
      </c>
    </row>
    <row r="15">
      <c r="A15" s="7" t="s">
        <v>20</v>
      </c>
    </row>
    <row r="16">
      <c r="A16" s="8" t="s">
        <v>21</v>
      </c>
    </row>
    <row r="17">
      <c r="A17" s="8" t="s">
        <v>22</v>
      </c>
    </row>
    <row r="18">
      <c r="A18" s="8" t="s">
        <v>23</v>
      </c>
    </row>
    <row r="19">
      <c r="A19" s="8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98.38"/>
    <col customWidth="1" min="3" max="3" width="25.25"/>
    <col customWidth="1" min="4" max="8" width="25.38"/>
    <col customWidth="1" min="9" max="9" width="25.13"/>
  </cols>
  <sheetData>
    <row r="1">
      <c r="A1" s="9"/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1" t="s">
        <v>31</v>
      </c>
      <c r="I1" s="11" t="s">
        <v>32</v>
      </c>
    </row>
    <row r="2">
      <c r="A2" s="10" t="s">
        <v>33</v>
      </c>
      <c r="B2" s="12" t="s">
        <v>34</v>
      </c>
      <c r="C2" s="13" t="s">
        <v>35</v>
      </c>
      <c r="D2" s="9"/>
      <c r="E2" s="9"/>
      <c r="F2" s="9"/>
      <c r="G2" s="13"/>
      <c r="H2" s="14">
        <f t="shared" ref="H2:H10" si="1">IF(C2="X",1)+IF(D2="X",2)+IF(E2="X",3)+IF(F2="X",4)+IF(G2="X",5)</f>
        <v>1</v>
      </c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15" t="s">
        <v>36</v>
      </c>
      <c r="B3" s="12" t="s">
        <v>37</v>
      </c>
      <c r="C3" s="13" t="s">
        <v>35</v>
      </c>
      <c r="D3" s="9"/>
      <c r="E3" s="13"/>
      <c r="F3" s="9"/>
      <c r="G3" s="9"/>
      <c r="H3" s="14">
        <f t="shared" si="1"/>
        <v>1</v>
      </c>
      <c r="I3" s="13"/>
      <c r="Q3" s="9"/>
      <c r="R3" s="9"/>
    </row>
    <row r="4">
      <c r="A4" s="15" t="s">
        <v>38</v>
      </c>
      <c r="B4" s="12" t="s">
        <v>39</v>
      </c>
      <c r="C4" s="9"/>
      <c r="D4" s="13" t="s">
        <v>35</v>
      </c>
      <c r="E4" s="9"/>
      <c r="F4" s="9"/>
      <c r="G4" s="9"/>
      <c r="H4" s="14">
        <f t="shared" si="1"/>
        <v>2</v>
      </c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15" t="s">
        <v>40</v>
      </c>
      <c r="B5" s="12" t="s">
        <v>41</v>
      </c>
      <c r="C5" s="13" t="s">
        <v>35</v>
      </c>
      <c r="D5" s="9"/>
      <c r="E5" s="9"/>
      <c r="F5" s="13"/>
      <c r="G5" s="9"/>
      <c r="H5" s="14">
        <f t="shared" si="1"/>
        <v>1</v>
      </c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15" t="s">
        <v>42</v>
      </c>
      <c r="B6" s="12" t="s">
        <v>43</v>
      </c>
      <c r="C6" s="13" t="s">
        <v>35</v>
      </c>
      <c r="D6" s="9"/>
      <c r="E6" s="9"/>
      <c r="F6" s="9"/>
      <c r="G6" s="9"/>
      <c r="H6" s="14">
        <f t="shared" si="1"/>
        <v>1</v>
      </c>
      <c r="I6" s="9"/>
      <c r="J6" s="9"/>
      <c r="K6" s="9"/>
      <c r="L6" s="9"/>
      <c r="M6" s="9"/>
      <c r="N6" s="9"/>
      <c r="O6" s="9"/>
      <c r="P6" s="9"/>
      <c r="Q6" s="9"/>
      <c r="R6" s="9"/>
    </row>
    <row r="7">
      <c r="A7" s="15" t="s">
        <v>44</v>
      </c>
      <c r="B7" s="16" t="s">
        <v>45</v>
      </c>
      <c r="C7" s="9"/>
      <c r="D7" s="13" t="s">
        <v>35</v>
      </c>
      <c r="E7" s="9"/>
      <c r="F7" s="9"/>
      <c r="G7" s="9"/>
      <c r="H7" s="14">
        <f t="shared" si="1"/>
        <v>2</v>
      </c>
      <c r="I7" s="9"/>
      <c r="J7" s="9"/>
      <c r="K7" s="9"/>
      <c r="L7" s="9"/>
      <c r="M7" s="9"/>
      <c r="N7" s="9"/>
      <c r="O7" s="9"/>
      <c r="P7" s="9"/>
      <c r="Q7" s="9"/>
      <c r="R7" s="9"/>
    </row>
    <row r="8">
      <c r="A8" s="15" t="s">
        <v>46</v>
      </c>
      <c r="B8" s="12" t="s">
        <v>47</v>
      </c>
      <c r="C8" s="13" t="s">
        <v>35</v>
      </c>
      <c r="D8" s="9"/>
      <c r="E8" s="9"/>
      <c r="F8" s="9"/>
      <c r="G8" s="9"/>
      <c r="H8" s="14">
        <f t="shared" si="1"/>
        <v>1</v>
      </c>
      <c r="I8" s="13"/>
      <c r="Q8" s="9"/>
      <c r="R8" s="9"/>
    </row>
    <row r="9">
      <c r="A9" s="15" t="s">
        <v>48</v>
      </c>
      <c r="B9" s="12" t="s">
        <v>49</v>
      </c>
      <c r="C9" s="9"/>
      <c r="D9" s="13" t="s">
        <v>35</v>
      </c>
      <c r="E9" s="9"/>
      <c r="F9" s="9"/>
      <c r="G9" s="9"/>
      <c r="H9" s="14">
        <f t="shared" si="1"/>
        <v>2</v>
      </c>
      <c r="I9" s="9"/>
      <c r="J9" s="9"/>
      <c r="K9" s="9"/>
      <c r="L9" s="9"/>
      <c r="M9" s="9"/>
      <c r="N9" s="9"/>
      <c r="O9" s="9"/>
      <c r="P9" s="9"/>
      <c r="Q9" s="9"/>
      <c r="R9" s="9"/>
    </row>
    <row r="10">
      <c r="A10" s="15" t="s">
        <v>50</v>
      </c>
      <c r="B10" s="12" t="s">
        <v>51</v>
      </c>
      <c r="C10" s="9"/>
      <c r="D10" s="13" t="s">
        <v>35</v>
      </c>
      <c r="E10" s="13"/>
      <c r="F10" s="9"/>
      <c r="G10" s="9"/>
      <c r="H10" s="14">
        <f t="shared" si="1"/>
        <v>2</v>
      </c>
      <c r="I10" s="9"/>
      <c r="J10" s="9"/>
      <c r="K10" s="9"/>
      <c r="L10" s="9"/>
      <c r="M10" s="9"/>
      <c r="N10" s="9"/>
      <c r="O10" s="9"/>
      <c r="P10" s="9"/>
      <c r="Q10" s="9"/>
      <c r="R10" s="9"/>
    </row>
    <row r="11">
      <c r="A11" s="17"/>
      <c r="B11" s="18" t="s">
        <v>52</v>
      </c>
      <c r="C11" s="9"/>
      <c r="D11" s="9"/>
      <c r="E11" s="9"/>
      <c r="F11" s="9"/>
      <c r="G11" s="9"/>
      <c r="H11" s="14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>
      <c r="A12" s="15" t="s">
        <v>53</v>
      </c>
      <c r="B12" s="12" t="s">
        <v>54</v>
      </c>
      <c r="C12" s="13" t="s">
        <v>35</v>
      </c>
      <c r="D12" s="9"/>
      <c r="E12" s="9"/>
      <c r="F12" s="9"/>
      <c r="G12" s="9"/>
      <c r="H12" s="14">
        <f t="shared" ref="H12:H20" si="2">IF(C12="X",1)+IF(D12="X",2)+IF(E12="X",3)+IF(F12="X",4)+IF(G12="X",5)</f>
        <v>1</v>
      </c>
      <c r="I12" s="13"/>
      <c r="Q12" s="9"/>
      <c r="R12" s="9"/>
    </row>
    <row r="13">
      <c r="A13" s="15" t="s">
        <v>55</v>
      </c>
      <c r="B13" s="12" t="s">
        <v>56</v>
      </c>
      <c r="C13" s="13" t="s">
        <v>35</v>
      </c>
      <c r="D13" s="9"/>
      <c r="E13" s="9"/>
      <c r="F13" s="9"/>
      <c r="G13" s="9"/>
      <c r="H13" s="14">
        <f t="shared" si="2"/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</row>
    <row r="14">
      <c r="A14" s="15" t="s">
        <v>57</v>
      </c>
      <c r="B14" s="12" t="s">
        <v>58</v>
      </c>
      <c r="C14" s="9"/>
      <c r="D14" s="13" t="s">
        <v>35</v>
      </c>
      <c r="E14" s="9"/>
      <c r="F14" s="9"/>
      <c r="G14" s="9"/>
      <c r="H14" s="14">
        <f t="shared" si="2"/>
        <v>2</v>
      </c>
      <c r="I14" s="9"/>
      <c r="J14" s="9"/>
      <c r="K14" s="9"/>
      <c r="L14" s="9"/>
      <c r="M14" s="9"/>
      <c r="N14" s="9"/>
      <c r="O14" s="9"/>
      <c r="P14" s="9"/>
      <c r="Q14" s="9"/>
      <c r="R14" s="9"/>
    </row>
    <row r="15">
      <c r="A15" s="15" t="s">
        <v>59</v>
      </c>
      <c r="B15" s="12" t="s">
        <v>60</v>
      </c>
      <c r="C15" s="13" t="s">
        <v>35</v>
      </c>
      <c r="D15" s="9"/>
      <c r="E15" s="9"/>
      <c r="F15" s="9"/>
      <c r="G15" s="9"/>
      <c r="H15" s="14">
        <f t="shared" si="2"/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</row>
    <row r="16">
      <c r="A16" s="15" t="s">
        <v>61</v>
      </c>
      <c r="B16" s="12" t="s">
        <v>62</v>
      </c>
      <c r="C16" s="13" t="s">
        <v>35</v>
      </c>
      <c r="D16" s="9"/>
      <c r="E16" s="9"/>
      <c r="F16" s="9"/>
      <c r="G16" s="9"/>
      <c r="H16" s="14">
        <f t="shared" si="2"/>
        <v>1</v>
      </c>
      <c r="I16" s="19"/>
      <c r="Q16" s="9"/>
      <c r="R16" s="9"/>
    </row>
    <row r="17">
      <c r="A17" s="15" t="s">
        <v>63</v>
      </c>
      <c r="B17" s="12" t="s">
        <v>64</v>
      </c>
      <c r="C17" s="9"/>
      <c r="D17" s="13" t="s">
        <v>35</v>
      </c>
      <c r="E17" s="9"/>
      <c r="F17" s="9"/>
      <c r="G17" s="9"/>
      <c r="H17" s="14">
        <f t="shared" si="2"/>
        <v>2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>
      <c r="A18" s="15" t="s">
        <v>65</v>
      </c>
      <c r="B18" s="12" t="s">
        <v>66</v>
      </c>
      <c r="C18" s="13" t="s">
        <v>35</v>
      </c>
      <c r="D18" s="9"/>
      <c r="E18" s="9"/>
      <c r="F18" s="9"/>
      <c r="G18" s="9"/>
      <c r="H18" s="14">
        <f t="shared" si="2"/>
        <v>1</v>
      </c>
      <c r="I18" s="9"/>
      <c r="J18" s="9"/>
      <c r="K18" s="9"/>
      <c r="L18" s="9"/>
      <c r="M18" s="9"/>
      <c r="N18" s="9"/>
      <c r="O18" s="9"/>
      <c r="P18" s="9"/>
      <c r="Q18" s="9"/>
      <c r="R18" s="9"/>
    </row>
    <row r="19">
      <c r="A19" s="15" t="s">
        <v>67</v>
      </c>
      <c r="B19" s="12" t="s">
        <v>68</v>
      </c>
      <c r="C19" s="13" t="s">
        <v>35</v>
      </c>
      <c r="D19" s="9"/>
      <c r="E19" s="9"/>
      <c r="F19" s="9"/>
      <c r="G19" s="9"/>
      <c r="H19" s="14">
        <f t="shared" si="2"/>
        <v>1</v>
      </c>
      <c r="I19" s="9"/>
      <c r="J19" s="9"/>
      <c r="K19" s="9"/>
      <c r="L19" s="9"/>
      <c r="M19" s="9"/>
      <c r="N19" s="9"/>
      <c r="O19" s="9"/>
      <c r="P19" s="9"/>
      <c r="Q19" s="9"/>
      <c r="R19" s="9"/>
    </row>
    <row r="20">
      <c r="A20" s="15" t="s">
        <v>69</v>
      </c>
      <c r="B20" s="12" t="s">
        <v>70</v>
      </c>
      <c r="C20" s="9"/>
      <c r="D20" s="13" t="s">
        <v>35</v>
      </c>
      <c r="E20" s="9"/>
      <c r="F20" s="9"/>
      <c r="G20" s="9"/>
      <c r="H20" s="14">
        <f t="shared" si="2"/>
        <v>2</v>
      </c>
      <c r="I20" s="13"/>
      <c r="Q20" s="9"/>
      <c r="R20" s="9"/>
    </row>
    <row r="21">
      <c r="A21" s="17"/>
      <c r="B21" s="18" t="s">
        <v>71</v>
      </c>
      <c r="C21" s="9"/>
      <c r="D21" s="9"/>
      <c r="E21" s="9"/>
      <c r="F21" s="9"/>
      <c r="G21" s="9"/>
      <c r="H21" s="14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>
      <c r="A22" s="15" t="s">
        <v>72</v>
      </c>
      <c r="B22" s="12" t="s">
        <v>73</v>
      </c>
      <c r="C22" s="13" t="s">
        <v>35</v>
      </c>
      <c r="D22" s="9"/>
      <c r="E22" s="9"/>
      <c r="F22" s="9"/>
      <c r="G22" s="9"/>
      <c r="H22" s="14">
        <f t="shared" ref="H22:H36" si="3">IF(C22="X",1)+IF(D22="X",2)+IF(E22="X",3)+IF(F22="X",4)+IF(G22="X",5)</f>
        <v>1</v>
      </c>
      <c r="I22" s="9"/>
      <c r="J22" s="9"/>
      <c r="K22" s="9"/>
      <c r="L22" s="9"/>
      <c r="M22" s="9"/>
      <c r="N22" s="9"/>
      <c r="O22" s="9"/>
      <c r="P22" s="9"/>
      <c r="Q22" s="9"/>
      <c r="R22" s="9"/>
    </row>
    <row r="23">
      <c r="A23" s="15" t="s">
        <v>74</v>
      </c>
      <c r="B23" s="12" t="s">
        <v>75</v>
      </c>
      <c r="C23" s="13" t="s">
        <v>35</v>
      </c>
      <c r="D23" s="9"/>
      <c r="E23" s="9"/>
      <c r="F23" s="9"/>
      <c r="G23" s="9"/>
      <c r="H23" s="14">
        <f t="shared" si="3"/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</row>
    <row r="24">
      <c r="A24" s="15" t="s">
        <v>76</v>
      </c>
      <c r="B24" s="12" t="s">
        <v>77</v>
      </c>
      <c r="C24" s="9"/>
      <c r="D24" s="13" t="s">
        <v>35</v>
      </c>
      <c r="E24" s="9"/>
      <c r="F24" s="9"/>
      <c r="G24" s="9"/>
      <c r="H24" s="14">
        <f t="shared" si="3"/>
        <v>2</v>
      </c>
      <c r="I24" s="9"/>
      <c r="J24" s="9"/>
      <c r="K24" s="9"/>
      <c r="L24" s="9"/>
      <c r="M24" s="9"/>
      <c r="N24" s="9"/>
      <c r="O24" s="9"/>
      <c r="P24" s="9"/>
      <c r="Q24" s="9"/>
      <c r="R24" s="9"/>
    </row>
    <row r="25">
      <c r="A25" s="15" t="s">
        <v>78</v>
      </c>
      <c r="B25" s="12" t="s">
        <v>79</v>
      </c>
      <c r="C25" s="13" t="s">
        <v>35</v>
      </c>
      <c r="D25" s="9"/>
      <c r="E25" s="9"/>
      <c r="F25" s="9"/>
      <c r="G25" s="9"/>
      <c r="H25" s="14">
        <f t="shared" si="3"/>
        <v>1</v>
      </c>
      <c r="I25" s="9"/>
      <c r="J25" s="9"/>
      <c r="K25" s="9"/>
      <c r="L25" s="9"/>
      <c r="M25" s="9"/>
      <c r="N25" s="9"/>
      <c r="O25" s="9"/>
      <c r="P25" s="9"/>
      <c r="Q25" s="9"/>
      <c r="R25" s="9"/>
    </row>
    <row r="26">
      <c r="A26" s="15" t="s">
        <v>80</v>
      </c>
      <c r="B26" s="12" t="s">
        <v>81</v>
      </c>
      <c r="C26" s="13" t="s">
        <v>35</v>
      </c>
      <c r="D26" s="9"/>
      <c r="E26" s="9"/>
      <c r="F26" s="9"/>
      <c r="G26" s="9"/>
      <c r="H26" s="14">
        <f t="shared" si="3"/>
        <v>1</v>
      </c>
      <c r="I26" s="13"/>
      <c r="Q26" s="9"/>
      <c r="R26" s="9"/>
    </row>
    <row r="27">
      <c r="A27" s="15" t="s">
        <v>82</v>
      </c>
      <c r="B27" s="12" t="s">
        <v>83</v>
      </c>
      <c r="C27" s="9"/>
      <c r="D27" s="13" t="s">
        <v>35</v>
      </c>
      <c r="E27" s="9"/>
      <c r="F27" s="9"/>
      <c r="G27" s="9"/>
      <c r="H27" s="14">
        <f t="shared" si="3"/>
        <v>2</v>
      </c>
      <c r="I27" s="9"/>
      <c r="J27" s="9"/>
      <c r="K27" s="9"/>
      <c r="L27" s="9"/>
      <c r="M27" s="9"/>
      <c r="N27" s="9"/>
      <c r="O27" s="9"/>
      <c r="P27" s="9"/>
      <c r="Q27" s="9"/>
      <c r="R27" s="9"/>
    </row>
    <row r="28">
      <c r="A28" s="15" t="s">
        <v>84</v>
      </c>
      <c r="B28" s="12" t="s">
        <v>85</v>
      </c>
      <c r="C28" s="13" t="s">
        <v>35</v>
      </c>
      <c r="D28" s="9"/>
      <c r="E28" s="9"/>
      <c r="F28" s="9"/>
      <c r="G28" s="9"/>
      <c r="H28" s="14">
        <f t="shared" si="3"/>
        <v>1</v>
      </c>
      <c r="I28" s="9"/>
      <c r="J28" s="9"/>
      <c r="K28" s="9"/>
      <c r="L28" s="9"/>
      <c r="M28" s="9"/>
      <c r="N28" s="9"/>
      <c r="O28" s="9"/>
      <c r="P28" s="9"/>
      <c r="Q28" s="9"/>
      <c r="R28" s="9"/>
    </row>
    <row r="29">
      <c r="A29" s="15" t="s">
        <v>86</v>
      </c>
      <c r="B29" s="12" t="s">
        <v>87</v>
      </c>
      <c r="C29" s="13" t="s">
        <v>35</v>
      </c>
      <c r="D29" s="9"/>
      <c r="E29" s="9"/>
      <c r="F29" s="9"/>
      <c r="G29" s="9"/>
      <c r="H29" s="14">
        <f t="shared" si="3"/>
        <v>1</v>
      </c>
      <c r="I29" s="9"/>
      <c r="J29" s="9"/>
      <c r="K29" s="9"/>
      <c r="L29" s="9"/>
      <c r="M29" s="9"/>
      <c r="N29" s="9"/>
      <c r="O29" s="9"/>
      <c r="P29" s="9"/>
      <c r="Q29" s="9"/>
      <c r="R29" s="9"/>
    </row>
    <row r="30">
      <c r="A30" s="15" t="s">
        <v>88</v>
      </c>
      <c r="B30" s="12" t="s">
        <v>89</v>
      </c>
      <c r="C30" s="9"/>
      <c r="D30" s="13" t="s">
        <v>35</v>
      </c>
      <c r="E30" s="9"/>
      <c r="F30" s="9"/>
      <c r="G30" s="9"/>
      <c r="H30" s="14">
        <f t="shared" si="3"/>
        <v>2</v>
      </c>
      <c r="I30" s="13"/>
      <c r="Q30" s="9"/>
      <c r="R30" s="9"/>
    </row>
    <row r="31">
      <c r="A31" s="15" t="s">
        <v>90</v>
      </c>
      <c r="B31" s="12" t="s">
        <v>91</v>
      </c>
      <c r="C31" s="13" t="s">
        <v>35</v>
      </c>
      <c r="D31" s="9"/>
      <c r="E31" s="9"/>
      <c r="F31" s="9"/>
      <c r="G31" s="9"/>
      <c r="H31" s="14">
        <f t="shared" si="3"/>
        <v>1</v>
      </c>
      <c r="I31" s="9"/>
      <c r="J31" s="9"/>
      <c r="K31" s="9"/>
      <c r="L31" s="9"/>
      <c r="M31" s="9"/>
      <c r="N31" s="9"/>
      <c r="O31" s="9"/>
      <c r="P31" s="9"/>
      <c r="Q31" s="9"/>
      <c r="R31" s="9"/>
    </row>
    <row r="32">
      <c r="A32" s="15" t="s">
        <v>92</v>
      </c>
      <c r="B32" s="12" t="s">
        <v>93</v>
      </c>
      <c r="C32" s="13" t="s">
        <v>35</v>
      </c>
      <c r="D32" s="9"/>
      <c r="E32" s="9"/>
      <c r="F32" s="9"/>
      <c r="G32" s="9"/>
      <c r="H32" s="14">
        <f t="shared" si="3"/>
        <v>1</v>
      </c>
      <c r="I32" s="9"/>
      <c r="J32" s="9"/>
      <c r="K32" s="9"/>
      <c r="L32" s="9"/>
      <c r="M32" s="9"/>
      <c r="N32" s="9"/>
      <c r="O32" s="9"/>
      <c r="P32" s="9"/>
      <c r="Q32" s="9"/>
      <c r="R32" s="9"/>
    </row>
    <row r="33">
      <c r="A33" s="15" t="s">
        <v>94</v>
      </c>
      <c r="B33" s="12" t="s">
        <v>95</v>
      </c>
      <c r="C33" s="13" t="s">
        <v>35</v>
      </c>
      <c r="D33" s="9"/>
      <c r="E33" s="9"/>
      <c r="F33" s="9"/>
      <c r="G33" s="9"/>
      <c r="H33" s="14">
        <f t="shared" si="3"/>
        <v>1</v>
      </c>
      <c r="I33" s="9"/>
      <c r="J33" s="9"/>
      <c r="K33" s="9"/>
      <c r="L33" s="9"/>
      <c r="M33" s="9"/>
      <c r="N33" s="9"/>
      <c r="O33" s="9"/>
      <c r="P33" s="9"/>
      <c r="Q33" s="9"/>
      <c r="R33" s="9"/>
    </row>
    <row r="34">
      <c r="A34" s="15" t="s">
        <v>96</v>
      </c>
      <c r="B34" s="12" t="s">
        <v>97</v>
      </c>
      <c r="C34" s="13" t="s">
        <v>35</v>
      </c>
      <c r="D34" s="9"/>
      <c r="E34" s="9"/>
      <c r="F34" s="9"/>
      <c r="G34" s="9"/>
      <c r="H34" s="14">
        <f t="shared" si="3"/>
        <v>1</v>
      </c>
      <c r="I34" s="19"/>
      <c r="Q34" s="9"/>
      <c r="R34" s="9"/>
    </row>
    <row r="35">
      <c r="A35" s="15" t="s">
        <v>98</v>
      </c>
      <c r="B35" s="12" t="s">
        <v>99</v>
      </c>
      <c r="C35" s="9"/>
      <c r="D35" s="13" t="s">
        <v>35</v>
      </c>
      <c r="E35" s="9"/>
      <c r="F35" s="9"/>
      <c r="G35" s="9"/>
      <c r="H35" s="14">
        <f t="shared" si="3"/>
        <v>2</v>
      </c>
      <c r="I35" s="9"/>
      <c r="J35" s="9"/>
      <c r="K35" s="9"/>
      <c r="L35" s="9"/>
      <c r="M35" s="9"/>
      <c r="N35" s="9"/>
      <c r="O35" s="9"/>
      <c r="P35" s="9"/>
      <c r="Q35" s="9"/>
      <c r="R35" s="9"/>
    </row>
    <row r="36">
      <c r="A36" s="15" t="s">
        <v>100</v>
      </c>
      <c r="B36" s="12" t="s">
        <v>101</v>
      </c>
      <c r="C36" s="9"/>
      <c r="D36" s="13" t="s">
        <v>35</v>
      </c>
      <c r="E36" s="9"/>
      <c r="F36" s="9"/>
      <c r="G36" s="9"/>
      <c r="H36" s="14">
        <f t="shared" si="3"/>
        <v>2</v>
      </c>
      <c r="I36" s="9"/>
      <c r="J36" s="9"/>
      <c r="K36" s="9"/>
      <c r="L36" s="9"/>
      <c r="M36" s="9"/>
      <c r="N36" s="9"/>
      <c r="O36" s="9"/>
      <c r="P36" s="9"/>
      <c r="Q36" s="9"/>
      <c r="R36" s="9"/>
    </row>
    <row r="37">
      <c r="A37" s="15"/>
      <c r="B37" s="18" t="s">
        <v>102</v>
      </c>
      <c r="H37" s="14"/>
    </row>
    <row r="38">
      <c r="A38" s="15" t="s">
        <v>103</v>
      </c>
      <c r="B38" s="12" t="s">
        <v>104</v>
      </c>
      <c r="C38" s="12" t="s">
        <v>35</v>
      </c>
      <c r="H38" s="14">
        <f t="shared" ref="H38:H49" si="4">IF(C38="X",1)+IF(D38="X",2)+IF(E38="X",3)+IF(F38="X",4)+IF(G38="X",5)</f>
        <v>1</v>
      </c>
    </row>
    <row r="39">
      <c r="A39" s="15" t="s">
        <v>105</v>
      </c>
      <c r="B39" s="12" t="s">
        <v>106</v>
      </c>
      <c r="D39" s="12" t="s">
        <v>35</v>
      </c>
      <c r="H39" s="14">
        <f t="shared" si="4"/>
        <v>2</v>
      </c>
    </row>
    <row r="40">
      <c r="A40" s="15" t="s">
        <v>107</v>
      </c>
      <c r="B40" s="12" t="s">
        <v>108</v>
      </c>
      <c r="D40" s="12" t="s">
        <v>35</v>
      </c>
      <c r="H40" s="14">
        <f t="shared" si="4"/>
        <v>2</v>
      </c>
    </row>
    <row r="41">
      <c r="A41" s="15" t="s">
        <v>109</v>
      </c>
      <c r="B41" s="12" t="s">
        <v>110</v>
      </c>
      <c r="C41" s="12" t="s">
        <v>35</v>
      </c>
      <c r="H41" s="14">
        <f t="shared" si="4"/>
        <v>1</v>
      </c>
    </row>
    <row r="42">
      <c r="A42" s="15" t="s">
        <v>111</v>
      </c>
      <c r="B42" s="12" t="s">
        <v>112</v>
      </c>
      <c r="D42" s="12" t="s">
        <v>35</v>
      </c>
      <c r="H42" s="14">
        <f t="shared" si="4"/>
        <v>2</v>
      </c>
    </row>
    <row r="43">
      <c r="A43" s="15" t="s">
        <v>113</v>
      </c>
      <c r="B43" s="12" t="s">
        <v>114</v>
      </c>
      <c r="D43" s="12" t="s">
        <v>35</v>
      </c>
      <c r="H43" s="14">
        <f t="shared" si="4"/>
        <v>2</v>
      </c>
    </row>
    <row r="44">
      <c r="A44" s="15" t="s">
        <v>115</v>
      </c>
      <c r="B44" s="12" t="s">
        <v>116</v>
      </c>
      <c r="C44" s="12" t="s">
        <v>35</v>
      </c>
      <c r="H44" s="14">
        <f t="shared" si="4"/>
        <v>1</v>
      </c>
    </row>
    <row r="45">
      <c r="A45" s="15" t="s">
        <v>117</v>
      </c>
      <c r="B45" s="12" t="s">
        <v>118</v>
      </c>
      <c r="D45" s="12" t="s">
        <v>35</v>
      </c>
      <c r="H45" s="14">
        <f t="shared" si="4"/>
        <v>2</v>
      </c>
    </row>
    <row r="46">
      <c r="A46" s="15" t="s">
        <v>119</v>
      </c>
      <c r="B46" s="12" t="s">
        <v>120</v>
      </c>
      <c r="D46" s="12" t="s">
        <v>35</v>
      </c>
      <c r="H46" s="14">
        <f t="shared" si="4"/>
        <v>2</v>
      </c>
    </row>
    <row r="47">
      <c r="A47" s="15" t="s">
        <v>121</v>
      </c>
      <c r="B47" s="12" t="s">
        <v>122</v>
      </c>
      <c r="C47" s="12" t="s">
        <v>35</v>
      </c>
      <c r="H47" s="14">
        <f t="shared" si="4"/>
        <v>1</v>
      </c>
    </row>
    <row r="48">
      <c r="A48" s="15" t="s">
        <v>123</v>
      </c>
      <c r="B48" s="12" t="s">
        <v>124</v>
      </c>
      <c r="D48" s="12" t="s">
        <v>35</v>
      </c>
      <c r="H48" s="14">
        <f t="shared" si="4"/>
        <v>2</v>
      </c>
    </row>
    <row r="49">
      <c r="A49" s="15" t="s">
        <v>125</v>
      </c>
      <c r="B49" s="12" t="s">
        <v>126</v>
      </c>
      <c r="D49" s="12" t="s">
        <v>35</v>
      </c>
      <c r="H49" s="14">
        <f t="shared" si="4"/>
        <v>2</v>
      </c>
    </row>
    <row r="50">
      <c r="A50" s="20"/>
      <c r="B50" s="21"/>
    </row>
    <row r="51">
      <c r="A51" s="22"/>
      <c r="B51" s="16"/>
    </row>
    <row r="52">
      <c r="A52" s="22"/>
      <c r="B52" s="16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B66" s="24"/>
    </row>
    <row r="67">
      <c r="B67" s="16"/>
    </row>
    <row r="68">
      <c r="B68" s="16"/>
    </row>
    <row r="69">
      <c r="B69" s="23"/>
    </row>
  </sheetData>
  <mergeCells count="8">
    <mergeCell ref="I3:P3"/>
    <mergeCell ref="I8:P8"/>
    <mergeCell ref="I12:P12"/>
    <mergeCell ref="I16:P16"/>
    <mergeCell ref="I20:P20"/>
    <mergeCell ref="I26:P26"/>
    <mergeCell ref="I30:P30"/>
    <mergeCell ref="I34:P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8.38"/>
  </cols>
  <sheetData>
    <row r="1">
      <c r="A1" s="9"/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1" t="s">
        <v>31</v>
      </c>
      <c r="I1" s="11" t="s">
        <v>32</v>
      </c>
    </row>
    <row r="2">
      <c r="A2" s="10" t="s">
        <v>33</v>
      </c>
      <c r="B2" s="12" t="s">
        <v>34</v>
      </c>
      <c r="D2" s="12" t="s">
        <v>35</v>
      </c>
      <c r="H2" s="25">
        <f t="shared" ref="H2:H10" si="1">IF(C2="X",1)+IF(D2="X",2)+IF(E2="X",3)+IF(F2="X",4)+IF(G2="X",5)</f>
        <v>2</v>
      </c>
    </row>
    <row r="3">
      <c r="A3" s="15" t="s">
        <v>36</v>
      </c>
      <c r="B3" s="12" t="s">
        <v>37</v>
      </c>
      <c r="D3" s="12" t="s">
        <v>35</v>
      </c>
      <c r="H3" s="25">
        <f t="shared" si="1"/>
        <v>2</v>
      </c>
    </row>
    <row r="4">
      <c r="A4" s="15" t="s">
        <v>38</v>
      </c>
      <c r="B4" s="12" t="s">
        <v>39</v>
      </c>
      <c r="E4" s="12" t="s">
        <v>35</v>
      </c>
      <c r="H4" s="25">
        <f t="shared" si="1"/>
        <v>3</v>
      </c>
    </row>
    <row r="5">
      <c r="A5" s="15" t="s">
        <v>40</v>
      </c>
      <c r="B5" s="12" t="s">
        <v>41</v>
      </c>
      <c r="D5" s="12" t="s">
        <v>35</v>
      </c>
      <c r="H5" s="25">
        <f t="shared" si="1"/>
        <v>2</v>
      </c>
    </row>
    <row r="6">
      <c r="A6" s="15" t="s">
        <v>42</v>
      </c>
      <c r="B6" s="12" t="s">
        <v>43</v>
      </c>
      <c r="D6" s="12" t="s">
        <v>35</v>
      </c>
      <c r="H6" s="25">
        <f t="shared" si="1"/>
        <v>2</v>
      </c>
    </row>
    <row r="7">
      <c r="A7" s="15" t="s">
        <v>44</v>
      </c>
      <c r="B7" s="16" t="s">
        <v>45</v>
      </c>
      <c r="E7" s="12" t="s">
        <v>35</v>
      </c>
      <c r="H7" s="25">
        <f t="shared" si="1"/>
        <v>3</v>
      </c>
    </row>
    <row r="8">
      <c r="A8" s="15" t="s">
        <v>46</v>
      </c>
      <c r="B8" s="12" t="s">
        <v>47</v>
      </c>
      <c r="D8" s="12" t="s">
        <v>35</v>
      </c>
      <c r="H8" s="25">
        <f t="shared" si="1"/>
        <v>2</v>
      </c>
    </row>
    <row r="9">
      <c r="A9" s="15" t="s">
        <v>48</v>
      </c>
      <c r="B9" s="12" t="s">
        <v>49</v>
      </c>
      <c r="D9" s="12" t="s">
        <v>35</v>
      </c>
      <c r="H9" s="25">
        <f t="shared" si="1"/>
        <v>2</v>
      </c>
    </row>
    <row r="10">
      <c r="A10" s="15" t="s">
        <v>50</v>
      </c>
      <c r="B10" s="12" t="s">
        <v>51</v>
      </c>
      <c r="E10" s="12" t="s">
        <v>35</v>
      </c>
      <c r="H10" s="25">
        <f t="shared" si="1"/>
        <v>3</v>
      </c>
    </row>
    <row r="11">
      <c r="A11" s="17"/>
      <c r="B11" s="18" t="s">
        <v>52</v>
      </c>
    </row>
    <row r="12">
      <c r="A12" s="15" t="s">
        <v>53</v>
      </c>
      <c r="B12" s="12" t="s">
        <v>54</v>
      </c>
      <c r="C12" s="12" t="s">
        <v>35</v>
      </c>
      <c r="H12" s="25">
        <f t="shared" ref="H12:H20" si="2">IF(C12="X",1)+IF(D12="X",2)+IF(E12="X",3)+IF(F12="X",4)+IF(G12="X",5)</f>
        <v>1</v>
      </c>
    </row>
    <row r="13">
      <c r="A13" s="15" t="s">
        <v>55</v>
      </c>
      <c r="B13" s="12" t="s">
        <v>56</v>
      </c>
      <c r="D13" s="12" t="s">
        <v>35</v>
      </c>
      <c r="H13" s="25">
        <f t="shared" si="2"/>
        <v>2</v>
      </c>
    </row>
    <row r="14">
      <c r="A14" s="15" t="s">
        <v>57</v>
      </c>
      <c r="B14" s="12" t="s">
        <v>58</v>
      </c>
      <c r="D14" s="12" t="s">
        <v>35</v>
      </c>
      <c r="H14" s="25">
        <f t="shared" si="2"/>
        <v>2</v>
      </c>
    </row>
    <row r="15">
      <c r="A15" s="15" t="s">
        <v>59</v>
      </c>
      <c r="B15" s="12" t="s">
        <v>60</v>
      </c>
      <c r="D15" s="12" t="s">
        <v>35</v>
      </c>
      <c r="H15" s="25">
        <f t="shared" si="2"/>
        <v>2</v>
      </c>
    </row>
    <row r="16">
      <c r="A16" s="15" t="s">
        <v>61</v>
      </c>
      <c r="B16" s="12" t="s">
        <v>62</v>
      </c>
      <c r="D16" s="12" t="s">
        <v>35</v>
      </c>
      <c r="H16" s="25">
        <f t="shared" si="2"/>
        <v>2</v>
      </c>
    </row>
    <row r="17">
      <c r="A17" s="15" t="s">
        <v>63</v>
      </c>
      <c r="B17" s="12" t="s">
        <v>64</v>
      </c>
      <c r="D17" s="12" t="s">
        <v>35</v>
      </c>
      <c r="H17" s="25">
        <f t="shared" si="2"/>
        <v>2</v>
      </c>
    </row>
    <row r="18">
      <c r="A18" s="15" t="s">
        <v>65</v>
      </c>
      <c r="B18" s="12" t="s">
        <v>66</v>
      </c>
      <c r="D18" s="12" t="s">
        <v>35</v>
      </c>
      <c r="H18" s="25">
        <f t="shared" si="2"/>
        <v>2</v>
      </c>
    </row>
    <row r="19">
      <c r="A19" s="15" t="s">
        <v>67</v>
      </c>
      <c r="B19" s="12" t="s">
        <v>68</v>
      </c>
      <c r="C19" s="12" t="s">
        <v>35</v>
      </c>
      <c r="H19" s="25">
        <f t="shared" si="2"/>
        <v>1</v>
      </c>
    </row>
    <row r="20">
      <c r="A20" s="15" t="s">
        <v>69</v>
      </c>
      <c r="B20" s="12" t="s">
        <v>70</v>
      </c>
      <c r="D20" s="12" t="s">
        <v>35</v>
      </c>
      <c r="H20" s="25">
        <f t="shared" si="2"/>
        <v>2</v>
      </c>
    </row>
    <row r="21">
      <c r="A21" s="17"/>
      <c r="B21" s="18" t="s">
        <v>71</v>
      </c>
    </row>
    <row r="22">
      <c r="A22" s="15" t="s">
        <v>72</v>
      </c>
      <c r="B22" s="12" t="s">
        <v>73</v>
      </c>
      <c r="D22" s="12" t="s">
        <v>35</v>
      </c>
      <c r="H22" s="25">
        <f t="shared" ref="H22:H36" si="3">IF(C22="X",1)+IF(D22="X",2)+IF(E22="X",3)+IF(F22="X",4)+IF(G22="X",5)</f>
        <v>2</v>
      </c>
    </row>
    <row r="23">
      <c r="A23" s="15" t="s">
        <v>74</v>
      </c>
      <c r="B23" s="12" t="s">
        <v>75</v>
      </c>
      <c r="D23" s="12" t="s">
        <v>35</v>
      </c>
      <c r="H23" s="25">
        <f t="shared" si="3"/>
        <v>2</v>
      </c>
    </row>
    <row r="24">
      <c r="A24" s="15" t="s">
        <v>76</v>
      </c>
      <c r="B24" s="12" t="s">
        <v>77</v>
      </c>
      <c r="D24" s="12" t="s">
        <v>35</v>
      </c>
      <c r="H24" s="25">
        <f t="shared" si="3"/>
        <v>2</v>
      </c>
    </row>
    <row r="25">
      <c r="A25" s="15" t="s">
        <v>78</v>
      </c>
      <c r="B25" s="12" t="s">
        <v>79</v>
      </c>
      <c r="D25" s="12" t="s">
        <v>35</v>
      </c>
      <c r="H25" s="25">
        <f t="shared" si="3"/>
        <v>2</v>
      </c>
    </row>
    <row r="26">
      <c r="A26" s="15" t="s">
        <v>80</v>
      </c>
      <c r="B26" s="12" t="s">
        <v>81</v>
      </c>
      <c r="D26" s="12" t="s">
        <v>35</v>
      </c>
      <c r="H26" s="25">
        <f t="shared" si="3"/>
        <v>2</v>
      </c>
    </row>
    <row r="27">
      <c r="A27" s="15" t="s">
        <v>82</v>
      </c>
      <c r="B27" s="12" t="s">
        <v>83</v>
      </c>
      <c r="D27" s="12" t="s">
        <v>35</v>
      </c>
      <c r="H27" s="25">
        <f t="shared" si="3"/>
        <v>2</v>
      </c>
    </row>
    <row r="28">
      <c r="A28" s="15" t="s">
        <v>84</v>
      </c>
      <c r="B28" s="12" t="s">
        <v>85</v>
      </c>
      <c r="D28" s="12" t="s">
        <v>35</v>
      </c>
      <c r="H28" s="25">
        <f t="shared" si="3"/>
        <v>2</v>
      </c>
    </row>
    <row r="29">
      <c r="A29" s="15" t="s">
        <v>86</v>
      </c>
      <c r="B29" s="12" t="s">
        <v>87</v>
      </c>
      <c r="D29" s="12" t="s">
        <v>35</v>
      </c>
      <c r="H29" s="25">
        <f t="shared" si="3"/>
        <v>2</v>
      </c>
    </row>
    <row r="30">
      <c r="A30" s="15" t="s">
        <v>88</v>
      </c>
      <c r="B30" s="12" t="s">
        <v>89</v>
      </c>
      <c r="D30" s="12" t="s">
        <v>35</v>
      </c>
      <c r="H30" s="25">
        <f t="shared" si="3"/>
        <v>2</v>
      </c>
    </row>
    <row r="31">
      <c r="A31" s="15" t="s">
        <v>90</v>
      </c>
      <c r="B31" s="12" t="s">
        <v>91</v>
      </c>
      <c r="C31" s="12" t="s">
        <v>35</v>
      </c>
      <c r="H31" s="25">
        <f t="shared" si="3"/>
        <v>1</v>
      </c>
    </row>
    <row r="32">
      <c r="A32" s="15" t="s">
        <v>92</v>
      </c>
      <c r="B32" s="12" t="s">
        <v>93</v>
      </c>
      <c r="C32" s="12" t="s">
        <v>35</v>
      </c>
      <c r="H32" s="25">
        <f t="shared" si="3"/>
        <v>1</v>
      </c>
    </row>
    <row r="33">
      <c r="A33" s="15" t="s">
        <v>94</v>
      </c>
      <c r="B33" s="12" t="s">
        <v>95</v>
      </c>
      <c r="C33" s="12" t="s">
        <v>35</v>
      </c>
      <c r="H33" s="25">
        <f t="shared" si="3"/>
        <v>1</v>
      </c>
    </row>
    <row r="34">
      <c r="A34" s="15" t="s">
        <v>96</v>
      </c>
      <c r="B34" s="12" t="s">
        <v>97</v>
      </c>
      <c r="D34" s="12" t="s">
        <v>35</v>
      </c>
      <c r="H34" s="25">
        <f t="shared" si="3"/>
        <v>2</v>
      </c>
    </row>
    <row r="35">
      <c r="A35" s="15" t="s">
        <v>98</v>
      </c>
      <c r="B35" s="12" t="s">
        <v>99</v>
      </c>
      <c r="D35" s="12" t="s">
        <v>35</v>
      </c>
      <c r="H35" s="25">
        <f t="shared" si="3"/>
        <v>2</v>
      </c>
    </row>
    <row r="36">
      <c r="A36" s="15" t="s">
        <v>100</v>
      </c>
      <c r="B36" s="12" t="s">
        <v>101</v>
      </c>
      <c r="D36" s="12" t="s">
        <v>35</v>
      </c>
      <c r="H36" s="25">
        <f t="shared" si="3"/>
        <v>2</v>
      </c>
    </row>
    <row r="37">
      <c r="A37" s="15"/>
      <c r="B37" s="18" t="s">
        <v>102</v>
      </c>
    </row>
    <row r="38">
      <c r="A38" s="15" t="s">
        <v>103</v>
      </c>
      <c r="B38" s="12" t="s">
        <v>104</v>
      </c>
      <c r="D38" s="12" t="s">
        <v>35</v>
      </c>
      <c r="H38" s="25">
        <f t="shared" ref="H38:H49" si="4">IF(C38="X",1)+IF(D38="X",2)+IF(E38="X",3)+IF(F38="X",4)+IF(G38="X",5)</f>
        <v>2</v>
      </c>
    </row>
    <row r="39">
      <c r="A39" s="15" t="s">
        <v>105</v>
      </c>
      <c r="B39" s="12" t="s">
        <v>106</v>
      </c>
      <c r="D39" s="12" t="s">
        <v>35</v>
      </c>
      <c r="H39" s="25">
        <f t="shared" si="4"/>
        <v>2</v>
      </c>
    </row>
    <row r="40">
      <c r="A40" s="15" t="s">
        <v>107</v>
      </c>
      <c r="B40" s="12" t="s">
        <v>108</v>
      </c>
      <c r="D40" s="12" t="s">
        <v>35</v>
      </c>
      <c r="H40" s="25">
        <f t="shared" si="4"/>
        <v>2</v>
      </c>
    </row>
    <row r="41">
      <c r="A41" s="15" t="s">
        <v>109</v>
      </c>
      <c r="B41" s="12" t="s">
        <v>110</v>
      </c>
      <c r="D41" s="12" t="s">
        <v>35</v>
      </c>
      <c r="H41" s="25">
        <f t="shared" si="4"/>
        <v>2</v>
      </c>
    </row>
    <row r="42">
      <c r="A42" s="15" t="s">
        <v>111</v>
      </c>
      <c r="B42" s="12" t="s">
        <v>112</v>
      </c>
      <c r="D42" s="12" t="s">
        <v>35</v>
      </c>
      <c r="H42" s="25">
        <f t="shared" si="4"/>
        <v>2</v>
      </c>
    </row>
    <row r="43">
      <c r="A43" s="15" t="s">
        <v>113</v>
      </c>
      <c r="B43" s="12" t="s">
        <v>114</v>
      </c>
      <c r="D43" s="12" t="s">
        <v>35</v>
      </c>
      <c r="H43" s="25">
        <f t="shared" si="4"/>
        <v>2</v>
      </c>
    </row>
    <row r="44">
      <c r="A44" s="15" t="s">
        <v>115</v>
      </c>
      <c r="B44" s="12" t="s">
        <v>116</v>
      </c>
      <c r="C44" s="12" t="s">
        <v>35</v>
      </c>
      <c r="H44" s="25">
        <f t="shared" si="4"/>
        <v>1</v>
      </c>
    </row>
    <row r="45">
      <c r="A45" s="15" t="s">
        <v>117</v>
      </c>
      <c r="B45" s="12" t="s">
        <v>118</v>
      </c>
      <c r="D45" s="12" t="s">
        <v>35</v>
      </c>
      <c r="H45" s="25">
        <f t="shared" si="4"/>
        <v>2</v>
      </c>
    </row>
    <row r="46">
      <c r="A46" s="15" t="s">
        <v>119</v>
      </c>
      <c r="B46" s="12" t="s">
        <v>120</v>
      </c>
      <c r="D46" s="12" t="s">
        <v>35</v>
      </c>
      <c r="H46" s="25">
        <f t="shared" si="4"/>
        <v>2</v>
      </c>
    </row>
    <row r="47">
      <c r="A47" s="15" t="s">
        <v>121</v>
      </c>
      <c r="B47" s="12" t="s">
        <v>122</v>
      </c>
      <c r="D47" s="12" t="s">
        <v>35</v>
      </c>
      <c r="H47" s="25">
        <f t="shared" si="4"/>
        <v>2</v>
      </c>
    </row>
    <row r="48">
      <c r="A48" s="15" t="s">
        <v>123</v>
      </c>
      <c r="B48" s="12" t="s">
        <v>124</v>
      </c>
      <c r="D48" s="12" t="s">
        <v>35</v>
      </c>
      <c r="H48" s="25">
        <f t="shared" si="4"/>
        <v>2</v>
      </c>
    </row>
    <row r="49">
      <c r="A49" s="15" t="s">
        <v>125</v>
      </c>
      <c r="B49" s="12" t="s">
        <v>126</v>
      </c>
      <c r="D49" s="12" t="s">
        <v>35</v>
      </c>
      <c r="H49" s="25">
        <f t="shared" si="4"/>
        <v>2</v>
      </c>
    </row>
    <row r="50">
      <c r="A50" s="20"/>
      <c r="B50" s="21"/>
    </row>
    <row r="51">
      <c r="A51" s="22"/>
      <c r="B51" s="16"/>
    </row>
    <row r="52">
      <c r="A52" s="22"/>
      <c r="B52" s="16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B66" s="24"/>
    </row>
    <row r="67">
      <c r="B67" s="16"/>
    </row>
    <row r="68">
      <c r="B68" s="16"/>
    </row>
    <row r="69">
      <c r="B69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8.38"/>
  </cols>
  <sheetData>
    <row r="1">
      <c r="A1" s="9"/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1" t="s">
        <v>31</v>
      </c>
      <c r="I1" s="11" t="s">
        <v>32</v>
      </c>
    </row>
    <row r="2">
      <c r="A2" s="10" t="s">
        <v>33</v>
      </c>
      <c r="B2" s="12" t="s">
        <v>34</v>
      </c>
      <c r="D2" s="12" t="s">
        <v>35</v>
      </c>
      <c r="H2" s="25">
        <f t="shared" ref="H2:H10" si="1">IF(C2="X",1)+IF(D2="X",2)+IF(E2="X",3)+IF(F2="X",4)+IF(G2="X",5)</f>
        <v>2</v>
      </c>
    </row>
    <row r="3">
      <c r="A3" s="15" t="s">
        <v>36</v>
      </c>
      <c r="B3" s="12" t="s">
        <v>37</v>
      </c>
      <c r="D3" s="12" t="s">
        <v>35</v>
      </c>
      <c r="H3" s="25">
        <f t="shared" si="1"/>
        <v>2</v>
      </c>
    </row>
    <row r="4">
      <c r="A4" s="15" t="s">
        <v>38</v>
      </c>
      <c r="B4" s="12" t="s">
        <v>39</v>
      </c>
      <c r="E4" s="12" t="s">
        <v>35</v>
      </c>
      <c r="H4" s="25">
        <f t="shared" si="1"/>
        <v>3</v>
      </c>
    </row>
    <row r="5">
      <c r="A5" s="15" t="s">
        <v>40</v>
      </c>
      <c r="B5" s="12" t="s">
        <v>41</v>
      </c>
      <c r="C5" s="12" t="s">
        <v>35</v>
      </c>
      <c r="H5" s="25">
        <f t="shared" si="1"/>
        <v>1</v>
      </c>
    </row>
    <row r="6">
      <c r="A6" s="15" t="s">
        <v>42</v>
      </c>
      <c r="B6" s="12" t="s">
        <v>43</v>
      </c>
      <c r="C6" s="12" t="s">
        <v>35</v>
      </c>
      <c r="H6" s="25">
        <f t="shared" si="1"/>
        <v>1</v>
      </c>
    </row>
    <row r="7">
      <c r="A7" s="15" t="s">
        <v>44</v>
      </c>
      <c r="B7" s="16" t="s">
        <v>45</v>
      </c>
      <c r="E7" s="12" t="s">
        <v>35</v>
      </c>
      <c r="H7" s="25">
        <f t="shared" si="1"/>
        <v>3</v>
      </c>
    </row>
    <row r="8">
      <c r="A8" s="15" t="s">
        <v>46</v>
      </c>
      <c r="B8" s="12" t="s">
        <v>47</v>
      </c>
      <c r="C8" s="12" t="s">
        <v>35</v>
      </c>
      <c r="H8" s="25">
        <f t="shared" si="1"/>
        <v>1</v>
      </c>
    </row>
    <row r="9">
      <c r="A9" s="15" t="s">
        <v>48</v>
      </c>
      <c r="B9" s="12" t="s">
        <v>49</v>
      </c>
      <c r="D9" s="12" t="s">
        <v>35</v>
      </c>
      <c r="H9" s="25">
        <f t="shared" si="1"/>
        <v>2</v>
      </c>
    </row>
    <row r="10">
      <c r="A10" s="15" t="s">
        <v>50</v>
      </c>
      <c r="B10" s="12" t="s">
        <v>51</v>
      </c>
      <c r="E10" s="12" t="s">
        <v>35</v>
      </c>
      <c r="H10" s="25">
        <f t="shared" si="1"/>
        <v>3</v>
      </c>
    </row>
    <row r="11">
      <c r="A11" s="17"/>
      <c r="B11" s="18" t="s">
        <v>52</v>
      </c>
    </row>
    <row r="12">
      <c r="A12" s="15" t="s">
        <v>53</v>
      </c>
      <c r="B12" s="12" t="s">
        <v>54</v>
      </c>
      <c r="C12" s="12" t="s">
        <v>35</v>
      </c>
      <c r="H12" s="25">
        <f t="shared" ref="H12:H20" si="2">IF(C12="X",1)+IF(D12="X",2)+IF(E12="X",3)+IF(F12="X",4)+IF(G12="X",5)</f>
        <v>1</v>
      </c>
    </row>
    <row r="13">
      <c r="A13" s="15" t="s">
        <v>55</v>
      </c>
      <c r="B13" s="12" t="s">
        <v>56</v>
      </c>
      <c r="D13" s="12" t="s">
        <v>35</v>
      </c>
      <c r="H13" s="25">
        <f t="shared" si="2"/>
        <v>2</v>
      </c>
    </row>
    <row r="14">
      <c r="A14" s="15" t="s">
        <v>57</v>
      </c>
      <c r="B14" s="12" t="s">
        <v>58</v>
      </c>
      <c r="D14" s="12" t="s">
        <v>35</v>
      </c>
      <c r="H14" s="25">
        <f t="shared" si="2"/>
        <v>2</v>
      </c>
    </row>
    <row r="15">
      <c r="A15" s="15" t="s">
        <v>59</v>
      </c>
      <c r="B15" s="12" t="s">
        <v>60</v>
      </c>
      <c r="D15" s="12" t="s">
        <v>35</v>
      </c>
      <c r="H15" s="25">
        <f t="shared" si="2"/>
        <v>2</v>
      </c>
    </row>
    <row r="16">
      <c r="A16" s="15" t="s">
        <v>61</v>
      </c>
      <c r="B16" s="12" t="s">
        <v>62</v>
      </c>
      <c r="D16" s="12" t="s">
        <v>35</v>
      </c>
      <c r="H16" s="25">
        <f t="shared" si="2"/>
        <v>2</v>
      </c>
    </row>
    <row r="17">
      <c r="A17" s="15" t="s">
        <v>63</v>
      </c>
      <c r="B17" s="12" t="s">
        <v>64</v>
      </c>
      <c r="D17" s="12" t="s">
        <v>35</v>
      </c>
      <c r="H17" s="25">
        <f t="shared" si="2"/>
        <v>2</v>
      </c>
    </row>
    <row r="18">
      <c r="A18" s="15" t="s">
        <v>65</v>
      </c>
      <c r="B18" s="12" t="s">
        <v>66</v>
      </c>
      <c r="C18" s="12" t="s">
        <v>35</v>
      </c>
      <c r="H18" s="25">
        <f t="shared" si="2"/>
        <v>1</v>
      </c>
    </row>
    <row r="19">
      <c r="A19" s="15" t="s">
        <v>67</v>
      </c>
      <c r="B19" s="12" t="s">
        <v>68</v>
      </c>
      <c r="C19" s="12" t="s">
        <v>35</v>
      </c>
      <c r="H19" s="25">
        <f t="shared" si="2"/>
        <v>1</v>
      </c>
    </row>
    <row r="20">
      <c r="A20" s="15" t="s">
        <v>69</v>
      </c>
      <c r="B20" s="12" t="s">
        <v>70</v>
      </c>
      <c r="D20" s="12" t="s">
        <v>35</v>
      </c>
      <c r="H20" s="25">
        <f t="shared" si="2"/>
        <v>2</v>
      </c>
    </row>
    <row r="21">
      <c r="A21" s="17"/>
      <c r="B21" s="18" t="s">
        <v>71</v>
      </c>
    </row>
    <row r="22">
      <c r="A22" s="15" t="s">
        <v>72</v>
      </c>
      <c r="B22" s="12" t="s">
        <v>73</v>
      </c>
      <c r="D22" s="12" t="s">
        <v>35</v>
      </c>
      <c r="H22" s="25">
        <f t="shared" ref="H22:H36" si="3">IF(C22="X",1)+IF(D22="X",2)+IF(E22="X",3)+IF(F22="X",4)+IF(G22="X",5)</f>
        <v>2</v>
      </c>
    </row>
    <row r="23">
      <c r="A23" s="15" t="s">
        <v>74</v>
      </c>
      <c r="B23" s="12" t="s">
        <v>75</v>
      </c>
      <c r="D23" s="12" t="s">
        <v>35</v>
      </c>
      <c r="H23" s="25">
        <f t="shared" si="3"/>
        <v>2</v>
      </c>
    </row>
    <row r="24">
      <c r="A24" s="15" t="s">
        <v>76</v>
      </c>
      <c r="B24" s="12" t="s">
        <v>77</v>
      </c>
      <c r="D24" s="12" t="s">
        <v>35</v>
      </c>
      <c r="H24" s="25">
        <f t="shared" si="3"/>
        <v>2</v>
      </c>
    </row>
    <row r="25">
      <c r="A25" s="15" t="s">
        <v>78</v>
      </c>
      <c r="B25" s="12" t="s">
        <v>79</v>
      </c>
      <c r="C25" s="12" t="s">
        <v>35</v>
      </c>
      <c r="H25" s="25">
        <f t="shared" si="3"/>
        <v>1</v>
      </c>
    </row>
    <row r="26">
      <c r="A26" s="15" t="s">
        <v>80</v>
      </c>
      <c r="B26" s="12" t="s">
        <v>81</v>
      </c>
      <c r="C26" s="12" t="s">
        <v>35</v>
      </c>
      <c r="H26" s="25">
        <f t="shared" si="3"/>
        <v>1</v>
      </c>
    </row>
    <row r="27">
      <c r="A27" s="15" t="s">
        <v>82</v>
      </c>
      <c r="B27" s="12" t="s">
        <v>83</v>
      </c>
      <c r="D27" s="12" t="s">
        <v>35</v>
      </c>
      <c r="H27" s="25">
        <f t="shared" si="3"/>
        <v>2</v>
      </c>
    </row>
    <row r="28">
      <c r="A28" s="15" t="s">
        <v>84</v>
      </c>
      <c r="B28" s="12" t="s">
        <v>85</v>
      </c>
      <c r="D28" s="12" t="s">
        <v>35</v>
      </c>
      <c r="H28" s="25">
        <f t="shared" si="3"/>
        <v>2</v>
      </c>
    </row>
    <row r="29">
      <c r="A29" s="15" t="s">
        <v>86</v>
      </c>
      <c r="B29" s="12" t="s">
        <v>87</v>
      </c>
      <c r="D29" s="12" t="s">
        <v>35</v>
      </c>
      <c r="H29" s="25">
        <f t="shared" si="3"/>
        <v>2</v>
      </c>
    </row>
    <row r="30">
      <c r="A30" s="15" t="s">
        <v>88</v>
      </c>
      <c r="B30" s="12" t="s">
        <v>89</v>
      </c>
      <c r="D30" s="12" t="s">
        <v>35</v>
      </c>
      <c r="H30" s="25">
        <f t="shared" si="3"/>
        <v>2</v>
      </c>
    </row>
    <row r="31">
      <c r="A31" s="15" t="s">
        <v>90</v>
      </c>
      <c r="B31" s="12" t="s">
        <v>91</v>
      </c>
      <c r="C31" s="12" t="s">
        <v>35</v>
      </c>
      <c r="H31" s="25">
        <f t="shared" si="3"/>
        <v>1</v>
      </c>
    </row>
    <row r="32">
      <c r="A32" s="15" t="s">
        <v>92</v>
      </c>
      <c r="B32" s="12" t="s">
        <v>93</v>
      </c>
      <c r="C32" s="12" t="s">
        <v>35</v>
      </c>
      <c r="H32" s="25">
        <f t="shared" si="3"/>
        <v>1</v>
      </c>
    </row>
    <row r="33">
      <c r="A33" s="15" t="s">
        <v>94</v>
      </c>
      <c r="B33" s="12" t="s">
        <v>95</v>
      </c>
      <c r="C33" s="12" t="s">
        <v>35</v>
      </c>
      <c r="H33" s="25">
        <f t="shared" si="3"/>
        <v>1</v>
      </c>
    </row>
    <row r="34">
      <c r="A34" s="15" t="s">
        <v>96</v>
      </c>
      <c r="B34" s="12" t="s">
        <v>97</v>
      </c>
      <c r="D34" s="12" t="s">
        <v>35</v>
      </c>
      <c r="H34" s="25">
        <f t="shared" si="3"/>
        <v>2</v>
      </c>
    </row>
    <row r="35">
      <c r="A35" s="15" t="s">
        <v>98</v>
      </c>
      <c r="B35" s="12" t="s">
        <v>99</v>
      </c>
      <c r="D35" s="12" t="s">
        <v>35</v>
      </c>
      <c r="H35" s="25">
        <f t="shared" si="3"/>
        <v>2</v>
      </c>
    </row>
    <row r="36">
      <c r="A36" s="15" t="s">
        <v>100</v>
      </c>
      <c r="B36" s="12" t="s">
        <v>101</v>
      </c>
      <c r="D36" s="12" t="s">
        <v>35</v>
      </c>
      <c r="H36" s="25">
        <f t="shared" si="3"/>
        <v>2</v>
      </c>
    </row>
    <row r="37">
      <c r="A37" s="15"/>
      <c r="B37" s="18" t="s">
        <v>102</v>
      </c>
    </row>
    <row r="38">
      <c r="A38" s="15" t="s">
        <v>103</v>
      </c>
      <c r="B38" s="12" t="s">
        <v>104</v>
      </c>
      <c r="D38" s="12" t="s">
        <v>35</v>
      </c>
      <c r="H38" s="25">
        <f t="shared" ref="H38:H49" si="4">IF(C38="X",1)+IF(D38="X",2)+IF(E38="X",3)+IF(F38="X",4)+IF(G38="X",5)</f>
        <v>2</v>
      </c>
    </row>
    <row r="39">
      <c r="A39" s="15" t="s">
        <v>105</v>
      </c>
      <c r="B39" s="12" t="s">
        <v>106</v>
      </c>
      <c r="D39" s="12" t="s">
        <v>35</v>
      </c>
      <c r="H39" s="25">
        <f t="shared" si="4"/>
        <v>2</v>
      </c>
    </row>
    <row r="40">
      <c r="A40" s="15" t="s">
        <v>107</v>
      </c>
      <c r="B40" s="12" t="s">
        <v>108</v>
      </c>
      <c r="E40" s="12" t="s">
        <v>35</v>
      </c>
      <c r="H40" s="25">
        <f t="shared" si="4"/>
        <v>3</v>
      </c>
    </row>
    <row r="41">
      <c r="A41" s="15" t="s">
        <v>109</v>
      </c>
      <c r="B41" s="12" t="s">
        <v>110</v>
      </c>
      <c r="D41" s="12" t="s">
        <v>35</v>
      </c>
      <c r="H41" s="25">
        <f t="shared" si="4"/>
        <v>2</v>
      </c>
    </row>
    <row r="42">
      <c r="A42" s="15" t="s">
        <v>111</v>
      </c>
      <c r="B42" s="12" t="s">
        <v>112</v>
      </c>
      <c r="D42" s="12" t="s">
        <v>35</v>
      </c>
      <c r="H42" s="25">
        <f t="shared" si="4"/>
        <v>2</v>
      </c>
    </row>
    <row r="43">
      <c r="A43" s="15" t="s">
        <v>113</v>
      </c>
      <c r="B43" s="12" t="s">
        <v>114</v>
      </c>
      <c r="D43" s="12" t="s">
        <v>35</v>
      </c>
      <c r="H43" s="25">
        <f t="shared" si="4"/>
        <v>2</v>
      </c>
    </row>
    <row r="44">
      <c r="A44" s="15" t="s">
        <v>115</v>
      </c>
      <c r="B44" s="12" t="s">
        <v>116</v>
      </c>
      <c r="C44" s="12" t="s">
        <v>35</v>
      </c>
      <c r="H44" s="25">
        <f t="shared" si="4"/>
        <v>1</v>
      </c>
    </row>
    <row r="45">
      <c r="A45" s="15" t="s">
        <v>117</v>
      </c>
      <c r="B45" s="12" t="s">
        <v>118</v>
      </c>
      <c r="D45" s="12" t="s">
        <v>35</v>
      </c>
      <c r="H45" s="25">
        <f t="shared" si="4"/>
        <v>2</v>
      </c>
    </row>
    <row r="46">
      <c r="A46" s="15" t="s">
        <v>119</v>
      </c>
      <c r="B46" s="12" t="s">
        <v>120</v>
      </c>
      <c r="D46" s="12" t="s">
        <v>35</v>
      </c>
      <c r="H46" s="25">
        <f t="shared" si="4"/>
        <v>2</v>
      </c>
    </row>
    <row r="47">
      <c r="A47" s="15" t="s">
        <v>121</v>
      </c>
      <c r="B47" s="12" t="s">
        <v>122</v>
      </c>
      <c r="D47" s="12" t="s">
        <v>35</v>
      </c>
      <c r="H47" s="25">
        <f t="shared" si="4"/>
        <v>2</v>
      </c>
    </row>
    <row r="48">
      <c r="A48" s="15" t="s">
        <v>123</v>
      </c>
      <c r="B48" s="12" t="s">
        <v>124</v>
      </c>
      <c r="D48" s="12" t="s">
        <v>35</v>
      </c>
      <c r="H48" s="25">
        <f t="shared" si="4"/>
        <v>2</v>
      </c>
    </row>
    <row r="49">
      <c r="A49" s="15" t="s">
        <v>125</v>
      </c>
      <c r="B49" s="12" t="s">
        <v>126</v>
      </c>
      <c r="D49" s="12" t="s">
        <v>35</v>
      </c>
      <c r="H49" s="25">
        <f t="shared" si="4"/>
        <v>2</v>
      </c>
    </row>
    <row r="50">
      <c r="A50" s="20"/>
      <c r="B50" s="21"/>
    </row>
    <row r="51">
      <c r="A51" s="22"/>
      <c r="B51" s="16"/>
    </row>
    <row r="52">
      <c r="A52" s="22"/>
      <c r="B52" s="16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B66" s="24"/>
    </row>
    <row r="67">
      <c r="B67" s="16"/>
    </row>
    <row r="68">
      <c r="B68" s="16"/>
    </row>
    <row r="69">
      <c r="B69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8.38"/>
    <col customWidth="1" min="6" max="6" width="20.38"/>
    <col customWidth="1" min="9" max="9" width="47.0"/>
  </cols>
  <sheetData>
    <row r="1">
      <c r="A1" s="9"/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1" t="s">
        <v>31</v>
      </c>
      <c r="I1" s="11" t="s">
        <v>32</v>
      </c>
    </row>
    <row r="2">
      <c r="A2" s="10" t="s">
        <v>33</v>
      </c>
      <c r="B2" s="12" t="s">
        <v>34</v>
      </c>
      <c r="D2" s="12" t="s">
        <v>35</v>
      </c>
      <c r="H2" s="25">
        <f t="shared" ref="H2:H10" si="1">IF(C2="X",1)+IF(D2="X",2)+IF(E2="X",3)+IF(F2="X",4)+IF(G2="X",5)</f>
        <v>2</v>
      </c>
    </row>
    <row r="3">
      <c r="A3" s="15" t="s">
        <v>36</v>
      </c>
      <c r="B3" s="12" t="s">
        <v>37</v>
      </c>
      <c r="D3" s="12" t="s">
        <v>35</v>
      </c>
      <c r="H3" s="25">
        <f t="shared" si="1"/>
        <v>2</v>
      </c>
    </row>
    <row r="4">
      <c r="A4" s="15" t="s">
        <v>38</v>
      </c>
      <c r="B4" s="12" t="s">
        <v>39</v>
      </c>
      <c r="D4" s="12" t="s">
        <v>35</v>
      </c>
      <c r="H4" s="25">
        <f t="shared" si="1"/>
        <v>2</v>
      </c>
    </row>
    <row r="5">
      <c r="A5" s="15" t="s">
        <v>40</v>
      </c>
      <c r="B5" s="12" t="s">
        <v>41</v>
      </c>
      <c r="E5" s="12" t="s">
        <v>35</v>
      </c>
      <c r="H5" s="25">
        <f t="shared" si="1"/>
        <v>3</v>
      </c>
    </row>
    <row r="6">
      <c r="A6" s="15" t="s">
        <v>42</v>
      </c>
      <c r="B6" s="12" t="s">
        <v>43</v>
      </c>
      <c r="D6" s="12" t="s">
        <v>35</v>
      </c>
      <c r="H6" s="25">
        <f t="shared" si="1"/>
        <v>2</v>
      </c>
    </row>
    <row r="7">
      <c r="A7" s="15" t="s">
        <v>44</v>
      </c>
      <c r="B7" s="16" t="s">
        <v>45</v>
      </c>
      <c r="E7" s="12" t="s">
        <v>35</v>
      </c>
      <c r="H7" s="25">
        <f t="shared" si="1"/>
        <v>3</v>
      </c>
    </row>
    <row r="8">
      <c r="A8" s="15" t="s">
        <v>46</v>
      </c>
      <c r="B8" s="12" t="s">
        <v>47</v>
      </c>
      <c r="D8" s="12" t="s">
        <v>35</v>
      </c>
      <c r="H8" s="25">
        <f t="shared" si="1"/>
        <v>2</v>
      </c>
    </row>
    <row r="9">
      <c r="A9" s="15" t="s">
        <v>48</v>
      </c>
      <c r="B9" s="12" t="s">
        <v>49</v>
      </c>
      <c r="E9" s="12" t="s">
        <v>35</v>
      </c>
      <c r="H9" s="25">
        <f t="shared" si="1"/>
        <v>3</v>
      </c>
    </row>
    <row r="10">
      <c r="A10" s="15" t="s">
        <v>50</v>
      </c>
      <c r="B10" s="12" t="s">
        <v>51</v>
      </c>
      <c r="E10" s="12" t="s">
        <v>35</v>
      </c>
      <c r="H10" s="25">
        <f t="shared" si="1"/>
        <v>3</v>
      </c>
    </row>
    <row r="11">
      <c r="A11" s="17"/>
      <c r="B11" s="18" t="s">
        <v>52</v>
      </c>
    </row>
    <row r="12">
      <c r="A12" s="15" t="s">
        <v>53</v>
      </c>
      <c r="B12" s="12" t="s">
        <v>54</v>
      </c>
      <c r="E12" s="12" t="s">
        <v>35</v>
      </c>
      <c r="H12" s="25">
        <f t="shared" ref="H12:H20" si="2">IF(C12="X",1)+IF(D12="X",2)+IF(E12="X",3)+IF(F12="X",4)+IF(G12="X",5)</f>
        <v>3</v>
      </c>
    </row>
    <row r="13">
      <c r="A13" s="15" t="s">
        <v>55</v>
      </c>
      <c r="B13" s="12" t="s">
        <v>56</v>
      </c>
      <c r="E13" s="12" t="s">
        <v>35</v>
      </c>
      <c r="H13" s="25">
        <f t="shared" si="2"/>
        <v>3</v>
      </c>
    </row>
    <row r="14">
      <c r="A14" s="15" t="s">
        <v>57</v>
      </c>
      <c r="B14" s="12" t="s">
        <v>58</v>
      </c>
      <c r="F14" s="12" t="s">
        <v>35</v>
      </c>
      <c r="H14" s="25">
        <f t="shared" si="2"/>
        <v>4</v>
      </c>
    </row>
    <row r="15">
      <c r="A15" s="15" t="s">
        <v>59</v>
      </c>
      <c r="B15" s="12" t="s">
        <v>60</v>
      </c>
      <c r="D15" s="12" t="s">
        <v>35</v>
      </c>
      <c r="H15" s="25">
        <f t="shared" si="2"/>
        <v>2</v>
      </c>
    </row>
    <row r="16">
      <c r="A16" s="15" t="s">
        <v>61</v>
      </c>
      <c r="B16" s="12" t="s">
        <v>62</v>
      </c>
      <c r="E16" s="12" t="s">
        <v>35</v>
      </c>
      <c r="H16" s="25">
        <f t="shared" si="2"/>
        <v>3</v>
      </c>
    </row>
    <row r="17">
      <c r="A17" s="15" t="s">
        <v>63</v>
      </c>
      <c r="B17" s="12" t="s">
        <v>64</v>
      </c>
      <c r="D17" s="12" t="s">
        <v>35</v>
      </c>
      <c r="H17" s="25">
        <f t="shared" si="2"/>
        <v>2</v>
      </c>
    </row>
    <row r="18">
      <c r="A18" s="15" t="s">
        <v>65</v>
      </c>
      <c r="B18" s="12" t="s">
        <v>66</v>
      </c>
      <c r="D18" s="12" t="s">
        <v>35</v>
      </c>
      <c r="H18" s="25">
        <f t="shared" si="2"/>
        <v>2</v>
      </c>
    </row>
    <row r="19">
      <c r="A19" s="15" t="s">
        <v>67</v>
      </c>
      <c r="B19" s="12" t="s">
        <v>68</v>
      </c>
      <c r="D19" s="12" t="s">
        <v>35</v>
      </c>
      <c r="H19" s="25">
        <f t="shared" si="2"/>
        <v>2</v>
      </c>
    </row>
    <row r="20">
      <c r="A20" s="15" t="s">
        <v>69</v>
      </c>
      <c r="B20" s="12" t="s">
        <v>70</v>
      </c>
      <c r="F20" s="12" t="s">
        <v>35</v>
      </c>
      <c r="H20" s="25">
        <f t="shared" si="2"/>
        <v>4</v>
      </c>
    </row>
    <row r="21">
      <c r="A21" s="17"/>
      <c r="B21" s="18" t="s">
        <v>71</v>
      </c>
    </row>
    <row r="22">
      <c r="A22" s="15" t="s">
        <v>72</v>
      </c>
      <c r="B22" s="12" t="s">
        <v>73</v>
      </c>
      <c r="E22" s="12" t="s">
        <v>35</v>
      </c>
      <c r="H22" s="25">
        <f t="shared" ref="H22:H36" si="3">IF(C22="X",1)+IF(D22="X",2)+IF(E22="X",3)+IF(F22="X",4)+IF(G22="X",5)</f>
        <v>3</v>
      </c>
    </row>
    <row r="23">
      <c r="A23" s="15" t="s">
        <v>74</v>
      </c>
      <c r="B23" s="12" t="s">
        <v>75</v>
      </c>
      <c r="D23" s="12" t="s">
        <v>35</v>
      </c>
      <c r="H23" s="25">
        <f t="shared" si="3"/>
        <v>2</v>
      </c>
    </row>
    <row r="24">
      <c r="A24" s="15" t="s">
        <v>76</v>
      </c>
      <c r="B24" s="12" t="s">
        <v>77</v>
      </c>
      <c r="F24" s="12" t="s">
        <v>35</v>
      </c>
      <c r="H24" s="25">
        <f t="shared" si="3"/>
        <v>4</v>
      </c>
    </row>
    <row r="25">
      <c r="A25" s="15" t="s">
        <v>78</v>
      </c>
      <c r="B25" s="12" t="s">
        <v>79</v>
      </c>
      <c r="E25" s="12" t="s">
        <v>35</v>
      </c>
      <c r="H25" s="25">
        <f t="shared" si="3"/>
        <v>3</v>
      </c>
    </row>
    <row r="26">
      <c r="A26" s="15" t="s">
        <v>80</v>
      </c>
      <c r="B26" s="12" t="s">
        <v>81</v>
      </c>
      <c r="D26" s="12" t="s">
        <v>35</v>
      </c>
      <c r="H26" s="25">
        <f t="shared" si="3"/>
        <v>2</v>
      </c>
    </row>
    <row r="27">
      <c r="A27" s="15" t="s">
        <v>82</v>
      </c>
      <c r="B27" s="12" t="s">
        <v>83</v>
      </c>
      <c r="F27" s="12" t="s">
        <v>35</v>
      </c>
      <c r="H27" s="25">
        <f t="shared" si="3"/>
        <v>4</v>
      </c>
    </row>
    <row r="28">
      <c r="A28" s="15" t="s">
        <v>84</v>
      </c>
      <c r="B28" s="12" t="s">
        <v>85</v>
      </c>
      <c r="E28" s="12" t="s">
        <v>35</v>
      </c>
      <c r="H28" s="25">
        <f t="shared" si="3"/>
        <v>3</v>
      </c>
    </row>
    <row r="29">
      <c r="A29" s="15" t="s">
        <v>86</v>
      </c>
      <c r="B29" s="12" t="s">
        <v>87</v>
      </c>
      <c r="D29" s="12" t="s">
        <v>35</v>
      </c>
      <c r="H29" s="25">
        <f t="shared" si="3"/>
        <v>2</v>
      </c>
    </row>
    <row r="30">
      <c r="A30" s="15" t="s">
        <v>88</v>
      </c>
      <c r="B30" s="12" t="s">
        <v>89</v>
      </c>
      <c r="F30" s="12" t="s">
        <v>35</v>
      </c>
      <c r="H30" s="25">
        <f t="shared" si="3"/>
        <v>4</v>
      </c>
    </row>
    <row r="31">
      <c r="A31" s="15" t="s">
        <v>90</v>
      </c>
      <c r="B31" s="12" t="s">
        <v>91</v>
      </c>
      <c r="D31" s="12" t="s">
        <v>35</v>
      </c>
      <c r="H31" s="25">
        <f t="shared" si="3"/>
        <v>2</v>
      </c>
    </row>
    <row r="32">
      <c r="A32" s="15" t="s">
        <v>92</v>
      </c>
      <c r="B32" s="12" t="s">
        <v>93</v>
      </c>
      <c r="D32" s="12" t="s">
        <v>35</v>
      </c>
      <c r="H32" s="25">
        <f t="shared" si="3"/>
        <v>2</v>
      </c>
    </row>
    <row r="33">
      <c r="A33" s="15" t="s">
        <v>94</v>
      </c>
      <c r="B33" s="12" t="s">
        <v>95</v>
      </c>
      <c r="E33" s="12" t="s">
        <v>35</v>
      </c>
      <c r="H33" s="25">
        <f t="shared" si="3"/>
        <v>3</v>
      </c>
    </row>
    <row r="34">
      <c r="A34" s="15" t="s">
        <v>96</v>
      </c>
      <c r="B34" s="12" t="s">
        <v>97</v>
      </c>
      <c r="E34" s="12" t="s">
        <v>35</v>
      </c>
      <c r="H34" s="25">
        <f t="shared" si="3"/>
        <v>3</v>
      </c>
    </row>
    <row r="35">
      <c r="A35" s="15" t="s">
        <v>98</v>
      </c>
      <c r="B35" s="12" t="s">
        <v>99</v>
      </c>
      <c r="D35" s="12" t="s">
        <v>35</v>
      </c>
      <c r="H35" s="25">
        <f t="shared" si="3"/>
        <v>2</v>
      </c>
    </row>
    <row r="36">
      <c r="A36" s="15" t="s">
        <v>100</v>
      </c>
      <c r="B36" s="12" t="s">
        <v>101</v>
      </c>
      <c r="F36" s="12" t="s">
        <v>35</v>
      </c>
      <c r="H36" s="25">
        <f t="shared" si="3"/>
        <v>4</v>
      </c>
    </row>
    <row r="37">
      <c r="A37" s="15"/>
      <c r="B37" s="18" t="s">
        <v>102</v>
      </c>
    </row>
    <row r="38">
      <c r="A38" s="15" t="s">
        <v>103</v>
      </c>
      <c r="B38" s="12" t="s">
        <v>104</v>
      </c>
      <c r="F38" s="12" t="s">
        <v>35</v>
      </c>
      <c r="H38" s="25">
        <f t="shared" ref="H38:H49" si="4">IF(C38="X",1)+IF(D38="X",2)+IF(E38="X",3)+IF(F38="X",4)+IF(G38="X",5)</f>
        <v>4</v>
      </c>
    </row>
    <row r="39">
      <c r="A39" s="15" t="s">
        <v>105</v>
      </c>
      <c r="B39" s="12" t="s">
        <v>106</v>
      </c>
      <c r="G39" s="12" t="s">
        <v>35</v>
      </c>
      <c r="H39" s="25">
        <f t="shared" si="4"/>
        <v>5</v>
      </c>
    </row>
    <row r="40">
      <c r="A40" s="15" t="s">
        <v>107</v>
      </c>
      <c r="B40" s="12" t="s">
        <v>108</v>
      </c>
      <c r="F40" s="12" t="s">
        <v>35</v>
      </c>
      <c r="H40" s="25">
        <f t="shared" si="4"/>
        <v>4</v>
      </c>
    </row>
    <row r="41">
      <c r="A41" s="15" t="s">
        <v>109</v>
      </c>
      <c r="B41" s="12" t="s">
        <v>110</v>
      </c>
      <c r="E41" s="12" t="s">
        <v>35</v>
      </c>
      <c r="H41" s="25">
        <f t="shared" si="4"/>
        <v>3</v>
      </c>
    </row>
    <row r="42">
      <c r="A42" s="15" t="s">
        <v>111</v>
      </c>
      <c r="B42" s="12" t="s">
        <v>112</v>
      </c>
      <c r="F42" s="12" t="s">
        <v>35</v>
      </c>
      <c r="H42" s="25">
        <f t="shared" si="4"/>
        <v>4</v>
      </c>
    </row>
    <row r="43">
      <c r="A43" s="15" t="s">
        <v>113</v>
      </c>
      <c r="B43" s="12" t="s">
        <v>114</v>
      </c>
      <c r="F43" s="12" t="s">
        <v>35</v>
      </c>
      <c r="H43" s="25">
        <f t="shared" si="4"/>
        <v>4</v>
      </c>
    </row>
    <row r="44">
      <c r="A44" s="15" t="s">
        <v>115</v>
      </c>
      <c r="B44" s="12" t="s">
        <v>116</v>
      </c>
      <c r="E44" s="12" t="s">
        <v>35</v>
      </c>
      <c r="H44" s="25">
        <f t="shared" si="4"/>
        <v>3</v>
      </c>
    </row>
    <row r="45">
      <c r="A45" s="15" t="s">
        <v>117</v>
      </c>
      <c r="B45" s="12" t="s">
        <v>118</v>
      </c>
      <c r="F45" s="12" t="s">
        <v>35</v>
      </c>
      <c r="H45" s="25">
        <f t="shared" si="4"/>
        <v>4</v>
      </c>
    </row>
    <row r="46">
      <c r="A46" s="15" t="s">
        <v>119</v>
      </c>
      <c r="B46" s="12" t="s">
        <v>120</v>
      </c>
      <c r="F46" s="12" t="s">
        <v>35</v>
      </c>
      <c r="H46" s="25">
        <f t="shared" si="4"/>
        <v>4</v>
      </c>
    </row>
    <row r="47">
      <c r="A47" s="15" t="s">
        <v>121</v>
      </c>
      <c r="B47" s="12" t="s">
        <v>122</v>
      </c>
      <c r="F47" s="12" t="s">
        <v>35</v>
      </c>
      <c r="H47" s="25">
        <f t="shared" si="4"/>
        <v>4</v>
      </c>
    </row>
    <row r="48">
      <c r="A48" s="15" t="s">
        <v>123</v>
      </c>
      <c r="B48" s="12" t="s">
        <v>124</v>
      </c>
      <c r="F48" s="12" t="s">
        <v>35</v>
      </c>
      <c r="H48" s="25">
        <f t="shared" si="4"/>
        <v>4</v>
      </c>
    </row>
    <row r="49">
      <c r="A49" s="15" t="s">
        <v>125</v>
      </c>
      <c r="B49" s="12" t="s">
        <v>126</v>
      </c>
      <c r="D49" s="12" t="s">
        <v>35</v>
      </c>
      <c r="H49" s="25">
        <f t="shared" si="4"/>
        <v>2</v>
      </c>
    </row>
    <row r="50">
      <c r="A50" s="20"/>
      <c r="B50" s="21"/>
    </row>
    <row r="51">
      <c r="A51" s="22"/>
      <c r="B51" s="16"/>
    </row>
    <row r="52">
      <c r="A52" s="22"/>
      <c r="B52" s="16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B66" s="24"/>
    </row>
    <row r="67">
      <c r="B67" s="16"/>
    </row>
    <row r="68">
      <c r="B68" s="16"/>
    </row>
    <row r="69">
      <c r="B69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8.38"/>
    <col customWidth="1" min="9" max="9" width="36.5"/>
  </cols>
  <sheetData>
    <row r="1">
      <c r="A1" s="9"/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1" t="s">
        <v>31</v>
      </c>
      <c r="I1" s="11" t="s">
        <v>32</v>
      </c>
    </row>
    <row r="2">
      <c r="A2" s="10" t="s">
        <v>33</v>
      </c>
      <c r="B2" s="12" t="s">
        <v>127</v>
      </c>
      <c r="H2" s="25">
        <f>AVERAGE(Quest.Utente1!H2,Quest.Utente2!H2,Quest.Utente3!H2,Quest.Utente4!H2)</f>
        <v>1.75</v>
      </c>
    </row>
    <row r="3">
      <c r="A3" s="15" t="s">
        <v>36</v>
      </c>
      <c r="B3" s="12" t="s">
        <v>128</v>
      </c>
      <c r="H3" s="25">
        <f>AVERAGE(Quest.Utente1!H3,Quest.Utente2!H3,Quest.Utente3!H3,Quest.Utente4!H3)</f>
        <v>1.75</v>
      </c>
    </row>
    <row r="4">
      <c r="A4" s="15" t="s">
        <v>38</v>
      </c>
      <c r="B4" s="12" t="s">
        <v>129</v>
      </c>
      <c r="H4" s="25">
        <f>AVERAGE(Quest.Utente1!H4,Quest.Utente2!H4,Quest.Utente3!H4,Quest.Utente4!H4)</f>
        <v>2.5</v>
      </c>
    </row>
    <row r="5">
      <c r="A5" s="15" t="s">
        <v>40</v>
      </c>
      <c r="B5" s="12" t="s">
        <v>130</v>
      </c>
      <c r="H5" s="25">
        <f>AVERAGE(Quest.Utente1!H5,Quest.Utente2!H5,Quest.Utente3!H5,Quest.Utente4!H5)</f>
        <v>1.75</v>
      </c>
    </row>
    <row r="6">
      <c r="A6" s="15" t="s">
        <v>42</v>
      </c>
      <c r="B6" s="12" t="s">
        <v>43</v>
      </c>
      <c r="H6" s="25">
        <f>AVERAGE(Quest.Utente1!H6,Quest.Utente2!H6,Quest.Utente3!H6,Quest.Utente4!H6)</f>
        <v>1.5</v>
      </c>
    </row>
    <row r="7">
      <c r="A7" s="15" t="s">
        <v>44</v>
      </c>
      <c r="B7" s="16" t="s">
        <v>131</v>
      </c>
      <c r="H7" s="25">
        <f>AVERAGE(Quest.Utente1!H7,Quest.Utente2!H7,Quest.Utente3!H7,Quest.Utente4!H7)</f>
        <v>2.75</v>
      </c>
    </row>
    <row r="8">
      <c r="A8" s="15" t="s">
        <v>46</v>
      </c>
      <c r="B8" s="12" t="s">
        <v>132</v>
      </c>
      <c r="H8" s="25">
        <f>AVERAGE(Quest.Utente1!H8,Quest.Utente2!H8,Quest.Utente3!H8,Quest.Utente4!H8)</f>
        <v>1.5</v>
      </c>
    </row>
    <row r="9">
      <c r="A9" s="15" t="s">
        <v>48</v>
      </c>
      <c r="B9" s="12" t="s">
        <v>133</v>
      </c>
      <c r="H9" s="25">
        <f>AVERAGE(Quest.Utente1!H9,Quest.Utente2!H9,Quest.Utente3!H9,Quest.Utente4!H9)</f>
        <v>2.25</v>
      </c>
    </row>
    <row r="10">
      <c r="A10" s="15" t="s">
        <v>50</v>
      </c>
      <c r="B10" s="12" t="s">
        <v>134</v>
      </c>
      <c r="H10" s="25">
        <f>AVERAGE(Quest.Utente1!H10,Quest.Utente2!H10,Quest.Utente3!H10,Quest.Utente4!H10)</f>
        <v>2.75</v>
      </c>
    </row>
    <row r="11">
      <c r="A11" s="17"/>
      <c r="B11" s="18" t="s">
        <v>52</v>
      </c>
    </row>
    <row r="12">
      <c r="A12" s="15" t="s">
        <v>53</v>
      </c>
      <c r="B12" s="12" t="s">
        <v>135</v>
      </c>
      <c r="H12" s="25">
        <f>AVERAGE(Quest.Utente1!H12,Quest.Utente2!H12,Quest.Utente3!H12,Quest.Utente4!H12)</f>
        <v>1.5</v>
      </c>
    </row>
    <row r="13">
      <c r="A13" s="15" t="s">
        <v>55</v>
      </c>
      <c r="B13" s="12" t="s">
        <v>136</v>
      </c>
      <c r="H13" s="25">
        <f>AVERAGE(Quest.Utente1!H13,Quest.Utente2!H13,Quest.Utente3!H13,Quest.Utente4!H13)</f>
        <v>2</v>
      </c>
    </row>
    <row r="14">
      <c r="A14" s="15" t="s">
        <v>57</v>
      </c>
      <c r="B14" s="12" t="s">
        <v>137</v>
      </c>
      <c r="H14" s="25">
        <f>AVERAGE(Quest.Utente1!H14,Quest.Utente2!H14,Quest.Utente3!H14,Quest.Utente4!H14)</f>
        <v>2.5</v>
      </c>
    </row>
    <row r="15">
      <c r="A15" s="15" t="s">
        <v>59</v>
      </c>
      <c r="B15" s="12" t="s">
        <v>138</v>
      </c>
      <c r="H15" s="25">
        <f>AVERAGE(Quest.Utente1!H15,Quest.Utente2!H15,Quest.Utente3!H15,Quest.Utente4!H15)</f>
        <v>1.75</v>
      </c>
    </row>
    <row r="16">
      <c r="A16" s="15" t="s">
        <v>61</v>
      </c>
      <c r="B16" s="12" t="s">
        <v>139</v>
      </c>
      <c r="H16" s="25">
        <f>AVERAGE(Quest.Utente1!H16,Quest.Utente2!H16,Quest.Utente3!H16,Quest.Utente4!H16)</f>
        <v>2</v>
      </c>
    </row>
    <row r="17">
      <c r="A17" s="15" t="s">
        <v>63</v>
      </c>
      <c r="B17" s="12" t="s">
        <v>140</v>
      </c>
      <c r="H17" s="25">
        <f>AVERAGE(Quest.Utente1!H17,Quest.Utente2!H17,Quest.Utente3!H17,Quest.Utente4!H17)</f>
        <v>2</v>
      </c>
    </row>
    <row r="18">
      <c r="A18" s="15" t="s">
        <v>65</v>
      </c>
      <c r="B18" s="12" t="s">
        <v>141</v>
      </c>
      <c r="H18" s="25">
        <f>AVERAGE(Quest.Utente1!H18,Quest.Utente2!H18,Quest.Utente3!H18,Quest.Utente4!H18)</f>
        <v>1.5</v>
      </c>
    </row>
    <row r="19">
      <c r="A19" s="15" t="s">
        <v>67</v>
      </c>
      <c r="B19" s="12" t="s">
        <v>142</v>
      </c>
      <c r="H19" s="25">
        <f>AVERAGE(Quest.Utente1!H19,Quest.Utente2!H19,Quest.Utente3!H19,Quest.Utente4!H19)</f>
        <v>1.25</v>
      </c>
    </row>
    <row r="20">
      <c r="A20" s="15" t="s">
        <v>69</v>
      </c>
      <c r="B20" s="12" t="s">
        <v>143</v>
      </c>
      <c r="H20" s="25">
        <f>AVERAGE(Quest.Utente1!H20,Quest.Utente2!H20,Quest.Utente3!H20,Quest.Utente4!H20)</f>
        <v>2.5</v>
      </c>
    </row>
    <row r="21">
      <c r="A21" s="17"/>
      <c r="B21" s="18" t="s">
        <v>71</v>
      </c>
    </row>
    <row r="22">
      <c r="A22" s="15" t="s">
        <v>72</v>
      </c>
      <c r="B22" s="12" t="s">
        <v>144</v>
      </c>
      <c r="H22" s="25">
        <f>AVERAGE(Quest.Utente1!H22,Quest.Utente2!H22,Quest.Utente3!H22,Quest.Utente4!H22)</f>
        <v>2</v>
      </c>
    </row>
    <row r="23">
      <c r="A23" s="15" t="s">
        <v>74</v>
      </c>
      <c r="B23" s="12" t="s">
        <v>145</v>
      </c>
      <c r="H23" s="25">
        <f>AVERAGE(Quest.Utente1!H23,Quest.Utente2!H23,Quest.Utente3!H23,Quest.Utente4!H23)</f>
        <v>1.75</v>
      </c>
    </row>
    <row r="24">
      <c r="A24" s="15" t="s">
        <v>76</v>
      </c>
      <c r="B24" s="12" t="s">
        <v>146</v>
      </c>
      <c r="H24" s="25">
        <f>AVERAGE(Quest.Utente1!H24,Quest.Utente2!H24,Quest.Utente3!H24,Quest.Utente4!H24)</f>
        <v>2.5</v>
      </c>
    </row>
    <row r="25">
      <c r="A25" s="15" t="s">
        <v>78</v>
      </c>
      <c r="B25" s="12" t="s">
        <v>147</v>
      </c>
      <c r="H25" s="25">
        <f>AVERAGE(Quest.Utente1!H25,Quest.Utente2!H25,Quest.Utente3!H25,Quest.Utente4!H25)</f>
        <v>1.75</v>
      </c>
    </row>
    <row r="26">
      <c r="A26" s="15" t="s">
        <v>80</v>
      </c>
      <c r="B26" s="12" t="s">
        <v>148</v>
      </c>
      <c r="H26" s="25">
        <f>AVERAGE(Quest.Utente1!H26,Quest.Utente2!H26,Quest.Utente3!H26,Quest.Utente4!H26)</f>
        <v>1.5</v>
      </c>
    </row>
    <row r="27">
      <c r="A27" s="15" t="s">
        <v>82</v>
      </c>
      <c r="B27" s="12" t="s">
        <v>149</v>
      </c>
      <c r="H27" s="25">
        <f>AVERAGE(Quest.Utente1!H27,Quest.Utente2!H27,Quest.Utente3!H27,Quest.Utente4!H27)</f>
        <v>2.5</v>
      </c>
    </row>
    <row r="28">
      <c r="A28" s="15" t="s">
        <v>84</v>
      </c>
      <c r="B28" s="12" t="s">
        <v>150</v>
      </c>
      <c r="H28" s="25">
        <f>AVERAGE(Quest.Utente1!H28,Quest.Utente2!H28,Quest.Utente3!H28,Quest.Utente4!H28)</f>
        <v>2</v>
      </c>
    </row>
    <row r="29">
      <c r="A29" s="15" t="s">
        <v>86</v>
      </c>
      <c r="B29" s="12" t="s">
        <v>151</v>
      </c>
      <c r="H29" s="25">
        <f>AVERAGE(Quest.Utente1!H29,Quest.Utente2!H29,Quest.Utente3!H29,Quest.Utente4!H29)</f>
        <v>1.75</v>
      </c>
    </row>
    <row r="30">
      <c r="A30" s="15" t="s">
        <v>88</v>
      </c>
      <c r="B30" s="12" t="s">
        <v>152</v>
      </c>
      <c r="H30" s="25">
        <f>AVERAGE(Quest.Utente1!H30,Quest.Utente2!H30,Quest.Utente3!H30,Quest.Utente4!H30)</f>
        <v>2.5</v>
      </c>
    </row>
    <row r="31">
      <c r="A31" s="15" t="s">
        <v>90</v>
      </c>
      <c r="B31" s="12" t="s">
        <v>153</v>
      </c>
      <c r="H31" s="25">
        <f>AVERAGE(Quest.Utente1!H31,Quest.Utente2!H31,Quest.Utente3!H31,Quest.Utente4!H31)</f>
        <v>1.25</v>
      </c>
    </row>
    <row r="32">
      <c r="A32" s="15" t="s">
        <v>92</v>
      </c>
      <c r="B32" s="12" t="s">
        <v>154</v>
      </c>
      <c r="H32" s="25">
        <f>AVERAGE(Quest.Utente1!H32,Quest.Utente2!H32,Quest.Utente3!H32,Quest.Utente4!H32)</f>
        <v>1.25</v>
      </c>
    </row>
    <row r="33">
      <c r="A33" s="15" t="s">
        <v>94</v>
      </c>
      <c r="B33" s="12" t="s">
        <v>155</v>
      </c>
      <c r="H33" s="25">
        <f>AVERAGE(Quest.Utente1!H33,Quest.Utente2!H33,Quest.Utente3!H33,Quest.Utente4!H33)</f>
        <v>1.5</v>
      </c>
    </row>
    <row r="34">
      <c r="A34" s="15" t="s">
        <v>96</v>
      </c>
      <c r="B34" s="12" t="s">
        <v>156</v>
      </c>
      <c r="H34" s="25">
        <f>AVERAGE(Quest.Utente1!H34,Quest.Utente2!H34,Quest.Utente3!H34,Quest.Utente4!H34)</f>
        <v>2</v>
      </c>
    </row>
    <row r="35">
      <c r="A35" s="15" t="s">
        <v>98</v>
      </c>
      <c r="B35" s="12" t="s">
        <v>157</v>
      </c>
      <c r="H35" s="25">
        <f>AVERAGE(Quest.Utente1!H35,Quest.Utente2!H35,Quest.Utente3!H35,Quest.Utente4!H35)</f>
        <v>2</v>
      </c>
    </row>
    <row r="36">
      <c r="A36" s="15" t="s">
        <v>100</v>
      </c>
      <c r="B36" s="12" t="s">
        <v>158</v>
      </c>
      <c r="H36" s="25">
        <f>AVERAGE(Quest.Utente1!H36,Quest.Utente2!H36,Quest.Utente3!H36,Quest.Utente4!H36)</f>
        <v>2.5</v>
      </c>
    </row>
    <row r="37">
      <c r="A37" s="15"/>
      <c r="B37" s="18" t="s">
        <v>102</v>
      </c>
    </row>
    <row r="38">
      <c r="A38" s="15" t="s">
        <v>103</v>
      </c>
      <c r="B38" s="12" t="s">
        <v>159</v>
      </c>
      <c r="H38" s="25">
        <f>AVERAGE(Quest.Utente1!H38,Quest.Utente2!H38,Quest.Utente3!H38,Quest.Utente4!H38)</f>
        <v>2.25</v>
      </c>
    </row>
    <row r="39">
      <c r="A39" s="15" t="s">
        <v>105</v>
      </c>
      <c r="B39" s="12" t="s">
        <v>160</v>
      </c>
      <c r="H39" s="25">
        <f>AVERAGE(Quest.Utente1!H39,Quest.Utente2!H39,Quest.Utente3!H39,Quest.Utente4!H39)</f>
        <v>2.75</v>
      </c>
    </row>
    <row r="40">
      <c r="A40" s="15" t="s">
        <v>107</v>
      </c>
      <c r="B40" s="12" t="s">
        <v>161</v>
      </c>
      <c r="H40" s="25">
        <f>AVERAGE(Quest.Utente1!H40,Quest.Utente2!H40,Quest.Utente3!H40,Quest.Utente4!H40)</f>
        <v>2.75</v>
      </c>
    </row>
    <row r="41">
      <c r="A41" s="15" t="s">
        <v>109</v>
      </c>
      <c r="B41" s="12" t="s">
        <v>162</v>
      </c>
      <c r="H41" s="25">
        <f>AVERAGE(Quest.Utente1!H41,Quest.Utente2!H41,Quest.Utente3!H41,Quest.Utente4!H41)</f>
        <v>2</v>
      </c>
    </row>
    <row r="42">
      <c r="A42" s="15" t="s">
        <v>111</v>
      </c>
      <c r="B42" s="12" t="s">
        <v>163</v>
      </c>
      <c r="H42" s="25">
        <f>AVERAGE(Quest.Utente1!H42,Quest.Utente2!H42,Quest.Utente3!H42,Quest.Utente4!H42)</f>
        <v>2.5</v>
      </c>
    </row>
    <row r="43">
      <c r="A43" s="15" t="s">
        <v>113</v>
      </c>
      <c r="B43" s="12" t="s">
        <v>164</v>
      </c>
      <c r="H43" s="25">
        <f>AVERAGE(Quest.Utente1!H43,Quest.Utente2!H43,Quest.Utente3!H43,Quest.Utente4!H43)</f>
        <v>2.5</v>
      </c>
    </row>
    <row r="44">
      <c r="A44" s="15" t="s">
        <v>115</v>
      </c>
      <c r="B44" s="12" t="s">
        <v>165</v>
      </c>
      <c r="H44" s="25">
        <f>AVERAGE(Quest.Utente1!H44,Quest.Utente2!H44,Quest.Utente3!H44,Quest.Utente4!H44)</f>
        <v>1.5</v>
      </c>
    </row>
    <row r="45">
      <c r="A45" s="15" t="s">
        <v>117</v>
      </c>
      <c r="B45" s="12" t="s">
        <v>166</v>
      </c>
      <c r="H45" s="25">
        <f>AVERAGE(Quest.Utente1!H45,Quest.Utente2!H45,Quest.Utente3!H45,Quest.Utente4!H45)</f>
        <v>2.5</v>
      </c>
    </row>
    <row r="46">
      <c r="A46" s="15" t="s">
        <v>119</v>
      </c>
      <c r="B46" s="12" t="s">
        <v>120</v>
      </c>
      <c r="H46" s="25">
        <f>AVERAGE(Quest.Utente1!H46,Quest.Utente2!H46,Quest.Utente3!H46,Quest.Utente4!H46)</f>
        <v>2.5</v>
      </c>
    </row>
    <row r="47">
      <c r="A47" s="15" t="s">
        <v>121</v>
      </c>
      <c r="B47" s="12" t="s">
        <v>167</v>
      </c>
      <c r="H47" s="25">
        <f>AVERAGE(Quest.Utente1!H47,Quest.Utente2!H47,Quest.Utente3!H47,Quest.Utente4!H47)</f>
        <v>2.25</v>
      </c>
    </row>
    <row r="48">
      <c r="A48" s="15" t="s">
        <v>123</v>
      </c>
      <c r="B48" s="12" t="s">
        <v>168</v>
      </c>
      <c r="H48" s="25">
        <f>AVERAGE(Quest.Utente1!H48,Quest.Utente2!H48,Quest.Utente3!H48,Quest.Utente4!H48)</f>
        <v>2.5</v>
      </c>
    </row>
    <row r="49">
      <c r="A49" s="15" t="s">
        <v>125</v>
      </c>
      <c r="B49" s="12" t="s">
        <v>169</v>
      </c>
      <c r="H49" s="25">
        <f>AVERAGE(Quest.Utente1!H49,Quest.Utente2!H49,Quest.Utente3!H49,Quest.Utente4!H49)</f>
        <v>2</v>
      </c>
    </row>
    <row r="50">
      <c r="A50" s="20"/>
      <c r="B50" s="21"/>
    </row>
    <row r="51">
      <c r="A51" s="22"/>
      <c r="B51" s="16"/>
    </row>
    <row r="52">
      <c r="A52" s="22"/>
      <c r="B52" s="16"/>
    </row>
    <row r="53">
      <c r="A53" s="22"/>
      <c r="B53" s="23"/>
    </row>
    <row r="54">
      <c r="A54" s="22"/>
      <c r="B54" s="23"/>
    </row>
    <row r="55">
      <c r="A55" s="22"/>
      <c r="B55" s="23"/>
    </row>
    <row r="56">
      <c r="A56" s="22"/>
      <c r="B56" s="23"/>
    </row>
    <row r="57">
      <c r="A57" s="22"/>
      <c r="B57" s="23"/>
    </row>
    <row r="58">
      <c r="A58" s="22"/>
      <c r="B58" s="23"/>
    </row>
    <row r="59">
      <c r="A59" s="22"/>
      <c r="B59" s="23"/>
    </row>
    <row r="60">
      <c r="A60" s="22"/>
      <c r="B60" s="23"/>
    </row>
    <row r="61">
      <c r="A61" s="22"/>
      <c r="B61" s="23"/>
    </row>
    <row r="62">
      <c r="A62" s="22"/>
      <c r="B62" s="23"/>
    </row>
    <row r="63">
      <c r="A63" s="22"/>
      <c r="B63" s="23"/>
    </row>
    <row r="64">
      <c r="A64" s="22"/>
      <c r="B64" s="23"/>
    </row>
    <row r="65">
      <c r="A65" s="22"/>
      <c r="B65" s="23"/>
    </row>
    <row r="66">
      <c r="B66" s="24"/>
    </row>
    <row r="67">
      <c r="B67" s="16"/>
    </row>
    <row r="68">
      <c r="B68" s="16"/>
    </row>
    <row r="69">
      <c r="B69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170</v>
      </c>
      <c r="B1" s="26" t="s">
        <v>171</v>
      </c>
      <c r="C1" s="26" t="s">
        <v>172</v>
      </c>
      <c r="D1" s="26" t="s">
        <v>173</v>
      </c>
      <c r="E1" s="26" t="s">
        <v>174</v>
      </c>
    </row>
    <row r="2">
      <c r="A2" s="27" t="s">
        <v>175</v>
      </c>
      <c r="B2" s="28">
        <f>AVERAGE(MEDIE!H2:H4)</f>
        <v>2</v>
      </c>
      <c r="C2" s="29"/>
      <c r="D2" s="28">
        <f>AVERAGE(MEDIE!H22:H24)</f>
        <v>2.083333333</v>
      </c>
      <c r="E2" s="28">
        <f>AVERAGE(MEDIE!H38:H40)</f>
        <v>2.583333333</v>
      </c>
    </row>
    <row r="3">
      <c r="A3" s="27" t="s">
        <v>176</v>
      </c>
      <c r="B3" s="28"/>
      <c r="C3" s="28"/>
      <c r="D3" s="28">
        <f>AVERAGE(MEDIE!H25:H27)</f>
        <v>1.916666667</v>
      </c>
      <c r="E3" s="28">
        <f>AVERAGE(MEDIE!H41:H43)</f>
        <v>2.333333333</v>
      </c>
    </row>
    <row r="4">
      <c r="A4" s="27" t="s">
        <v>177</v>
      </c>
      <c r="B4" s="28"/>
      <c r="C4" s="28">
        <f>AVERAGE(MEDIE!H12:H14)</f>
        <v>2</v>
      </c>
      <c r="D4" s="28"/>
      <c r="E4" s="28">
        <f>AVERAGE(MEDIE!H44:H46)</f>
        <v>2.166666667</v>
      </c>
    </row>
    <row r="5">
      <c r="A5" s="27" t="s">
        <v>178</v>
      </c>
      <c r="B5" s="28">
        <f>AVERAGE(MEDIE!H5:H7)</f>
        <v>2</v>
      </c>
      <c r="C5" s="28">
        <f>AVERAGE(MEDIE!H15:H17)</f>
        <v>1.916666667</v>
      </c>
      <c r="D5" s="28">
        <f>AVERAGE(MEDIE!H28:H30)</f>
        <v>2.083333333</v>
      </c>
      <c r="E5" s="28"/>
    </row>
    <row r="6">
      <c r="A6" s="27" t="s">
        <v>179</v>
      </c>
      <c r="B6" s="28"/>
      <c r="C6" s="28"/>
      <c r="D6" s="28">
        <f>AVERAGE(MEDIE!H31:H33)</f>
        <v>1.333333333</v>
      </c>
      <c r="E6" s="28"/>
    </row>
    <row r="7">
      <c r="A7" s="27" t="s">
        <v>180</v>
      </c>
      <c r="B7" s="28">
        <f>AVERAGE(MEDIE!H8:H10)</f>
        <v>2.166666667</v>
      </c>
      <c r="C7" s="28">
        <f>AVERAGE(MEDIE!H18:H20)</f>
        <v>1.75</v>
      </c>
      <c r="D7" s="28">
        <f>AVERAGE(MEDIE!H34:H36)</f>
        <v>2.166666667</v>
      </c>
      <c r="E7" s="28">
        <f>AVERAGE(MEDIE!H47:H49)</f>
        <v>2.25</v>
      </c>
    </row>
  </sheetData>
  <conditionalFormatting sqref="B2:E7">
    <cfRule type="notContainsBlanks" dxfId="0" priority="1">
      <formula>LEN(TRIM(B2))&gt;0</formula>
    </cfRule>
  </conditionalFormatting>
  <drawing r:id="rId1"/>
  <tableParts count="1">
    <tablePart r:id="rId3"/>
  </tableParts>
</worksheet>
</file>