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sprint0" sheetId="2" r:id="rId5"/>
    <sheet state="visible" name="burdonchart" sheetId="3" r:id="rId6"/>
  </sheets>
  <definedNames/>
  <calcPr/>
  <extLst>
    <ext uri="GoogleSheetsCustomDataVersion2">
      <go:sheetsCustomData xmlns:go="http://customooxmlschemas.google.com/" r:id="rId7" roundtripDataChecksum="5V42KLQ65Zjq8XhWU5LNt76pS0apjqQCLVnNmAPMtTA="/>
    </ext>
  </extLst>
</workbook>
</file>

<file path=xl/sharedStrings.xml><?xml version="1.0" encoding="utf-8"?>
<sst xmlns="http://schemas.openxmlformats.org/spreadsheetml/2006/main" count="162" uniqueCount="78">
  <si>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</si>
  <si>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</si>
  <si>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</si>
  <si>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</si>
  <si>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</si>
  <si>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</si>
  <si>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</si>
  <si>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</si>
  <si>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</si>
  <si>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Ingreso al sistema</t>
  </si>
  <si>
    <t>Administrador y empleado</t>
  </si>
  <si>
    <t>Ingresar al sistema</t>
  </si>
  <si>
    <t>Iniciar sesión y gestionar la informacion del sistema</t>
  </si>
  <si>
    <t>Alta</t>
  </si>
  <si>
    <t>Terminada</t>
  </si>
  <si>
    <t>Pantalla Principal</t>
  </si>
  <si>
    <t>Juez</t>
  </si>
  <si>
    <t xml:space="preserve">Ingresar a la pantalla principal </t>
  </si>
  <si>
    <t>Revisar el carrusel de candidatas del reinado</t>
  </si>
  <si>
    <t>REQ002</t>
  </si>
  <si>
    <t>Módulo de Login</t>
  </si>
  <si>
    <t>Iniciar sesión y participar en la votación</t>
  </si>
  <si>
    <t>REQ003</t>
  </si>
  <si>
    <t>Votación Simultanea</t>
  </si>
  <si>
    <t>Poder votar</t>
  </si>
  <si>
    <t>Votar en red en tiempo real y elegir a la ganadora del reinado</t>
  </si>
  <si>
    <t>REQ004</t>
  </si>
  <si>
    <t>Roles de usuario</t>
  </si>
  <si>
    <t>Usuario</t>
  </si>
  <si>
    <t>Asignar roles</t>
  </si>
  <si>
    <t>Acceder a las distintas tareas del reinado</t>
  </si>
  <si>
    <t>Necesito</t>
  </si>
  <si>
    <t>así podre...</t>
  </si>
  <si>
    <t>Prioridad</t>
  </si>
  <si>
    <t>Status</t>
  </si>
  <si>
    <t>Pantalla principal</t>
  </si>
  <si>
    <t>Visualizar las candidatas</t>
  </si>
  <si>
    <t>Revisar la información de las candidatas</t>
  </si>
  <si>
    <t>Terminado</t>
  </si>
  <si>
    <t>Tareas</t>
  </si>
  <si>
    <t>Asignado</t>
  </si>
  <si>
    <t>Estimado</t>
  </si>
  <si>
    <t>REQ001-1</t>
  </si>
  <si>
    <t>Diseño de la interfaz de la pantalla principal</t>
  </si>
  <si>
    <t>Kevin Vargas</t>
  </si>
  <si>
    <t>REQ001-2</t>
  </si>
  <si>
    <t>Registrar a información de las candidatas</t>
  </si>
  <si>
    <t>Juan Reyes</t>
  </si>
  <si>
    <t>REQ001-3</t>
  </si>
  <si>
    <t>Interacción dentro del carrusel</t>
  </si>
  <si>
    <t>Dylan Hernández</t>
  </si>
  <si>
    <t>Módulo de login</t>
  </si>
  <si>
    <t>Iniciar Sesión</t>
  </si>
  <si>
    <t>Participar en la votación</t>
  </si>
  <si>
    <t>REQ002-1</t>
  </si>
  <si>
    <t>Crear un formulario para iniciar sesión.</t>
  </si>
  <si>
    <t>REQ002-2</t>
  </si>
  <si>
    <t>Validación de campos</t>
  </si>
  <si>
    <t>REQ002-3</t>
  </si>
  <si>
    <t>Verificar en la base de datos</t>
  </si>
  <si>
    <t>Luca De Veintemilla</t>
  </si>
  <si>
    <t>Votar</t>
  </si>
  <si>
    <t>Tiempo estimado</t>
  </si>
  <si>
    <t>Roles de Usuario</t>
  </si>
  <si>
    <t>Administrador</t>
  </si>
  <si>
    <t>Asginar roles</t>
  </si>
  <si>
    <t>Acceder a las diferentes tareas del reinado</t>
  </si>
  <si>
    <t>Crear tareas para cada rol</t>
  </si>
  <si>
    <t>Validación tareas</t>
  </si>
  <si>
    <t>Dia 5</t>
  </si>
  <si>
    <t>Dia 4</t>
  </si>
  <si>
    <t>Dia 3</t>
  </si>
  <si>
    <t>Dia 2</t>
  </si>
  <si>
    <t>Dia 1</t>
  </si>
  <si>
    <t>Total de Horas</t>
  </si>
  <si>
    <t>REQ003-3</t>
  </si>
  <si>
    <t>Horas Estimadas</t>
  </si>
  <si>
    <t>Horas Estimadas
Restantes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</si>
</sst>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rgb="FF0000FF"/>
      <name val="Arial"/>
    </font>
    <font>
      <sz val="10.0"/>
      <color rgb="FF000000"/>
      <name val="Arial"/>
    </font>
    <font>
      <sz val="10.0"/>
      <color rgb="FF000000"/>
      <name val="Roboto"/>
    </font>
    <font>
      <sz val="10.0"/>
      <color theme="1"/>
      <name val="Arial"/>
    </font>
    <font>
      <color rgb="FF000000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readingOrder="0"/>
    </xf>
    <xf borderId="1" fillId="2" fontId="4" numFmtId="0" xfId="0" applyAlignment="1" applyBorder="1" applyFill="1" applyFont="1">
      <alignment readingOrder="0"/>
    </xf>
    <xf borderId="0" fillId="0" fontId="5" numFmtId="0" xfId="0" applyAlignment="1" applyFont="1">
      <alignment readingOrder="0"/>
    </xf>
    <xf borderId="0" fillId="2" fontId="6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0" fontId="5" numFmtId="0" xfId="0" applyFont="1"/>
    <xf borderId="1" fillId="3" fontId="5" numFmtId="0" xfId="0" applyBorder="1" applyFill="1" applyFont="1"/>
    <xf borderId="1" fillId="3" fontId="5" numFmtId="0" xfId="0" applyAlignment="1" applyBorder="1" applyFont="1">
      <alignment readingOrder="0"/>
    </xf>
    <xf borderId="0" fillId="0" fontId="1" numFmtId="0" xfId="0" applyFont="1"/>
    <xf borderId="0" fillId="0" fontId="5" numFmtId="0" xfId="0" applyAlignment="1" applyFont="1">
      <alignment horizontal="right" readingOrder="0"/>
    </xf>
    <xf borderId="0" fillId="0" fontId="7" numFmtId="0" xfId="0" applyFont="1"/>
    <xf borderId="1" fillId="4" fontId="5" numFmtId="0" xfId="0" applyAlignment="1" applyBorder="1" applyFill="1" applyFont="1">
      <alignment horizontal="right"/>
    </xf>
    <xf borderId="0" fillId="0" fontId="5" numFmtId="0" xfId="0" applyAlignment="1" applyFont="1">
      <alignment horizontal="right"/>
    </xf>
    <xf borderId="1" fillId="5" fontId="5" numFmtId="0" xfId="0" applyAlignment="1" applyBorder="1" applyFill="1" applyFont="1">
      <alignment horizontal="right" readingOrder="0"/>
    </xf>
    <xf borderId="1" fillId="4" fontId="5" numFmtId="0" xfId="0" applyAlignment="1" applyBorder="1" applyFont="1">
      <alignment horizontal="right" readingOrder="0"/>
    </xf>
    <xf borderId="1" fillId="5" fontId="5" numFmtId="0" xfId="0" applyAlignment="1" applyBorder="1" applyFont="1">
      <alignment horizontal="right"/>
    </xf>
    <xf borderId="0" fillId="0" fontId="2" numFmtId="0" xfId="0" applyAlignment="1" applyFont="1">
      <alignment readingOrder="0"/>
    </xf>
    <xf borderId="0" fillId="5" fontId="5" numFmtId="0" xfId="0" applyAlignment="1" applyFont="1">
      <alignment horizontal="right" readingOrder="0"/>
    </xf>
    <xf borderId="1" fillId="6" fontId="5" numFmtId="0" xfId="0" applyBorder="1" applyFill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burdonchar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3054470691163605"/>
          <c:y val="0.05750224618149147"/>
          <c:w val="0.869455293088364"/>
          <c:h val="0.789938804819209"/>
        </c:manualLayout>
      </c:layout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burdonchart!$B$12:$H$12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burdonchart!$B$13:$H$13</c:f>
              <c:numCache/>
            </c:numRef>
          </c:val>
          <c:smooth val="0"/>
        </c:ser>
        <c:axId val="1407742689"/>
        <c:axId val="588452048"/>
      </c:lineChart>
      <c:catAx>
        <c:axId val="14077426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88452048"/>
      </c:catAx>
      <c:valAx>
        <c:axId val="5884520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0774268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161925</xdr:colOff>
      <xdr:row>3</xdr:row>
      <xdr:rowOff>76200</xdr:rowOff>
    </xdr:from>
    <xdr:ext cx="5715000" cy="3533775"/>
    <xdr:graphicFrame>
      <xdr:nvGraphicFramePr>
        <xdr:cNvPr id="362873004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I4:I9" displayName="Table_1" id="1">
  <tableColumns count="1">
    <tableColumn name="Column1" id="1"/>
  </tableColumns>
  <tableStyleInfo name="burdonchar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38"/>
    <col customWidth="1" min="2" max="2" width="26.88"/>
    <col customWidth="1" min="3" max="3" width="36.0"/>
    <col customWidth="1" min="4" max="4" width="27.75"/>
    <col customWidth="1" min="5" max="5" width="54.38"/>
    <col customWidth="1" min="6" max="26" width="12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5.75" customHeight="1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G2" s="2" t="s">
        <v>13</v>
      </c>
      <c r="H2" s="2" t="s">
        <v>14</v>
      </c>
    </row>
    <row r="3" ht="15.75" customHeight="1">
      <c r="A3" s="3" t="s">
        <v>8</v>
      </c>
      <c r="B3" s="4" t="s">
        <v>15</v>
      </c>
      <c r="C3" s="4" t="s">
        <v>16</v>
      </c>
      <c r="D3" s="5" t="s">
        <v>17</v>
      </c>
      <c r="E3" s="4" t="s">
        <v>18</v>
      </c>
      <c r="F3" s="3"/>
      <c r="G3" s="6" t="s">
        <v>13</v>
      </c>
      <c r="H3" s="6" t="s">
        <v>14</v>
      </c>
    </row>
    <row r="4" ht="15.75" customHeight="1">
      <c r="A4" s="3" t="s">
        <v>19</v>
      </c>
      <c r="B4" s="4" t="s">
        <v>20</v>
      </c>
      <c r="C4" s="4" t="s">
        <v>16</v>
      </c>
      <c r="D4" s="5" t="s">
        <v>11</v>
      </c>
      <c r="E4" s="4" t="s">
        <v>21</v>
      </c>
      <c r="G4" s="6" t="s">
        <v>13</v>
      </c>
      <c r="H4" s="6" t="s">
        <v>14</v>
      </c>
    </row>
    <row r="5" ht="15.75" customHeight="1">
      <c r="A5" s="7" t="s">
        <v>22</v>
      </c>
      <c r="B5" s="8" t="s">
        <v>23</v>
      </c>
      <c r="C5" s="8" t="s">
        <v>16</v>
      </c>
      <c r="D5" s="6" t="s">
        <v>24</v>
      </c>
      <c r="E5" s="6" t="s">
        <v>25</v>
      </c>
      <c r="G5" s="6" t="s">
        <v>13</v>
      </c>
      <c r="H5" s="6" t="s">
        <v>14</v>
      </c>
    </row>
    <row r="6" ht="15.75" customHeight="1">
      <c r="A6" s="7" t="s">
        <v>26</v>
      </c>
      <c r="B6" s="8" t="s">
        <v>27</v>
      </c>
      <c r="C6" s="8" t="s">
        <v>28</v>
      </c>
      <c r="D6" s="8" t="s">
        <v>29</v>
      </c>
      <c r="E6" s="8" t="s">
        <v>30</v>
      </c>
    </row>
    <row r="7" ht="15.75" customHeight="1">
      <c r="A7" s="6"/>
      <c r="B7" s="9"/>
      <c r="C7" s="9"/>
      <c r="D7" s="9"/>
      <c r="E7" s="9"/>
      <c r="G7" s="9"/>
      <c r="H7" s="9"/>
    </row>
    <row r="8" ht="15.75" customHeight="1">
      <c r="A8" s="6"/>
      <c r="B8" s="9"/>
      <c r="C8" s="9"/>
      <c r="D8" s="9"/>
      <c r="E8" s="9"/>
      <c r="G8" s="9"/>
      <c r="H8" s="9"/>
    </row>
    <row r="9" ht="15.75" customHeight="1">
      <c r="A9" s="6"/>
    </row>
    <row r="10" ht="15.75" customHeight="1">
      <c r="A10" s="6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38"/>
    <col customWidth="1" min="3" max="4" width="18.88"/>
    <col customWidth="1" min="5" max="5" width="20.63"/>
    <col customWidth="1" min="6" max="6" width="56.13"/>
    <col customWidth="1" min="7" max="7" width="16.75"/>
    <col customWidth="1" min="8" max="8" width="14.0"/>
    <col customWidth="1" min="9" max="26" width="12.38"/>
  </cols>
  <sheetData>
    <row r="1" ht="15.75" customHeight="1"/>
    <row r="2" ht="15.75" customHeight="1"/>
    <row r="3" ht="15.75" customHeight="1">
      <c r="B3" s="1" t="s">
        <v>0</v>
      </c>
      <c r="C3" s="1" t="s">
        <v>1</v>
      </c>
      <c r="D3" s="1" t="s">
        <v>2</v>
      </c>
      <c r="E3" s="1" t="s">
        <v>31</v>
      </c>
      <c r="F3" s="1" t="s">
        <v>32</v>
      </c>
      <c r="G3" s="1" t="s">
        <v>5</v>
      </c>
      <c r="H3" s="1" t="s">
        <v>33</v>
      </c>
      <c r="I3" s="1" t="s">
        <v>34</v>
      </c>
    </row>
    <row r="4" ht="15.75" customHeight="1">
      <c r="B4" s="10" t="s">
        <v>8</v>
      </c>
      <c r="C4" s="11" t="s">
        <v>35</v>
      </c>
      <c r="D4" s="11" t="s">
        <v>16</v>
      </c>
      <c r="E4" s="11" t="s">
        <v>36</v>
      </c>
      <c r="F4" s="11" t="s">
        <v>37</v>
      </c>
      <c r="G4" s="10"/>
      <c r="H4" s="10" t="s">
        <v>13</v>
      </c>
      <c r="I4" s="10" t="s">
        <v>38</v>
      </c>
    </row>
    <row r="5" ht="15.75" customHeight="1">
      <c r="B5" s="9"/>
      <c r="C5" s="12" t="s">
        <v>39</v>
      </c>
      <c r="D5" s="9"/>
      <c r="E5" s="9"/>
      <c r="F5" s="9"/>
      <c r="G5" s="12" t="s">
        <v>40</v>
      </c>
      <c r="H5" s="9"/>
      <c r="I5" s="12" t="s">
        <v>41</v>
      </c>
    </row>
    <row r="6" ht="15.75" customHeight="1">
      <c r="B6" s="9" t="s">
        <v>42</v>
      </c>
      <c r="C6" s="6" t="s">
        <v>43</v>
      </c>
      <c r="G6" s="6" t="s">
        <v>44</v>
      </c>
      <c r="H6" s="9"/>
      <c r="I6" s="13">
        <v>3.0</v>
      </c>
    </row>
    <row r="7" ht="15.75" customHeight="1">
      <c r="B7" s="9" t="s">
        <v>45</v>
      </c>
      <c r="C7" s="6" t="s">
        <v>46</v>
      </c>
      <c r="G7" s="6" t="s">
        <v>47</v>
      </c>
      <c r="H7" s="9"/>
      <c r="I7" s="13">
        <v>1.0</v>
      </c>
    </row>
    <row r="8" ht="15.75" customHeight="1">
      <c r="B8" s="9" t="s">
        <v>48</v>
      </c>
      <c r="C8" s="6" t="s">
        <v>49</v>
      </c>
      <c r="G8" s="6" t="s">
        <v>50</v>
      </c>
      <c r="H8" s="9"/>
      <c r="I8" s="6">
        <v>1.0</v>
      </c>
    </row>
    <row r="9" ht="15.75" customHeight="1">
      <c r="B9" s="1"/>
      <c r="C9" s="1"/>
      <c r="D9" s="1"/>
      <c r="E9" s="1"/>
      <c r="F9" s="1"/>
      <c r="G9" s="1"/>
      <c r="H9" s="1"/>
      <c r="I9" s="1"/>
    </row>
    <row r="10" ht="15.75" customHeight="1"/>
    <row r="11" ht="15.75" customHeight="1">
      <c r="B11" s="1" t="s">
        <v>0</v>
      </c>
      <c r="C11" s="1" t="s">
        <v>1</v>
      </c>
      <c r="D11" s="1" t="s">
        <v>2</v>
      </c>
      <c r="E11" s="1" t="s">
        <v>31</v>
      </c>
      <c r="F11" s="1" t="s">
        <v>32</v>
      </c>
      <c r="G11" s="1" t="s">
        <v>5</v>
      </c>
      <c r="H11" s="1" t="s">
        <v>33</v>
      </c>
      <c r="I11" s="1" t="s">
        <v>34</v>
      </c>
    </row>
    <row r="12" ht="15.75" customHeight="1">
      <c r="B12" s="11" t="s">
        <v>19</v>
      </c>
      <c r="C12" s="11" t="s">
        <v>51</v>
      </c>
      <c r="D12" s="11" t="s">
        <v>16</v>
      </c>
      <c r="E12" s="11" t="s">
        <v>52</v>
      </c>
      <c r="F12" s="11" t="s">
        <v>53</v>
      </c>
      <c r="G12" s="10"/>
      <c r="H12" s="10" t="s">
        <v>13</v>
      </c>
      <c r="I12" s="10" t="s">
        <v>38</v>
      </c>
    </row>
    <row r="13" ht="15.75" customHeight="1">
      <c r="B13" s="9"/>
      <c r="C13" s="12" t="s">
        <v>39</v>
      </c>
      <c r="D13" s="9"/>
      <c r="E13" s="9"/>
      <c r="F13" s="9"/>
      <c r="G13" s="12" t="s">
        <v>40</v>
      </c>
      <c r="H13" s="9"/>
      <c r="I13" s="12" t="s">
        <v>41</v>
      </c>
    </row>
    <row r="14" ht="15.75" customHeight="1">
      <c r="B14" s="6" t="s">
        <v>54</v>
      </c>
      <c r="C14" s="9" t="s">
        <v>55</v>
      </c>
      <c r="G14" s="6" t="s">
        <v>50</v>
      </c>
      <c r="H14" s="9"/>
      <c r="I14" s="13">
        <v>2.0</v>
      </c>
    </row>
    <row r="15" ht="15.75" customHeight="1">
      <c r="B15" s="6" t="s">
        <v>56</v>
      </c>
      <c r="C15" s="6" t="s">
        <v>57</v>
      </c>
      <c r="G15" s="6" t="s">
        <v>47</v>
      </c>
      <c r="H15" s="9"/>
      <c r="I15" s="13">
        <v>2.0</v>
      </c>
    </row>
    <row r="16" ht="15.75" customHeight="1">
      <c r="B16" s="6" t="s">
        <v>58</v>
      </c>
      <c r="C16" s="6" t="s">
        <v>59</v>
      </c>
      <c r="G16" s="6" t="s">
        <v>60</v>
      </c>
      <c r="H16" s="9"/>
      <c r="I16" s="6">
        <v>1.0</v>
      </c>
    </row>
    <row r="17" ht="15.75" customHeight="1"/>
    <row r="18" ht="15.75" customHeight="1"/>
    <row r="19" ht="15.75" customHeight="1">
      <c r="B19" s="1" t="s">
        <v>0</v>
      </c>
      <c r="C19" s="1" t="s">
        <v>1</v>
      </c>
      <c r="D19" s="1" t="s">
        <v>2</v>
      </c>
      <c r="E19" s="1" t="s">
        <v>31</v>
      </c>
      <c r="F19" s="1" t="s">
        <v>32</v>
      </c>
      <c r="G19" s="1" t="s">
        <v>5</v>
      </c>
      <c r="H19" s="1" t="s">
        <v>33</v>
      </c>
      <c r="I19" s="1" t="s">
        <v>34</v>
      </c>
    </row>
    <row r="20" ht="15.75" customHeight="1">
      <c r="B20" s="11" t="s">
        <v>22</v>
      </c>
      <c r="C20" s="11" t="s">
        <v>23</v>
      </c>
      <c r="D20" s="11" t="s">
        <v>16</v>
      </c>
      <c r="E20" s="11" t="s">
        <v>61</v>
      </c>
      <c r="F20" s="11" t="s">
        <v>53</v>
      </c>
      <c r="G20" s="10"/>
      <c r="H20" s="10" t="s">
        <v>13</v>
      </c>
      <c r="I20" s="10" t="s">
        <v>38</v>
      </c>
    </row>
    <row r="21" ht="15.75" customHeight="1">
      <c r="B21" s="9"/>
      <c r="C21" s="12" t="s">
        <v>39</v>
      </c>
      <c r="D21" s="9"/>
      <c r="E21" s="9"/>
      <c r="F21" s="9"/>
      <c r="G21" s="12" t="s">
        <v>40</v>
      </c>
      <c r="H21" s="9"/>
      <c r="I21" s="12" t="s">
        <v>41</v>
      </c>
    </row>
    <row r="22" ht="15.75" customHeight="1">
      <c r="B22" s="6" t="s">
        <v>54</v>
      </c>
      <c r="C22" s="9" t="s">
        <v>55</v>
      </c>
      <c r="G22" s="6" t="s">
        <v>50</v>
      </c>
      <c r="H22" s="9"/>
      <c r="I22" s="13">
        <v>2.0</v>
      </c>
    </row>
    <row r="23" ht="15.75" customHeight="1">
      <c r="B23" s="6" t="s">
        <v>56</v>
      </c>
      <c r="C23" s="6" t="s">
        <v>57</v>
      </c>
      <c r="G23" s="6" t="s">
        <v>47</v>
      </c>
      <c r="H23" s="9"/>
      <c r="I23" s="13">
        <v>2.0</v>
      </c>
    </row>
    <row r="24" ht="15.75" customHeight="1">
      <c r="B24" s="6" t="s">
        <v>58</v>
      </c>
      <c r="C24" s="6" t="s">
        <v>59</v>
      </c>
      <c r="G24" s="6" t="s">
        <v>60</v>
      </c>
      <c r="H24" s="9"/>
      <c r="I24" s="6">
        <v>1.0</v>
      </c>
    </row>
    <row r="25" ht="15.75" customHeight="1"/>
    <row r="26" ht="15.75" customHeight="1">
      <c r="H26" s="8" t="s">
        <v>62</v>
      </c>
      <c r="I26" s="14">
        <f>(SUM(I6,I7,I8,I14,I15,I16,I22,I23,I24))</f>
        <v>15</v>
      </c>
    </row>
    <row r="27" ht="15.75" customHeight="1"/>
    <row r="28" ht="15.75" customHeight="1">
      <c r="B28" s="1" t="s">
        <v>0</v>
      </c>
      <c r="C28" s="1" t="s">
        <v>1</v>
      </c>
      <c r="D28" s="1" t="s">
        <v>2</v>
      </c>
      <c r="E28" s="1" t="s">
        <v>31</v>
      </c>
      <c r="F28" s="1" t="s">
        <v>32</v>
      </c>
      <c r="G28" s="1" t="s">
        <v>5</v>
      </c>
      <c r="H28" s="1" t="s">
        <v>33</v>
      </c>
      <c r="I28" s="1" t="s">
        <v>34</v>
      </c>
    </row>
    <row r="29" ht="15.75" customHeight="1">
      <c r="B29" s="11" t="s">
        <v>26</v>
      </c>
      <c r="C29" s="11" t="s">
        <v>63</v>
      </c>
      <c r="D29" s="11" t="s">
        <v>64</v>
      </c>
      <c r="E29" s="11" t="s">
        <v>65</v>
      </c>
      <c r="F29" s="11" t="s">
        <v>66</v>
      </c>
      <c r="G29" s="10"/>
      <c r="H29" s="10" t="s">
        <v>13</v>
      </c>
      <c r="I29" s="10" t="s">
        <v>38</v>
      </c>
    </row>
    <row r="30" ht="15.75" customHeight="1">
      <c r="B30" s="9"/>
      <c r="C30" s="12" t="s">
        <v>39</v>
      </c>
      <c r="D30" s="9"/>
      <c r="E30" s="9"/>
      <c r="F30" s="9"/>
      <c r="G30" s="12" t="s">
        <v>40</v>
      </c>
      <c r="H30" s="9"/>
      <c r="I30" s="12" t="s">
        <v>41</v>
      </c>
    </row>
    <row r="31" ht="15.75" customHeight="1">
      <c r="B31" s="6" t="s">
        <v>54</v>
      </c>
      <c r="C31" s="6" t="s">
        <v>67</v>
      </c>
      <c r="G31" s="6" t="s">
        <v>44</v>
      </c>
      <c r="H31" s="9"/>
      <c r="I31" s="13">
        <v>3.0</v>
      </c>
    </row>
    <row r="32" ht="15.75" customHeight="1">
      <c r="B32" s="6" t="s">
        <v>56</v>
      </c>
      <c r="C32" s="6" t="s">
        <v>68</v>
      </c>
      <c r="G32" s="6" t="s">
        <v>47</v>
      </c>
      <c r="H32" s="9"/>
      <c r="I32" s="13">
        <v>2.0</v>
      </c>
    </row>
    <row r="33" ht="15.75" customHeight="1">
      <c r="B33" s="6"/>
      <c r="C33" s="6"/>
      <c r="G33" s="6"/>
      <c r="H33" s="9"/>
      <c r="I33" s="6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mergeCells count="12">
    <mergeCell ref="C23:F23"/>
    <mergeCell ref="C24:F24"/>
    <mergeCell ref="C32:F32"/>
    <mergeCell ref="C33:F33"/>
    <mergeCell ref="C31:F31"/>
    <mergeCell ref="C8:F8"/>
    <mergeCell ref="C14:F14"/>
    <mergeCell ref="C15:F15"/>
    <mergeCell ref="C16:F16"/>
    <mergeCell ref="C7:F7"/>
    <mergeCell ref="C6:F6"/>
    <mergeCell ref="C22:F2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38"/>
    <col customWidth="1" min="2" max="2" width="24.63"/>
    <col customWidth="1" min="3" max="26" width="12.38"/>
  </cols>
  <sheetData>
    <row r="1" ht="15.75" customHeight="1"/>
    <row r="2" ht="15.75" customHeight="1"/>
    <row r="3" ht="15.75" customHeight="1">
      <c r="B3" s="9"/>
      <c r="C3" s="9" t="s">
        <v>41</v>
      </c>
      <c r="D3" s="9" t="s">
        <v>69</v>
      </c>
      <c r="E3" s="9" t="s">
        <v>70</v>
      </c>
      <c r="F3" s="9" t="s">
        <v>71</v>
      </c>
      <c r="G3" s="9" t="s">
        <v>72</v>
      </c>
      <c r="H3" s="9" t="s">
        <v>73</v>
      </c>
      <c r="I3" s="9" t="s">
        <v>74</v>
      </c>
    </row>
    <row r="4" ht="15.75" customHeight="1">
      <c r="B4" s="2" t="s">
        <v>42</v>
      </c>
      <c r="C4" s="15">
        <v>3.0</v>
      </c>
      <c r="D4" s="13">
        <v>0.0</v>
      </c>
      <c r="E4" s="16">
        <v>1.0</v>
      </c>
      <c r="F4" s="13">
        <v>0.0</v>
      </c>
      <c r="G4" s="13">
        <v>1.0</v>
      </c>
      <c r="H4" s="13">
        <v>1.0</v>
      </c>
      <c r="I4" s="17">
        <v>3.0</v>
      </c>
    </row>
    <row r="5" ht="15.75" customHeight="1">
      <c r="B5" s="2" t="s">
        <v>45</v>
      </c>
      <c r="C5" s="18">
        <v>1.0</v>
      </c>
      <c r="D5" s="13">
        <v>1.0</v>
      </c>
      <c r="E5" s="13">
        <v>0.0</v>
      </c>
      <c r="F5" s="16">
        <v>0.0</v>
      </c>
      <c r="G5" s="16">
        <v>0.0</v>
      </c>
      <c r="H5" s="16">
        <v>0.0</v>
      </c>
      <c r="I5" s="19">
        <f>SUM(D5:H5)</f>
        <v>1</v>
      </c>
    </row>
    <row r="6" ht="15.75" customHeight="1">
      <c r="A6" s="9"/>
      <c r="B6" s="2" t="s">
        <v>48</v>
      </c>
      <c r="C6" s="18">
        <v>1.0</v>
      </c>
      <c r="D6" s="16">
        <v>1.0</v>
      </c>
      <c r="E6" s="16">
        <v>0.0</v>
      </c>
      <c r="F6" s="13">
        <v>0.0</v>
      </c>
      <c r="G6" s="16">
        <v>0.0</v>
      </c>
      <c r="H6" s="16">
        <v>0.0</v>
      </c>
      <c r="I6" s="17">
        <v>1.0</v>
      </c>
    </row>
    <row r="7" ht="15.75" customHeight="1">
      <c r="B7" s="20" t="s">
        <v>54</v>
      </c>
      <c r="C7" s="18">
        <v>2.0</v>
      </c>
      <c r="D7" s="8">
        <v>0.0</v>
      </c>
      <c r="E7" s="8">
        <v>0.0</v>
      </c>
      <c r="F7" s="8">
        <v>1.0</v>
      </c>
      <c r="G7" s="8">
        <v>0.0</v>
      </c>
      <c r="H7" s="8">
        <v>1.0</v>
      </c>
      <c r="I7" s="21">
        <v>2.0</v>
      </c>
    </row>
    <row r="8" ht="15.75" customHeight="1">
      <c r="B8" s="20" t="s">
        <v>56</v>
      </c>
      <c r="C8" s="18">
        <v>2.0</v>
      </c>
      <c r="D8" s="8">
        <v>0.0</v>
      </c>
      <c r="E8" s="8">
        <v>0.0</v>
      </c>
      <c r="F8" s="8">
        <v>0.0</v>
      </c>
      <c r="G8" s="8">
        <v>1.0</v>
      </c>
      <c r="H8" s="8">
        <v>1.0</v>
      </c>
      <c r="I8" s="21">
        <v>2.0</v>
      </c>
    </row>
    <row r="9" ht="15.75" customHeight="1">
      <c r="B9" s="20" t="s">
        <v>75</v>
      </c>
      <c r="C9" s="18">
        <v>1.0</v>
      </c>
      <c r="D9" s="8">
        <v>0.0</v>
      </c>
      <c r="E9" s="8">
        <v>1.0</v>
      </c>
      <c r="F9" s="8">
        <v>0.0</v>
      </c>
      <c r="G9" s="8">
        <v>0.0</v>
      </c>
      <c r="I9" s="21">
        <v>1.0</v>
      </c>
    </row>
    <row r="10" ht="15.75" customHeight="1"/>
    <row r="11" ht="15.75" customHeight="1"/>
    <row r="12" ht="15.75" customHeight="1">
      <c r="B12" s="22" t="s">
        <v>76</v>
      </c>
      <c r="C12" s="9">
        <f>SUM(C4:C9)</f>
        <v>10</v>
      </c>
      <c r="D12" s="9">
        <f t="shared" ref="D12:H12" si="1">C12-SUM(D4:D9)</f>
        <v>8</v>
      </c>
      <c r="E12" s="9">
        <f t="shared" si="1"/>
        <v>6</v>
      </c>
      <c r="F12" s="9">
        <f t="shared" si="1"/>
        <v>5</v>
      </c>
      <c r="G12" s="9">
        <f t="shared" si="1"/>
        <v>3</v>
      </c>
      <c r="H12" s="9">
        <f t="shared" si="1"/>
        <v>0</v>
      </c>
    </row>
    <row r="13" ht="15.75" customHeight="1">
      <c r="B13" s="22" t="s">
        <v>77</v>
      </c>
      <c r="C13" s="9">
        <f>SUM(C4:C9)</f>
        <v>10</v>
      </c>
      <c r="D13" s="9">
        <f>C13-(SUM(C4:C9)/5)</f>
        <v>8</v>
      </c>
      <c r="E13" s="9">
        <f>D13-(SUM(C4:C9)/5)</f>
        <v>6</v>
      </c>
      <c r="F13" s="9">
        <f>E13-(SUM(C4:C9)/5)</f>
        <v>4</v>
      </c>
      <c r="G13" s="9">
        <f>F13-(SUM(C4:C9)/5)</f>
        <v>2</v>
      </c>
      <c r="H13" s="9">
        <f>G13-(SUM(C4:C9)/5)</f>
        <v>0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2023-06-05T13:12:31Z</dcterms:created>
  <dc:creator>USUARIO</dc:creator>
</cp:coreProperties>
</file>