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"/>
    </mc:Choice>
  </mc:AlternateContent>
  <xr:revisionPtr revIDLastSave="0" documentId="13_ncr:1_{DBCD6C17-125B-CC49-9D74-083C6E1A6F6F}" xr6:coauthVersionLast="46" xr6:coauthVersionMax="46" xr10:uidLastSave="{00000000-0000-0000-0000-000000000000}"/>
  <bookViews>
    <workbookView xWindow="660" yWindow="4020" windowWidth="27760" windowHeight="12820" activeTab="5" xr2:uid="{7DE35C80-8D6F-2F48-997E-EA8058522FF5}"/>
  </bookViews>
  <sheets>
    <sheet name="V1" sheetId="1" r:id="rId1"/>
    <sheet name="V2" sheetId="2" r:id="rId2"/>
    <sheet name="V3" sheetId="3" r:id="rId3"/>
    <sheet name="V4" sheetId="4" r:id="rId4"/>
    <sheet name="V5" sheetId="5" r:id="rId5"/>
    <sheet name="V6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7" i="6" l="1"/>
  <c r="E84" i="6"/>
  <c r="E72" i="3"/>
  <c r="E45" i="3"/>
  <c r="E153" i="2"/>
  <c r="E147" i="2"/>
  <c r="E117" i="2"/>
  <c r="E77" i="2"/>
  <c r="E48" i="2"/>
  <c r="C147" i="6"/>
  <c r="C140" i="6"/>
  <c r="E140" i="6" s="1"/>
  <c r="C126" i="6"/>
  <c r="E126" i="6" s="1"/>
  <c r="C120" i="6"/>
  <c r="E120" i="6" s="1"/>
  <c r="C84" i="6"/>
  <c r="C70" i="6"/>
  <c r="E70" i="6" s="1"/>
  <c r="C63" i="6"/>
  <c r="E63" i="6" s="1"/>
  <c r="C57" i="6"/>
  <c r="E57" i="6" s="1"/>
  <c r="C50" i="6"/>
  <c r="E50" i="6" s="1"/>
  <c r="C44" i="6"/>
  <c r="E44" i="6" s="1"/>
  <c r="C36" i="6"/>
  <c r="E36" i="6" s="1"/>
  <c r="C29" i="6"/>
  <c r="C22" i="6"/>
  <c r="E22" i="6" s="1"/>
  <c r="C151" i="5"/>
  <c r="E151" i="5" s="1"/>
  <c r="C144" i="5"/>
  <c r="E144" i="5" s="1"/>
  <c r="C124" i="5"/>
  <c r="E124" i="5" s="1"/>
  <c r="C117" i="5"/>
  <c r="E117" i="5" s="1"/>
  <c r="C105" i="5"/>
  <c r="E105" i="5" s="1"/>
  <c r="C81" i="5"/>
  <c r="E81" i="5" s="1"/>
  <c r="C67" i="5"/>
  <c r="E67" i="5" s="1"/>
  <c r="C61" i="5"/>
  <c r="E61" i="5" s="1"/>
  <c r="C54" i="5"/>
  <c r="E54" i="5" s="1"/>
  <c r="C48" i="5"/>
  <c r="E48" i="5" s="1"/>
  <c r="C40" i="5"/>
  <c r="E40" i="5" s="1"/>
  <c r="C33" i="5"/>
  <c r="E33" i="5" s="1"/>
  <c r="C26" i="5"/>
  <c r="E26" i="5" s="1"/>
  <c r="C19" i="5"/>
  <c r="E19" i="5" s="1"/>
  <c r="F2" i="5" s="1"/>
  <c r="C148" i="4"/>
  <c r="E148" i="4" s="1"/>
  <c r="C141" i="4"/>
  <c r="E141" i="4" s="1"/>
  <c r="C134" i="4"/>
  <c r="E134" i="4" s="1"/>
  <c r="C127" i="4"/>
  <c r="E127" i="4" s="1"/>
  <c r="C120" i="4"/>
  <c r="E120" i="4" s="1"/>
  <c r="C105" i="4"/>
  <c r="E105" i="4" s="1"/>
  <c r="C92" i="4"/>
  <c r="E92" i="4" s="1"/>
  <c r="C64" i="4"/>
  <c r="E64" i="4" s="1"/>
  <c r="C58" i="4"/>
  <c r="E58" i="4" s="1"/>
  <c r="C51" i="4"/>
  <c r="E51" i="4" s="1"/>
  <c r="C43" i="4"/>
  <c r="E43" i="4" s="1"/>
  <c r="C37" i="4"/>
  <c r="E37" i="4" s="1"/>
  <c r="C27" i="4"/>
  <c r="E27" i="4" s="1"/>
  <c r="C20" i="4"/>
  <c r="E20" i="4" s="1"/>
  <c r="C14" i="4"/>
  <c r="E2" i="4" s="1"/>
  <c r="C149" i="3"/>
  <c r="C135" i="3"/>
  <c r="C129" i="3"/>
  <c r="C110" i="3"/>
  <c r="C100" i="3"/>
  <c r="C93" i="3"/>
  <c r="C79" i="3"/>
  <c r="E79" i="3" s="1"/>
  <c r="C72" i="3"/>
  <c r="C66" i="3"/>
  <c r="E66" i="3" s="1"/>
  <c r="C59" i="3"/>
  <c r="E59" i="3" s="1"/>
  <c r="C53" i="3"/>
  <c r="E53" i="3" s="1"/>
  <c r="C45" i="3"/>
  <c r="C38" i="3"/>
  <c r="E38" i="3" s="1"/>
  <c r="C31" i="3"/>
  <c r="E31" i="3" s="1"/>
  <c r="C24" i="3"/>
  <c r="E2" i="3" s="1"/>
  <c r="C153" i="2"/>
  <c r="C146" i="2"/>
  <c r="C134" i="2"/>
  <c r="E134" i="2" s="1"/>
  <c r="C124" i="2"/>
  <c r="E124" i="2" s="1"/>
  <c r="C117" i="2"/>
  <c r="C110" i="2"/>
  <c r="E110" i="2" s="1"/>
  <c r="C103" i="2"/>
  <c r="E103" i="2" s="1"/>
  <c r="C83" i="2"/>
  <c r="E83" i="2" s="1"/>
  <c r="C77" i="2"/>
  <c r="C69" i="2"/>
  <c r="E69" i="2" s="1"/>
  <c r="C62" i="2"/>
  <c r="E62" i="2" s="1"/>
  <c r="C55" i="2"/>
  <c r="E55" i="2" s="1"/>
  <c r="C48" i="2"/>
  <c r="C42" i="2"/>
  <c r="E42" i="2" s="1"/>
  <c r="C34" i="2"/>
  <c r="E34" i="2" s="1"/>
  <c r="C159" i="1"/>
  <c r="E159" i="1" s="1"/>
  <c r="C110" i="1"/>
  <c r="E110" i="1" s="1"/>
  <c r="C103" i="1"/>
  <c r="E103" i="1" s="1"/>
  <c r="C77" i="1"/>
  <c r="E77" i="1" s="1"/>
  <c r="C62" i="1"/>
  <c r="E62" i="1" s="1"/>
  <c r="C55" i="1"/>
  <c r="E55" i="1" s="1"/>
  <c r="C34" i="1"/>
  <c r="E34" i="1" s="1"/>
  <c r="E2" i="6" l="1"/>
  <c r="F2" i="6"/>
  <c r="E29" i="6"/>
  <c r="E2" i="5"/>
  <c r="E14" i="4"/>
  <c r="F2" i="4" s="1"/>
  <c r="E24" i="3"/>
  <c r="F2" i="3" s="1"/>
  <c r="F2" i="2"/>
  <c r="E2" i="2"/>
  <c r="F2" i="1"/>
  <c r="E2" i="1"/>
</calcChain>
</file>

<file path=xl/sharedStrings.xml><?xml version="1.0" encoding="utf-8"?>
<sst xmlns="http://schemas.openxmlformats.org/spreadsheetml/2006/main" count="36" uniqueCount="7">
  <si>
    <t>day</t>
  </si>
  <si>
    <t>CCmeas</t>
  </si>
  <si>
    <t>LAI</t>
  </si>
  <si>
    <t>R^2_LAI</t>
  </si>
  <si>
    <t>LAI_simulated</t>
  </si>
  <si>
    <t>LAI_Simulated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</si>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</sst>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8" x14ac:knownFonts="1">
    <font>
      <sz val="12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0"/>
      <name val="Arial"/>
      <family val="2"/>
    </font>
    <font>
      <sz val="11"/>
      <color theme="1" tint="4.9989318521683403E-2"/>
      <name val="Calibri"/>
      <family val="2"/>
      <scheme val="minor"/>
    </font>
    <font>
      <sz val="10"/>
      <name val="Arial"/>
      <charset val="1"/>
    </font>
    <font>
      <b/>
      <sz val="10"/>
      <name val="Arial"/>
      <charset val="1"/>
    </font>
    <font>
      <sz val="12"/>
      <color rgb="FF000000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4" fillId="0" borderId="0" xfId="0" applyNumberFormat="1" applyFont="1"/>
    <xf numFmtId="0" fontId="4" fillId="0" borderId="0" xfId="0" applyFont="1"/>
    <xf numFmtId="0" fontId="1" fillId="2" borderId="0" xfId="0" applyFont="1" applyFill="1" applyAlignment="1">
      <alignment horizontal="center"/>
    </xf>
    <xf numFmtId="0" fontId="0" fillId="2" borderId="0" xfId="0" applyFill="1"/>
    <xf numFmtId="0" fontId="5" fillId="0" borderId="1" xfId="0" applyFont="1" applyBorder="1" applyAlignment="1">
      <alignment horizontal="center" vertical="top"/>
    </xf>
    <xf numFmtId="0" fontId="0" fillId="3" borderId="0" xfId="0" applyFill="1"/>
    <xf numFmtId="0" fontId="6" fillId="0" borderId="0" xfId="0" applyFont="1"/>
    <xf numFmtId="0" fontId="7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'V1'!$C$1</c:f>
              <c:strCache>
                <c:ptCount val="1"/>
                <c:pt idx="0">
                  <c:v>LAI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'V1'!$A$2:$A$190</c:f>
              <c:numCache>
                <c:formatCode>yyyy\-mm\-dd</c:formatCode>
                <c:ptCount val="189"/>
                <c:pt idx="0">
                  <c:v>37946</c:v>
                </c:pt>
                <c:pt idx="1">
                  <c:v>37947</c:v>
                </c:pt>
                <c:pt idx="2">
                  <c:v>37948</c:v>
                </c:pt>
                <c:pt idx="3">
                  <c:v>37949</c:v>
                </c:pt>
                <c:pt idx="4">
                  <c:v>37950</c:v>
                </c:pt>
                <c:pt idx="5">
                  <c:v>37951</c:v>
                </c:pt>
                <c:pt idx="6">
                  <c:v>37952</c:v>
                </c:pt>
                <c:pt idx="7">
                  <c:v>37953</c:v>
                </c:pt>
                <c:pt idx="8">
                  <c:v>37954</c:v>
                </c:pt>
                <c:pt idx="9">
                  <c:v>37955</c:v>
                </c:pt>
                <c:pt idx="10">
                  <c:v>37956</c:v>
                </c:pt>
                <c:pt idx="11">
                  <c:v>37957</c:v>
                </c:pt>
                <c:pt idx="12">
                  <c:v>37958</c:v>
                </c:pt>
                <c:pt idx="13">
                  <c:v>37959</c:v>
                </c:pt>
                <c:pt idx="14">
                  <c:v>37960</c:v>
                </c:pt>
                <c:pt idx="15">
                  <c:v>37961</c:v>
                </c:pt>
                <c:pt idx="16">
                  <c:v>37962</c:v>
                </c:pt>
                <c:pt idx="17">
                  <c:v>37963</c:v>
                </c:pt>
                <c:pt idx="18">
                  <c:v>37964</c:v>
                </c:pt>
                <c:pt idx="19">
                  <c:v>37965</c:v>
                </c:pt>
                <c:pt idx="20">
                  <c:v>37966</c:v>
                </c:pt>
                <c:pt idx="21">
                  <c:v>37967</c:v>
                </c:pt>
                <c:pt idx="22">
                  <c:v>37968</c:v>
                </c:pt>
                <c:pt idx="23">
                  <c:v>37969</c:v>
                </c:pt>
                <c:pt idx="24">
                  <c:v>37970</c:v>
                </c:pt>
                <c:pt idx="25">
                  <c:v>37971</c:v>
                </c:pt>
                <c:pt idx="26">
                  <c:v>37972</c:v>
                </c:pt>
                <c:pt idx="27">
                  <c:v>37973</c:v>
                </c:pt>
                <c:pt idx="28">
                  <c:v>37974</c:v>
                </c:pt>
                <c:pt idx="29">
                  <c:v>37975</c:v>
                </c:pt>
                <c:pt idx="30">
                  <c:v>37976</c:v>
                </c:pt>
                <c:pt idx="31">
                  <c:v>37977</c:v>
                </c:pt>
                <c:pt idx="32">
                  <c:v>37978</c:v>
                </c:pt>
                <c:pt idx="33">
                  <c:v>37979</c:v>
                </c:pt>
                <c:pt idx="34">
                  <c:v>37980</c:v>
                </c:pt>
                <c:pt idx="35">
                  <c:v>37981</c:v>
                </c:pt>
                <c:pt idx="36">
                  <c:v>37982</c:v>
                </c:pt>
                <c:pt idx="37">
                  <c:v>37983</c:v>
                </c:pt>
                <c:pt idx="38">
                  <c:v>37984</c:v>
                </c:pt>
                <c:pt idx="39">
                  <c:v>37985</c:v>
                </c:pt>
                <c:pt idx="40">
                  <c:v>37986</c:v>
                </c:pt>
                <c:pt idx="41">
                  <c:v>37987</c:v>
                </c:pt>
                <c:pt idx="42">
                  <c:v>37988</c:v>
                </c:pt>
                <c:pt idx="43">
                  <c:v>37989</c:v>
                </c:pt>
                <c:pt idx="44">
                  <c:v>37990</c:v>
                </c:pt>
                <c:pt idx="45">
                  <c:v>37991</c:v>
                </c:pt>
                <c:pt idx="46">
                  <c:v>37992</c:v>
                </c:pt>
                <c:pt idx="47">
                  <c:v>37993</c:v>
                </c:pt>
                <c:pt idx="48">
                  <c:v>37994</c:v>
                </c:pt>
                <c:pt idx="49">
                  <c:v>37995</c:v>
                </c:pt>
                <c:pt idx="50">
                  <c:v>37996</c:v>
                </c:pt>
                <c:pt idx="51">
                  <c:v>37997</c:v>
                </c:pt>
                <c:pt idx="52">
                  <c:v>37998</c:v>
                </c:pt>
                <c:pt idx="53">
                  <c:v>37999</c:v>
                </c:pt>
                <c:pt idx="54">
                  <c:v>38000</c:v>
                </c:pt>
                <c:pt idx="55">
                  <c:v>38001</c:v>
                </c:pt>
                <c:pt idx="56">
                  <c:v>38002</c:v>
                </c:pt>
                <c:pt idx="57">
                  <c:v>38003</c:v>
                </c:pt>
                <c:pt idx="58">
                  <c:v>38004</c:v>
                </c:pt>
                <c:pt idx="59">
                  <c:v>38005</c:v>
                </c:pt>
                <c:pt idx="60">
                  <c:v>38006</c:v>
                </c:pt>
                <c:pt idx="61">
                  <c:v>38007</c:v>
                </c:pt>
                <c:pt idx="62">
                  <c:v>38008</c:v>
                </c:pt>
                <c:pt idx="63">
                  <c:v>38009</c:v>
                </c:pt>
                <c:pt idx="64">
                  <c:v>38010</c:v>
                </c:pt>
                <c:pt idx="65">
                  <c:v>38011</c:v>
                </c:pt>
                <c:pt idx="66">
                  <c:v>38012</c:v>
                </c:pt>
                <c:pt idx="67">
                  <c:v>38013</c:v>
                </c:pt>
                <c:pt idx="68">
                  <c:v>38014</c:v>
                </c:pt>
                <c:pt idx="69">
                  <c:v>38015</c:v>
                </c:pt>
                <c:pt idx="70">
                  <c:v>38016</c:v>
                </c:pt>
                <c:pt idx="71">
                  <c:v>38017</c:v>
                </c:pt>
                <c:pt idx="72">
                  <c:v>38018</c:v>
                </c:pt>
                <c:pt idx="73">
                  <c:v>38019</c:v>
                </c:pt>
                <c:pt idx="74">
                  <c:v>38020</c:v>
                </c:pt>
                <c:pt idx="75">
                  <c:v>38021</c:v>
                </c:pt>
                <c:pt idx="76">
                  <c:v>38022</c:v>
                </c:pt>
                <c:pt idx="77">
                  <c:v>38023</c:v>
                </c:pt>
                <c:pt idx="78">
                  <c:v>38024</c:v>
                </c:pt>
                <c:pt idx="79">
                  <c:v>38025</c:v>
                </c:pt>
                <c:pt idx="80">
                  <c:v>38026</c:v>
                </c:pt>
                <c:pt idx="81">
                  <c:v>38027</c:v>
                </c:pt>
                <c:pt idx="82">
                  <c:v>38028</c:v>
                </c:pt>
                <c:pt idx="83">
                  <c:v>38029</c:v>
                </c:pt>
                <c:pt idx="84">
                  <c:v>38030</c:v>
                </c:pt>
                <c:pt idx="85">
                  <c:v>38031</c:v>
                </c:pt>
                <c:pt idx="86">
                  <c:v>38032</c:v>
                </c:pt>
                <c:pt idx="87">
                  <c:v>38033</c:v>
                </c:pt>
                <c:pt idx="88">
                  <c:v>38034</c:v>
                </c:pt>
                <c:pt idx="89">
                  <c:v>38035</c:v>
                </c:pt>
                <c:pt idx="90">
                  <c:v>38036</c:v>
                </c:pt>
                <c:pt idx="91">
                  <c:v>38037</c:v>
                </c:pt>
                <c:pt idx="92">
                  <c:v>38038</c:v>
                </c:pt>
                <c:pt idx="93">
                  <c:v>38039</c:v>
                </c:pt>
                <c:pt idx="94">
                  <c:v>38040</c:v>
                </c:pt>
                <c:pt idx="95">
                  <c:v>38041</c:v>
                </c:pt>
                <c:pt idx="96">
                  <c:v>38042</c:v>
                </c:pt>
                <c:pt idx="97">
                  <c:v>38043</c:v>
                </c:pt>
                <c:pt idx="98">
                  <c:v>38044</c:v>
                </c:pt>
                <c:pt idx="99">
                  <c:v>38045</c:v>
                </c:pt>
                <c:pt idx="100">
                  <c:v>38046</c:v>
                </c:pt>
                <c:pt idx="101">
                  <c:v>38047</c:v>
                </c:pt>
                <c:pt idx="102">
                  <c:v>38048</c:v>
                </c:pt>
                <c:pt idx="103">
                  <c:v>38049</c:v>
                </c:pt>
                <c:pt idx="104">
                  <c:v>38050</c:v>
                </c:pt>
                <c:pt idx="105">
                  <c:v>38051</c:v>
                </c:pt>
                <c:pt idx="106">
                  <c:v>38052</c:v>
                </c:pt>
                <c:pt idx="107">
                  <c:v>38053</c:v>
                </c:pt>
                <c:pt idx="108">
                  <c:v>38054</c:v>
                </c:pt>
                <c:pt idx="109">
                  <c:v>38055</c:v>
                </c:pt>
                <c:pt idx="110">
                  <c:v>38056</c:v>
                </c:pt>
                <c:pt idx="111">
                  <c:v>38057</c:v>
                </c:pt>
                <c:pt idx="112">
                  <c:v>38058</c:v>
                </c:pt>
                <c:pt idx="113">
                  <c:v>38059</c:v>
                </c:pt>
                <c:pt idx="114">
                  <c:v>38060</c:v>
                </c:pt>
                <c:pt idx="115">
                  <c:v>38061</c:v>
                </c:pt>
                <c:pt idx="116">
                  <c:v>38062</c:v>
                </c:pt>
                <c:pt idx="117">
                  <c:v>38063</c:v>
                </c:pt>
                <c:pt idx="118">
                  <c:v>38064</c:v>
                </c:pt>
                <c:pt idx="119">
                  <c:v>38065</c:v>
                </c:pt>
                <c:pt idx="120">
                  <c:v>38066</c:v>
                </c:pt>
                <c:pt idx="121">
                  <c:v>38067</c:v>
                </c:pt>
                <c:pt idx="122">
                  <c:v>38068</c:v>
                </c:pt>
                <c:pt idx="123">
                  <c:v>38069</c:v>
                </c:pt>
                <c:pt idx="124">
                  <c:v>38070</c:v>
                </c:pt>
                <c:pt idx="125">
                  <c:v>38071</c:v>
                </c:pt>
                <c:pt idx="126">
                  <c:v>38072</c:v>
                </c:pt>
                <c:pt idx="127">
                  <c:v>38073</c:v>
                </c:pt>
                <c:pt idx="128">
                  <c:v>38074</c:v>
                </c:pt>
                <c:pt idx="129">
                  <c:v>38075</c:v>
                </c:pt>
                <c:pt idx="130">
                  <c:v>38076</c:v>
                </c:pt>
                <c:pt idx="131">
                  <c:v>38077</c:v>
                </c:pt>
                <c:pt idx="132">
                  <c:v>38078</c:v>
                </c:pt>
                <c:pt idx="133">
                  <c:v>38079</c:v>
                </c:pt>
                <c:pt idx="134">
                  <c:v>38080</c:v>
                </c:pt>
                <c:pt idx="135">
                  <c:v>38081</c:v>
                </c:pt>
                <c:pt idx="136">
                  <c:v>38082</c:v>
                </c:pt>
                <c:pt idx="137">
                  <c:v>38083</c:v>
                </c:pt>
                <c:pt idx="138">
                  <c:v>38084</c:v>
                </c:pt>
                <c:pt idx="139">
                  <c:v>38085</c:v>
                </c:pt>
                <c:pt idx="140">
                  <c:v>38086</c:v>
                </c:pt>
                <c:pt idx="141">
                  <c:v>38087</c:v>
                </c:pt>
                <c:pt idx="142">
                  <c:v>38088</c:v>
                </c:pt>
                <c:pt idx="143">
                  <c:v>38089</c:v>
                </c:pt>
                <c:pt idx="144">
                  <c:v>38090</c:v>
                </c:pt>
                <c:pt idx="145">
                  <c:v>38091</c:v>
                </c:pt>
                <c:pt idx="146">
                  <c:v>38092</c:v>
                </c:pt>
                <c:pt idx="147">
                  <c:v>38093</c:v>
                </c:pt>
                <c:pt idx="148">
                  <c:v>38094</c:v>
                </c:pt>
                <c:pt idx="149">
                  <c:v>38095</c:v>
                </c:pt>
                <c:pt idx="150">
                  <c:v>38096</c:v>
                </c:pt>
                <c:pt idx="151">
                  <c:v>38097</c:v>
                </c:pt>
                <c:pt idx="152">
                  <c:v>38098</c:v>
                </c:pt>
                <c:pt idx="153">
                  <c:v>38099</c:v>
                </c:pt>
                <c:pt idx="154">
                  <c:v>38100</c:v>
                </c:pt>
                <c:pt idx="155">
                  <c:v>38101</c:v>
                </c:pt>
                <c:pt idx="156">
                  <c:v>38102</c:v>
                </c:pt>
                <c:pt idx="157">
                  <c:v>38103</c:v>
                </c:pt>
                <c:pt idx="158">
                  <c:v>38104</c:v>
                </c:pt>
                <c:pt idx="159">
                  <c:v>38105</c:v>
                </c:pt>
                <c:pt idx="160">
                  <c:v>38106</c:v>
                </c:pt>
                <c:pt idx="161">
                  <c:v>38107</c:v>
                </c:pt>
                <c:pt idx="162">
                  <c:v>38108</c:v>
                </c:pt>
                <c:pt idx="163">
                  <c:v>38109</c:v>
                </c:pt>
                <c:pt idx="164">
                  <c:v>38110</c:v>
                </c:pt>
                <c:pt idx="165">
                  <c:v>38111</c:v>
                </c:pt>
                <c:pt idx="166">
                  <c:v>38112</c:v>
                </c:pt>
                <c:pt idx="167">
                  <c:v>38113</c:v>
                </c:pt>
                <c:pt idx="168">
                  <c:v>38114</c:v>
                </c:pt>
                <c:pt idx="169">
                  <c:v>38115</c:v>
                </c:pt>
                <c:pt idx="170">
                  <c:v>38116</c:v>
                </c:pt>
                <c:pt idx="171">
                  <c:v>38117</c:v>
                </c:pt>
                <c:pt idx="172">
                  <c:v>38118</c:v>
                </c:pt>
                <c:pt idx="173">
                  <c:v>38119</c:v>
                </c:pt>
                <c:pt idx="174">
                  <c:v>38120</c:v>
                </c:pt>
                <c:pt idx="175">
                  <c:v>38121</c:v>
                </c:pt>
                <c:pt idx="176">
                  <c:v>38122</c:v>
                </c:pt>
                <c:pt idx="177">
                  <c:v>38123</c:v>
                </c:pt>
                <c:pt idx="178">
                  <c:v>38124</c:v>
                </c:pt>
                <c:pt idx="179">
                  <c:v>38125</c:v>
                </c:pt>
                <c:pt idx="180">
                  <c:v>38126</c:v>
                </c:pt>
                <c:pt idx="181">
                  <c:v>38127</c:v>
                </c:pt>
                <c:pt idx="182">
                  <c:v>38128</c:v>
                </c:pt>
                <c:pt idx="183">
                  <c:v>38129</c:v>
                </c:pt>
                <c:pt idx="184">
                  <c:v>38130</c:v>
                </c:pt>
                <c:pt idx="185">
                  <c:v>38131</c:v>
                </c:pt>
                <c:pt idx="186">
                  <c:v>38132</c:v>
                </c:pt>
                <c:pt idx="187">
                  <c:v>38133</c:v>
                </c:pt>
                <c:pt idx="188">
                  <c:v>38134</c:v>
                </c:pt>
              </c:numCache>
            </c:numRef>
          </c:xVal>
          <c:yVal>
            <c:numRef>
              <c:f>'V1'!$C$2:$C$190</c:f>
              <c:numCache>
                <c:formatCode>General</c:formatCode>
                <c:ptCount val="189"/>
                <c:pt idx="32">
                  <c:v>0.16979155118002986</c:v>
                </c:pt>
                <c:pt idx="53">
                  <c:v>0.60378150233517136</c:v>
                </c:pt>
                <c:pt idx="60">
                  <c:v>0.9128819976526904</c:v>
                </c:pt>
                <c:pt idx="75">
                  <c:v>1.307059329042489</c:v>
                </c:pt>
                <c:pt idx="101">
                  <c:v>1.6785828554151416</c:v>
                </c:pt>
                <c:pt idx="108">
                  <c:v>1.3994613709392874</c:v>
                </c:pt>
                <c:pt idx="157">
                  <c:v>7.4086639266708623E-2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4E-F140-AE8D-D754EC3A110D}"/>
            </c:ext>
          </c:extLst>
        </c:ser>
        <c:ser>
          <c:idx val="1"/>
          <c:order val="1"/>
          <c:tx>
            <c:strRef>
              <c:f>'V1'!$D$1</c:f>
              <c:strCache>
                <c:ptCount val="1"/>
                <c:pt idx="0">
                  <c:v>LAI_Simulated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'V1'!$A$2:$A$190</c:f>
              <c:numCache>
                <c:formatCode>yyyy\-mm\-dd</c:formatCode>
                <c:ptCount val="189"/>
                <c:pt idx="0">
                  <c:v>37946</c:v>
                </c:pt>
                <c:pt idx="1">
                  <c:v>37947</c:v>
                </c:pt>
                <c:pt idx="2">
                  <c:v>37948</c:v>
                </c:pt>
                <c:pt idx="3">
                  <c:v>37949</c:v>
                </c:pt>
                <c:pt idx="4">
                  <c:v>37950</c:v>
                </c:pt>
                <c:pt idx="5">
                  <c:v>37951</c:v>
                </c:pt>
                <c:pt idx="6">
                  <c:v>37952</c:v>
                </c:pt>
                <c:pt idx="7">
                  <c:v>37953</c:v>
                </c:pt>
                <c:pt idx="8">
                  <c:v>37954</c:v>
                </c:pt>
                <c:pt idx="9">
                  <c:v>37955</c:v>
                </c:pt>
                <c:pt idx="10">
                  <c:v>37956</c:v>
                </c:pt>
                <c:pt idx="11">
                  <c:v>37957</c:v>
                </c:pt>
                <c:pt idx="12">
                  <c:v>37958</c:v>
                </c:pt>
                <c:pt idx="13">
                  <c:v>37959</c:v>
                </c:pt>
                <c:pt idx="14">
                  <c:v>37960</c:v>
                </c:pt>
                <c:pt idx="15">
                  <c:v>37961</c:v>
                </c:pt>
                <c:pt idx="16">
                  <c:v>37962</c:v>
                </c:pt>
                <c:pt idx="17">
                  <c:v>37963</c:v>
                </c:pt>
                <c:pt idx="18">
                  <c:v>37964</c:v>
                </c:pt>
                <c:pt idx="19">
                  <c:v>37965</c:v>
                </c:pt>
                <c:pt idx="20">
                  <c:v>37966</c:v>
                </c:pt>
                <c:pt idx="21">
                  <c:v>37967</c:v>
                </c:pt>
                <c:pt idx="22">
                  <c:v>37968</c:v>
                </c:pt>
                <c:pt idx="23">
                  <c:v>37969</c:v>
                </c:pt>
                <c:pt idx="24">
                  <c:v>37970</c:v>
                </c:pt>
                <c:pt idx="25">
                  <c:v>37971</c:v>
                </c:pt>
                <c:pt idx="26">
                  <c:v>37972</c:v>
                </c:pt>
                <c:pt idx="27">
                  <c:v>37973</c:v>
                </c:pt>
                <c:pt idx="28">
                  <c:v>37974</c:v>
                </c:pt>
                <c:pt idx="29">
                  <c:v>37975</c:v>
                </c:pt>
                <c:pt idx="30">
                  <c:v>37976</c:v>
                </c:pt>
                <c:pt idx="31">
                  <c:v>37977</c:v>
                </c:pt>
                <c:pt idx="32">
                  <c:v>37978</c:v>
                </c:pt>
                <c:pt idx="33">
                  <c:v>37979</c:v>
                </c:pt>
                <c:pt idx="34">
                  <c:v>37980</c:v>
                </c:pt>
                <c:pt idx="35">
                  <c:v>37981</c:v>
                </c:pt>
                <c:pt idx="36">
                  <c:v>37982</c:v>
                </c:pt>
                <c:pt idx="37">
                  <c:v>37983</c:v>
                </c:pt>
                <c:pt idx="38">
                  <c:v>37984</c:v>
                </c:pt>
                <c:pt idx="39">
                  <c:v>37985</c:v>
                </c:pt>
                <c:pt idx="40">
                  <c:v>37986</c:v>
                </c:pt>
                <c:pt idx="41">
                  <c:v>37987</c:v>
                </c:pt>
                <c:pt idx="42">
                  <c:v>37988</c:v>
                </c:pt>
                <c:pt idx="43">
                  <c:v>37989</c:v>
                </c:pt>
                <c:pt idx="44">
                  <c:v>37990</c:v>
                </c:pt>
                <c:pt idx="45">
                  <c:v>37991</c:v>
                </c:pt>
                <c:pt idx="46">
                  <c:v>37992</c:v>
                </c:pt>
                <c:pt idx="47">
                  <c:v>37993</c:v>
                </c:pt>
                <c:pt idx="48">
                  <c:v>37994</c:v>
                </c:pt>
                <c:pt idx="49">
                  <c:v>37995</c:v>
                </c:pt>
                <c:pt idx="50">
                  <c:v>37996</c:v>
                </c:pt>
                <c:pt idx="51">
                  <c:v>37997</c:v>
                </c:pt>
                <c:pt idx="52">
                  <c:v>37998</c:v>
                </c:pt>
                <c:pt idx="53">
                  <c:v>37999</c:v>
                </c:pt>
                <c:pt idx="54">
                  <c:v>38000</c:v>
                </c:pt>
                <c:pt idx="55">
                  <c:v>38001</c:v>
                </c:pt>
                <c:pt idx="56">
                  <c:v>38002</c:v>
                </c:pt>
                <c:pt idx="57">
                  <c:v>38003</c:v>
                </c:pt>
                <c:pt idx="58">
                  <c:v>38004</c:v>
                </c:pt>
                <c:pt idx="59">
                  <c:v>38005</c:v>
                </c:pt>
                <c:pt idx="60">
                  <c:v>38006</c:v>
                </c:pt>
                <c:pt idx="61">
                  <c:v>38007</c:v>
                </c:pt>
                <c:pt idx="62">
                  <c:v>38008</c:v>
                </c:pt>
                <c:pt idx="63">
                  <c:v>38009</c:v>
                </c:pt>
                <c:pt idx="64">
                  <c:v>38010</c:v>
                </c:pt>
                <c:pt idx="65">
                  <c:v>38011</c:v>
                </c:pt>
                <c:pt idx="66">
                  <c:v>38012</c:v>
                </c:pt>
                <c:pt idx="67">
                  <c:v>38013</c:v>
                </c:pt>
                <c:pt idx="68">
                  <c:v>38014</c:v>
                </c:pt>
                <c:pt idx="69">
                  <c:v>38015</c:v>
                </c:pt>
                <c:pt idx="70">
                  <c:v>38016</c:v>
                </c:pt>
                <c:pt idx="71">
                  <c:v>38017</c:v>
                </c:pt>
                <c:pt idx="72">
                  <c:v>38018</c:v>
                </c:pt>
                <c:pt idx="73">
                  <c:v>38019</c:v>
                </c:pt>
                <c:pt idx="74">
                  <c:v>38020</c:v>
                </c:pt>
                <c:pt idx="75">
                  <c:v>38021</c:v>
                </c:pt>
                <c:pt idx="76">
                  <c:v>38022</c:v>
                </c:pt>
                <c:pt idx="77">
                  <c:v>38023</c:v>
                </c:pt>
                <c:pt idx="78">
                  <c:v>38024</c:v>
                </c:pt>
                <c:pt idx="79">
                  <c:v>38025</c:v>
                </c:pt>
                <c:pt idx="80">
                  <c:v>38026</c:v>
                </c:pt>
                <c:pt idx="81">
                  <c:v>38027</c:v>
                </c:pt>
                <c:pt idx="82">
                  <c:v>38028</c:v>
                </c:pt>
                <c:pt idx="83">
                  <c:v>38029</c:v>
                </c:pt>
                <c:pt idx="84">
                  <c:v>38030</c:v>
                </c:pt>
                <c:pt idx="85">
                  <c:v>38031</c:v>
                </c:pt>
                <c:pt idx="86">
                  <c:v>38032</c:v>
                </c:pt>
                <c:pt idx="87">
                  <c:v>38033</c:v>
                </c:pt>
                <c:pt idx="88">
                  <c:v>38034</c:v>
                </c:pt>
                <c:pt idx="89">
                  <c:v>38035</c:v>
                </c:pt>
                <c:pt idx="90">
                  <c:v>38036</c:v>
                </c:pt>
                <c:pt idx="91">
                  <c:v>38037</c:v>
                </c:pt>
                <c:pt idx="92">
                  <c:v>38038</c:v>
                </c:pt>
                <c:pt idx="93">
                  <c:v>38039</c:v>
                </c:pt>
                <c:pt idx="94">
                  <c:v>38040</c:v>
                </c:pt>
                <c:pt idx="95">
                  <c:v>38041</c:v>
                </c:pt>
                <c:pt idx="96">
                  <c:v>38042</c:v>
                </c:pt>
                <c:pt idx="97">
                  <c:v>38043</c:v>
                </c:pt>
                <c:pt idx="98">
                  <c:v>38044</c:v>
                </c:pt>
                <c:pt idx="99">
                  <c:v>38045</c:v>
                </c:pt>
                <c:pt idx="100">
                  <c:v>38046</c:v>
                </c:pt>
                <c:pt idx="101">
                  <c:v>38047</c:v>
                </c:pt>
                <c:pt idx="102">
                  <c:v>38048</c:v>
                </c:pt>
                <c:pt idx="103">
                  <c:v>38049</c:v>
                </c:pt>
                <c:pt idx="104">
                  <c:v>38050</c:v>
                </c:pt>
                <c:pt idx="105">
                  <c:v>38051</c:v>
                </c:pt>
                <c:pt idx="106">
                  <c:v>38052</c:v>
                </c:pt>
                <c:pt idx="107">
                  <c:v>38053</c:v>
                </c:pt>
                <c:pt idx="108">
                  <c:v>38054</c:v>
                </c:pt>
                <c:pt idx="109">
                  <c:v>38055</c:v>
                </c:pt>
                <c:pt idx="110">
                  <c:v>38056</c:v>
                </c:pt>
                <c:pt idx="111">
                  <c:v>38057</c:v>
                </c:pt>
                <c:pt idx="112">
                  <c:v>38058</c:v>
                </c:pt>
                <c:pt idx="113">
                  <c:v>38059</c:v>
                </c:pt>
                <c:pt idx="114">
                  <c:v>38060</c:v>
                </c:pt>
                <c:pt idx="115">
                  <c:v>38061</c:v>
                </c:pt>
                <c:pt idx="116">
                  <c:v>38062</c:v>
                </c:pt>
                <c:pt idx="117">
                  <c:v>38063</c:v>
                </c:pt>
                <c:pt idx="118">
                  <c:v>38064</c:v>
                </c:pt>
                <c:pt idx="119">
                  <c:v>38065</c:v>
                </c:pt>
                <c:pt idx="120">
                  <c:v>38066</c:v>
                </c:pt>
                <c:pt idx="121">
                  <c:v>38067</c:v>
                </c:pt>
                <c:pt idx="122">
                  <c:v>38068</c:v>
                </c:pt>
                <c:pt idx="123">
                  <c:v>38069</c:v>
                </c:pt>
                <c:pt idx="124">
                  <c:v>38070</c:v>
                </c:pt>
                <c:pt idx="125">
                  <c:v>38071</c:v>
                </c:pt>
                <c:pt idx="126">
                  <c:v>38072</c:v>
                </c:pt>
                <c:pt idx="127">
                  <c:v>38073</c:v>
                </c:pt>
                <c:pt idx="128">
                  <c:v>38074</c:v>
                </c:pt>
                <c:pt idx="129">
                  <c:v>38075</c:v>
                </c:pt>
                <c:pt idx="130">
                  <c:v>38076</c:v>
                </c:pt>
                <c:pt idx="131">
                  <c:v>38077</c:v>
                </c:pt>
                <c:pt idx="132">
                  <c:v>38078</c:v>
                </c:pt>
                <c:pt idx="133">
                  <c:v>38079</c:v>
                </c:pt>
                <c:pt idx="134">
                  <c:v>38080</c:v>
                </c:pt>
                <c:pt idx="135">
                  <c:v>38081</c:v>
                </c:pt>
                <c:pt idx="136">
                  <c:v>38082</c:v>
                </c:pt>
                <c:pt idx="137">
                  <c:v>38083</c:v>
                </c:pt>
                <c:pt idx="138">
                  <c:v>38084</c:v>
                </c:pt>
                <c:pt idx="139">
                  <c:v>38085</c:v>
                </c:pt>
                <c:pt idx="140">
                  <c:v>38086</c:v>
                </c:pt>
                <c:pt idx="141">
                  <c:v>38087</c:v>
                </c:pt>
                <c:pt idx="142">
                  <c:v>38088</c:v>
                </c:pt>
                <c:pt idx="143">
                  <c:v>38089</c:v>
                </c:pt>
                <c:pt idx="144">
                  <c:v>38090</c:v>
                </c:pt>
                <c:pt idx="145">
                  <c:v>38091</c:v>
                </c:pt>
                <c:pt idx="146">
                  <c:v>38092</c:v>
                </c:pt>
                <c:pt idx="147">
                  <c:v>38093</c:v>
                </c:pt>
                <c:pt idx="148">
                  <c:v>38094</c:v>
                </c:pt>
                <c:pt idx="149">
                  <c:v>38095</c:v>
                </c:pt>
                <c:pt idx="150">
                  <c:v>38096</c:v>
                </c:pt>
                <c:pt idx="151">
                  <c:v>38097</c:v>
                </c:pt>
                <c:pt idx="152">
                  <c:v>38098</c:v>
                </c:pt>
                <c:pt idx="153">
                  <c:v>38099</c:v>
                </c:pt>
                <c:pt idx="154">
                  <c:v>38100</c:v>
                </c:pt>
                <c:pt idx="155">
                  <c:v>38101</c:v>
                </c:pt>
                <c:pt idx="156">
                  <c:v>38102</c:v>
                </c:pt>
                <c:pt idx="157">
                  <c:v>38103</c:v>
                </c:pt>
                <c:pt idx="158">
                  <c:v>38104</c:v>
                </c:pt>
                <c:pt idx="159">
                  <c:v>38105</c:v>
                </c:pt>
                <c:pt idx="160">
                  <c:v>38106</c:v>
                </c:pt>
                <c:pt idx="161">
                  <c:v>38107</c:v>
                </c:pt>
                <c:pt idx="162">
                  <c:v>38108</c:v>
                </c:pt>
                <c:pt idx="163">
                  <c:v>38109</c:v>
                </c:pt>
                <c:pt idx="164">
                  <c:v>38110</c:v>
                </c:pt>
                <c:pt idx="165">
                  <c:v>38111</c:v>
                </c:pt>
                <c:pt idx="166">
                  <c:v>38112</c:v>
                </c:pt>
                <c:pt idx="167">
                  <c:v>38113</c:v>
                </c:pt>
                <c:pt idx="168">
                  <c:v>38114</c:v>
                </c:pt>
                <c:pt idx="169">
                  <c:v>38115</c:v>
                </c:pt>
                <c:pt idx="170">
                  <c:v>38116</c:v>
                </c:pt>
                <c:pt idx="171">
                  <c:v>38117</c:v>
                </c:pt>
                <c:pt idx="172">
                  <c:v>38118</c:v>
                </c:pt>
                <c:pt idx="173">
                  <c:v>38119</c:v>
                </c:pt>
                <c:pt idx="174">
                  <c:v>38120</c:v>
                </c:pt>
                <c:pt idx="175">
                  <c:v>38121</c:v>
                </c:pt>
                <c:pt idx="176">
                  <c:v>38122</c:v>
                </c:pt>
                <c:pt idx="177">
                  <c:v>38123</c:v>
                </c:pt>
                <c:pt idx="178">
                  <c:v>38124</c:v>
                </c:pt>
                <c:pt idx="179">
                  <c:v>38125</c:v>
                </c:pt>
                <c:pt idx="180">
                  <c:v>38126</c:v>
                </c:pt>
                <c:pt idx="181">
                  <c:v>38127</c:v>
                </c:pt>
                <c:pt idx="182">
                  <c:v>38128</c:v>
                </c:pt>
                <c:pt idx="183">
                  <c:v>38129</c:v>
                </c:pt>
                <c:pt idx="184">
                  <c:v>38130</c:v>
                </c:pt>
                <c:pt idx="185">
                  <c:v>38131</c:v>
                </c:pt>
                <c:pt idx="186">
                  <c:v>38132</c:v>
                </c:pt>
                <c:pt idx="187">
                  <c:v>38133</c:v>
                </c:pt>
                <c:pt idx="188">
                  <c:v>38134</c:v>
                </c:pt>
              </c:numCache>
            </c:numRef>
          </c:xVal>
          <c:yVal>
            <c:numRef>
              <c:f>'V1'!$D$2:$D$190</c:f>
              <c:numCache>
                <c:formatCode>General</c:formatCode>
                <c:ptCount val="189"/>
                <c:pt idx="0">
                  <c:v>6.9186600000000001E-2</c:v>
                </c:pt>
                <c:pt idx="1">
                  <c:v>6.9186600000000001E-2</c:v>
                </c:pt>
                <c:pt idx="2">
                  <c:v>6.9186600000000001E-2</c:v>
                </c:pt>
                <c:pt idx="3">
                  <c:v>6.9186600000000001E-2</c:v>
                </c:pt>
                <c:pt idx="4">
                  <c:v>6.9186600000000001E-2</c:v>
                </c:pt>
                <c:pt idx="5">
                  <c:v>6.9186600000000001E-2</c:v>
                </c:pt>
                <c:pt idx="6">
                  <c:v>6.9186600000000001E-2</c:v>
                </c:pt>
                <c:pt idx="7">
                  <c:v>6.9186600000000001E-2</c:v>
                </c:pt>
                <c:pt idx="8">
                  <c:v>6.9186600000000001E-2</c:v>
                </c:pt>
                <c:pt idx="9">
                  <c:v>6.9186600000000001E-2</c:v>
                </c:pt>
                <c:pt idx="10">
                  <c:v>7.2348552292835128E-2</c:v>
                </c:pt>
                <c:pt idx="11">
                  <c:v>7.3359621972122729E-2</c:v>
                </c:pt>
                <c:pt idx="12">
                  <c:v>7.6808250036624615E-2</c:v>
                </c:pt>
                <c:pt idx="13">
                  <c:v>7.9819270814527332E-2</c:v>
                </c:pt>
                <c:pt idx="14">
                  <c:v>8.1371773550610704E-2</c:v>
                </c:pt>
                <c:pt idx="15">
                  <c:v>8.4348808597783806E-2</c:v>
                </c:pt>
                <c:pt idx="16">
                  <c:v>8.883591749548117E-2</c:v>
                </c:pt>
                <c:pt idx="17">
                  <c:v>9.3474533665066584E-2</c:v>
                </c:pt>
                <c:pt idx="18">
                  <c:v>9.8032729528959028E-2</c:v>
                </c:pt>
                <c:pt idx="19">
                  <c:v>0.10206931441278912</c:v>
                </c:pt>
                <c:pt idx="20">
                  <c:v>0.10658418933449379</c:v>
                </c:pt>
                <c:pt idx="21">
                  <c:v>0.11251353340410107</c:v>
                </c:pt>
                <c:pt idx="22">
                  <c:v>0.11910756730446904</c:v>
                </c:pt>
                <c:pt idx="23">
                  <c:v>0.12620890575442095</c:v>
                </c:pt>
                <c:pt idx="24">
                  <c:v>0.13362830721311195</c:v>
                </c:pt>
                <c:pt idx="25">
                  <c:v>0.1418529041533885</c:v>
                </c:pt>
                <c:pt idx="26">
                  <c:v>0.1506918135919621</c:v>
                </c:pt>
                <c:pt idx="27">
                  <c:v>0.1599724407880416</c:v>
                </c:pt>
                <c:pt idx="28">
                  <c:v>0.17035212818374185</c:v>
                </c:pt>
                <c:pt idx="29">
                  <c:v>0.18160715104115677</c:v>
                </c:pt>
                <c:pt idx="30">
                  <c:v>0.19247940016867324</c:v>
                </c:pt>
                <c:pt idx="31">
                  <c:v>0.20422791497500353</c:v>
                </c:pt>
                <c:pt idx="32">
                  <c:v>0.21735064241125884</c:v>
                </c:pt>
                <c:pt idx="33">
                  <c:v>0.23290498320276265</c:v>
                </c:pt>
                <c:pt idx="34">
                  <c:v>0.24957729974851783</c:v>
                </c:pt>
                <c:pt idx="35">
                  <c:v>0.26638051042883121</c:v>
                </c:pt>
                <c:pt idx="36">
                  <c:v>0.28217614583693834</c:v>
                </c:pt>
                <c:pt idx="37">
                  <c:v>0.29992247876832157</c:v>
                </c:pt>
                <c:pt idx="38">
                  <c:v>0.31727595875888293</c:v>
                </c:pt>
                <c:pt idx="39">
                  <c:v>0.33529111919187032</c:v>
                </c:pt>
                <c:pt idx="40">
                  <c:v>0.35430641625007853</c:v>
                </c:pt>
                <c:pt idx="41">
                  <c:v>0.37435315024673205</c:v>
                </c:pt>
                <c:pt idx="42">
                  <c:v>0.39843664508032034</c:v>
                </c:pt>
                <c:pt idx="43">
                  <c:v>0.42302581079721213</c:v>
                </c:pt>
                <c:pt idx="44">
                  <c:v>0.44756747202668862</c:v>
                </c:pt>
                <c:pt idx="45">
                  <c:v>0.47740680488519616</c:v>
                </c:pt>
                <c:pt idx="46">
                  <c:v>0.50943713513106581</c:v>
                </c:pt>
                <c:pt idx="47">
                  <c:v>0.54304638920970294</c:v>
                </c:pt>
                <c:pt idx="48">
                  <c:v>0.57254125834048342</c:v>
                </c:pt>
                <c:pt idx="49">
                  <c:v>0.6095560856198875</c:v>
                </c:pt>
                <c:pt idx="50">
                  <c:v>0.64808057248468187</c:v>
                </c:pt>
                <c:pt idx="51">
                  <c:v>0.68757035536380784</c:v>
                </c:pt>
                <c:pt idx="52">
                  <c:v>0.72193991303333738</c:v>
                </c:pt>
                <c:pt idx="53">
                  <c:v>0.76462135528490227</c:v>
                </c:pt>
                <c:pt idx="54">
                  <c:v>0.80831679954652602</c:v>
                </c:pt>
                <c:pt idx="55">
                  <c:v>0.85439902081489338</c:v>
                </c:pt>
                <c:pt idx="56">
                  <c:v>0.90200764429638858</c:v>
                </c:pt>
                <c:pt idx="57">
                  <c:v>0.94466474129887856</c:v>
                </c:pt>
                <c:pt idx="58">
                  <c:v>0.99302334343671006</c:v>
                </c:pt>
                <c:pt idx="59">
                  <c:v>1.0371596703283694</c:v>
                </c:pt>
                <c:pt idx="60">
                  <c:v>1.0747063546813422</c:v>
                </c:pt>
                <c:pt idx="61">
                  <c:v>1.0922987316085577</c:v>
                </c:pt>
                <c:pt idx="62">
                  <c:v>1.1437229472939558</c:v>
                </c:pt>
                <c:pt idx="63">
                  <c:v>1.1870809458058198</c:v>
                </c:pt>
                <c:pt idx="64">
                  <c:v>1.2211928632306557</c:v>
                </c:pt>
                <c:pt idx="65">
                  <c:v>1.2458243953712878</c:v>
                </c:pt>
                <c:pt idx="66">
                  <c:v>1.2715361057773873</c:v>
                </c:pt>
                <c:pt idx="67">
                  <c:v>1.2964432393110195</c:v>
                </c:pt>
                <c:pt idx="68">
                  <c:v>1.3442341006260148</c:v>
                </c:pt>
                <c:pt idx="69">
                  <c:v>1.3967580879157855</c:v>
                </c:pt>
                <c:pt idx="70">
                  <c:v>1.4328728596537119</c:v>
                </c:pt>
                <c:pt idx="71">
                  <c:v>1.4791349476824922</c:v>
                </c:pt>
                <c:pt idx="72">
                  <c:v>1.5283982670463989</c:v>
                </c:pt>
                <c:pt idx="73">
                  <c:v>1.5745902935783529</c:v>
                </c:pt>
                <c:pt idx="74">
                  <c:v>1.6161825757234345</c:v>
                </c:pt>
                <c:pt idx="75">
                  <c:v>1.6546128207360336</c:v>
                </c:pt>
                <c:pt idx="76">
                  <c:v>1.6884951185815824</c:v>
                </c:pt>
                <c:pt idx="77">
                  <c:v>1.7179800281042619</c:v>
                </c:pt>
                <c:pt idx="78">
                  <c:v>1.7437738378558447</c:v>
                </c:pt>
                <c:pt idx="79">
                  <c:v>1.7649853444798795</c:v>
                </c:pt>
                <c:pt idx="80">
                  <c:v>1.7815830392885323</c:v>
                </c:pt>
                <c:pt idx="81">
                  <c:v>1.7934309117267757</c:v>
                </c:pt>
                <c:pt idx="82">
                  <c:v>1.7992901523291795</c:v>
                </c:pt>
                <c:pt idx="83">
                  <c:v>1.8030487807005469</c:v>
                </c:pt>
                <c:pt idx="84">
                  <c:v>1.8030487807005469</c:v>
                </c:pt>
                <c:pt idx="85">
                  <c:v>1.8030487807005469</c:v>
                </c:pt>
                <c:pt idx="86">
                  <c:v>1.8030487807005469</c:v>
                </c:pt>
                <c:pt idx="87">
                  <c:v>1.8030487807005469</c:v>
                </c:pt>
                <c:pt idx="88">
                  <c:v>1.8030487807005469</c:v>
                </c:pt>
                <c:pt idx="89">
                  <c:v>1.8030487807005469</c:v>
                </c:pt>
                <c:pt idx="90">
                  <c:v>1.8030487807005469</c:v>
                </c:pt>
                <c:pt idx="91">
                  <c:v>1.8030487807005469</c:v>
                </c:pt>
                <c:pt idx="92">
                  <c:v>1.8030487807005469</c:v>
                </c:pt>
                <c:pt idx="93">
                  <c:v>1.8030487807005469</c:v>
                </c:pt>
                <c:pt idx="94">
                  <c:v>1.7338621807005468</c:v>
                </c:pt>
                <c:pt idx="95">
                  <c:v>1.7307002284077115</c:v>
                </c:pt>
                <c:pt idx="96">
                  <c:v>1.7307002284077115</c:v>
                </c:pt>
                <c:pt idx="97">
                  <c:v>1.729689158728424</c:v>
                </c:pt>
                <c:pt idx="98">
                  <c:v>1.7232295098860195</c:v>
                </c:pt>
                <c:pt idx="99">
                  <c:v>1.7216770071499361</c:v>
                </c:pt>
                <c:pt idx="100">
                  <c:v>1.7216770071499361</c:v>
                </c:pt>
                <c:pt idx="101">
                  <c:v>1.7186999721027629</c:v>
                </c:pt>
                <c:pt idx="102">
                  <c:v>1.7142128632050655</c:v>
                </c:pt>
                <c:pt idx="103">
                  <c:v>1.7142128632050655</c:v>
                </c:pt>
                <c:pt idx="104">
                  <c:v>1.7050160511715875</c:v>
                </c:pt>
                <c:pt idx="105">
                  <c:v>1.7009794662877573</c:v>
                </c:pt>
                <c:pt idx="106">
                  <c:v>1.6964645913660525</c:v>
                </c:pt>
                <c:pt idx="107">
                  <c:v>1.6905352472964452</c:v>
                </c:pt>
                <c:pt idx="108">
                  <c:v>1.6839412133960772</c:v>
                </c:pt>
                <c:pt idx="109">
                  <c:v>1.6694204734874343</c:v>
                </c:pt>
                <c:pt idx="110">
                  <c:v>1.6611958765471577</c:v>
                </c:pt>
                <c:pt idx="111">
                  <c:v>1.6430763399125048</c:v>
                </c:pt>
                <c:pt idx="112">
                  <c:v>1.6326966525168045</c:v>
                </c:pt>
                <c:pt idx="113">
                  <c:v>1.6214416296593896</c:v>
                </c:pt>
                <c:pt idx="114">
                  <c:v>1.6105693805318733</c:v>
                </c:pt>
                <c:pt idx="115">
                  <c:v>1.6105693805318733</c:v>
                </c:pt>
                <c:pt idx="116">
                  <c:v>1.5988208657255429</c:v>
                </c:pt>
                <c:pt idx="117">
                  <c:v>1.5988208657255429</c:v>
                </c:pt>
                <c:pt idx="118">
                  <c:v>1.5856981382892876</c:v>
                </c:pt>
                <c:pt idx="119">
                  <c:v>1.5534714809520287</c:v>
                </c:pt>
                <c:pt idx="120">
                  <c:v>1.5366682702717154</c:v>
                </c:pt>
                <c:pt idx="121">
                  <c:v>1.5208726348636081</c:v>
                </c:pt>
                <c:pt idx="122">
                  <c:v>1.503126301932225</c:v>
                </c:pt>
                <c:pt idx="123">
                  <c:v>1.448742364450468</c:v>
                </c:pt>
                <c:pt idx="124">
                  <c:v>1.4046121356202264</c:v>
                </c:pt>
                <c:pt idx="125">
                  <c:v>1.355481308673858</c:v>
                </c:pt>
                <c:pt idx="126">
                  <c:v>1.2936116455694808</c:v>
                </c:pt>
                <c:pt idx="127">
                  <c:v>1.230507522360063</c:v>
                </c:pt>
                <c:pt idx="128">
                  <c:v>1.1934926950806588</c:v>
                </c:pt>
                <c:pt idx="129">
                  <c:v>1.1549682082158643</c:v>
                </c:pt>
                <c:pt idx="130">
                  <c:v>1.1154784253367387</c:v>
                </c:pt>
                <c:pt idx="131">
                  <c:v>1.0811088676672092</c:v>
                </c:pt>
                <c:pt idx="132">
                  <c:v>1.0384274254156443</c:v>
                </c:pt>
                <c:pt idx="133">
                  <c:v>1.0384274254156443</c:v>
                </c:pt>
                <c:pt idx="134">
                  <c:v>0.99473198115402039</c:v>
                </c:pt>
                <c:pt idx="135">
                  <c:v>0.90104113640415784</c:v>
                </c:pt>
                <c:pt idx="136">
                  <c:v>0.85838403940166796</c:v>
                </c:pt>
                <c:pt idx="137">
                  <c:v>0.65932583340659123</c:v>
                </c:pt>
                <c:pt idx="138">
                  <c:v>0.557224385329259</c:v>
                </c:pt>
                <c:pt idx="139">
                  <c:v>0.45881468007453236</c:v>
                </c:pt>
                <c:pt idx="140">
                  <c:v>0.37017592104683489</c:v>
                </c:pt>
                <c:pt idx="141">
                  <c:v>0.274650513654148</c:v>
                </c:pt>
                <c:pt idx="142">
                  <c:v>0.22845848712219435</c:v>
                </c:pt>
                <c:pt idx="143">
                  <c:v>0.22845848712219435</c:v>
                </c:pt>
                <c:pt idx="144">
                  <c:v>0.1868662049771127</c:v>
                </c:pt>
                <c:pt idx="145">
                  <c:v>0.1484359599645135</c:v>
                </c:pt>
                <c:pt idx="146">
                  <c:v>0.11455366211896471</c:v>
                </c:pt>
                <c:pt idx="147">
                  <c:v>0.11455366211896471</c:v>
                </c:pt>
                <c:pt idx="148">
                  <c:v>8.5068752596285269E-2</c:v>
                </c:pt>
                <c:pt idx="149">
                  <c:v>5.9274942844702319E-2</c:v>
                </c:pt>
                <c:pt idx="150">
                  <c:v>5.9274942844702319E-2</c:v>
                </c:pt>
                <c:pt idx="151">
                  <c:v>2.1465741412014683E-2</c:v>
                </c:pt>
                <c:pt idx="152">
                  <c:v>9.6178689737714297E-3</c:v>
                </c:pt>
                <c:pt idx="153">
                  <c:v>3.7586283713674125E-3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4E-F140-AE8D-D754EC3A1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814559"/>
        <c:axId val="1256516959"/>
      </c:scatterChart>
      <c:valAx>
        <c:axId val="124081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6516959"/>
        <c:crosses val="autoZero"/>
        <c:crossBetween val="midCat"/>
      </c:valAx>
      <c:valAx>
        <c:axId val="125651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0814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'V2'!$C$1</c:f>
              <c:strCache>
                <c:ptCount val="1"/>
                <c:pt idx="0">
                  <c:v>LAI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'V2'!$A$2:$A$190</c:f>
              <c:numCache>
                <c:formatCode>yyyy\-mm\-dd</c:formatCode>
                <c:ptCount val="189"/>
                <c:pt idx="0">
                  <c:v>37946</c:v>
                </c:pt>
                <c:pt idx="1">
                  <c:v>37947</c:v>
                </c:pt>
                <c:pt idx="2">
                  <c:v>37948</c:v>
                </c:pt>
                <c:pt idx="3">
                  <c:v>37949</c:v>
                </c:pt>
                <c:pt idx="4">
                  <c:v>37950</c:v>
                </c:pt>
                <c:pt idx="5">
                  <c:v>37951</c:v>
                </c:pt>
                <c:pt idx="6">
                  <c:v>37952</c:v>
                </c:pt>
                <c:pt idx="7">
                  <c:v>37953</c:v>
                </c:pt>
                <c:pt idx="8">
                  <c:v>37954</c:v>
                </c:pt>
                <c:pt idx="9">
                  <c:v>37955</c:v>
                </c:pt>
                <c:pt idx="10">
                  <c:v>37956</c:v>
                </c:pt>
                <c:pt idx="11">
                  <c:v>37957</c:v>
                </c:pt>
                <c:pt idx="12">
                  <c:v>37958</c:v>
                </c:pt>
                <c:pt idx="13">
                  <c:v>37959</c:v>
                </c:pt>
                <c:pt idx="14">
                  <c:v>37960</c:v>
                </c:pt>
                <c:pt idx="15">
                  <c:v>37961</c:v>
                </c:pt>
                <c:pt idx="16">
                  <c:v>37962</c:v>
                </c:pt>
                <c:pt idx="17">
                  <c:v>37963</c:v>
                </c:pt>
                <c:pt idx="18">
                  <c:v>37964</c:v>
                </c:pt>
                <c:pt idx="19">
                  <c:v>37965</c:v>
                </c:pt>
                <c:pt idx="20">
                  <c:v>37966</c:v>
                </c:pt>
                <c:pt idx="21">
                  <c:v>37967</c:v>
                </c:pt>
                <c:pt idx="22">
                  <c:v>37968</c:v>
                </c:pt>
                <c:pt idx="23">
                  <c:v>37969</c:v>
                </c:pt>
                <c:pt idx="24">
                  <c:v>37970</c:v>
                </c:pt>
                <c:pt idx="25">
                  <c:v>37971</c:v>
                </c:pt>
                <c:pt idx="26">
                  <c:v>37972</c:v>
                </c:pt>
                <c:pt idx="27">
                  <c:v>37973</c:v>
                </c:pt>
                <c:pt idx="28">
                  <c:v>37974</c:v>
                </c:pt>
                <c:pt idx="29">
                  <c:v>37975</c:v>
                </c:pt>
                <c:pt idx="30">
                  <c:v>37976</c:v>
                </c:pt>
                <c:pt idx="31">
                  <c:v>37977</c:v>
                </c:pt>
                <c:pt idx="32">
                  <c:v>37978</c:v>
                </c:pt>
                <c:pt idx="33">
                  <c:v>37979</c:v>
                </c:pt>
                <c:pt idx="34">
                  <c:v>37980</c:v>
                </c:pt>
                <c:pt idx="35">
                  <c:v>37981</c:v>
                </c:pt>
                <c:pt idx="36">
                  <c:v>37982</c:v>
                </c:pt>
                <c:pt idx="37">
                  <c:v>37983</c:v>
                </c:pt>
                <c:pt idx="38">
                  <c:v>37984</c:v>
                </c:pt>
                <c:pt idx="39">
                  <c:v>37985</c:v>
                </c:pt>
                <c:pt idx="40">
                  <c:v>37986</c:v>
                </c:pt>
                <c:pt idx="41">
                  <c:v>37987</c:v>
                </c:pt>
                <c:pt idx="42">
                  <c:v>37988</c:v>
                </c:pt>
                <c:pt idx="43">
                  <c:v>37989</c:v>
                </c:pt>
                <c:pt idx="44">
                  <c:v>37990</c:v>
                </c:pt>
                <c:pt idx="45">
                  <c:v>37991</c:v>
                </c:pt>
                <c:pt idx="46">
                  <c:v>37992</c:v>
                </c:pt>
                <c:pt idx="47">
                  <c:v>37993</c:v>
                </c:pt>
                <c:pt idx="48">
                  <c:v>37994</c:v>
                </c:pt>
                <c:pt idx="49">
                  <c:v>37995</c:v>
                </c:pt>
                <c:pt idx="50">
                  <c:v>37996</c:v>
                </c:pt>
                <c:pt idx="51">
                  <c:v>37997</c:v>
                </c:pt>
                <c:pt idx="52">
                  <c:v>37998</c:v>
                </c:pt>
                <c:pt idx="53">
                  <c:v>37999</c:v>
                </c:pt>
                <c:pt idx="54">
                  <c:v>38000</c:v>
                </c:pt>
                <c:pt idx="55">
                  <c:v>38001</c:v>
                </c:pt>
                <c:pt idx="56">
                  <c:v>38002</c:v>
                </c:pt>
                <c:pt idx="57">
                  <c:v>38003</c:v>
                </c:pt>
                <c:pt idx="58">
                  <c:v>38004</c:v>
                </c:pt>
                <c:pt idx="59">
                  <c:v>38005</c:v>
                </c:pt>
                <c:pt idx="60">
                  <c:v>38006</c:v>
                </c:pt>
                <c:pt idx="61">
                  <c:v>38007</c:v>
                </c:pt>
                <c:pt idx="62">
                  <c:v>38008</c:v>
                </c:pt>
                <c:pt idx="63">
                  <c:v>38009</c:v>
                </c:pt>
                <c:pt idx="64">
                  <c:v>38010</c:v>
                </c:pt>
                <c:pt idx="65">
                  <c:v>38011</c:v>
                </c:pt>
                <c:pt idx="66">
                  <c:v>38012</c:v>
                </c:pt>
                <c:pt idx="67">
                  <c:v>38013</c:v>
                </c:pt>
                <c:pt idx="68">
                  <c:v>38014</c:v>
                </c:pt>
                <c:pt idx="69">
                  <c:v>38015</c:v>
                </c:pt>
                <c:pt idx="70">
                  <c:v>38016</c:v>
                </c:pt>
                <c:pt idx="71">
                  <c:v>38017</c:v>
                </c:pt>
                <c:pt idx="72">
                  <c:v>38018</c:v>
                </c:pt>
                <c:pt idx="73">
                  <c:v>38019</c:v>
                </c:pt>
                <c:pt idx="74">
                  <c:v>38020</c:v>
                </c:pt>
                <c:pt idx="75">
                  <c:v>38021</c:v>
                </c:pt>
                <c:pt idx="76">
                  <c:v>38022</c:v>
                </c:pt>
                <c:pt idx="77">
                  <c:v>38023</c:v>
                </c:pt>
                <c:pt idx="78">
                  <c:v>38024</c:v>
                </c:pt>
                <c:pt idx="79">
                  <c:v>38025</c:v>
                </c:pt>
                <c:pt idx="80">
                  <c:v>38026</c:v>
                </c:pt>
                <c:pt idx="81">
                  <c:v>38027</c:v>
                </c:pt>
                <c:pt idx="82">
                  <c:v>38028</c:v>
                </c:pt>
                <c:pt idx="83">
                  <c:v>38029</c:v>
                </c:pt>
                <c:pt idx="84">
                  <c:v>38030</c:v>
                </c:pt>
                <c:pt idx="85">
                  <c:v>38031</c:v>
                </c:pt>
                <c:pt idx="86">
                  <c:v>38032</c:v>
                </c:pt>
                <c:pt idx="87">
                  <c:v>38033</c:v>
                </c:pt>
                <c:pt idx="88">
                  <c:v>38034</c:v>
                </c:pt>
                <c:pt idx="89">
                  <c:v>38035</c:v>
                </c:pt>
                <c:pt idx="90">
                  <c:v>38036</c:v>
                </c:pt>
                <c:pt idx="91">
                  <c:v>38037</c:v>
                </c:pt>
                <c:pt idx="92">
                  <c:v>38038</c:v>
                </c:pt>
                <c:pt idx="93">
                  <c:v>38039</c:v>
                </c:pt>
                <c:pt idx="94">
                  <c:v>38040</c:v>
                </c:pt>
                <c:pt idx="95">
                  <c:v>38041</c:v>
                </c:pt>
                <c:pt idx="96">
                  <c:v>38042</c:v>
                </c:pt>
                <c:pt idx="97">
                  <c:v>38043</c:v>
                </c:pt>
                <c:pt idx="98">
                  <c:v>38044</c:v>
                </c:pt>
                <c:pt idx="99">
                  <c:v>38045</c:v>
                </c:pt>
                <c:pt idx="100">
                  <c:v>38046</c:v>
                </c:pt>
                <c:pt idx="101">
                  <c:v>38047</c:v>
                </c:pt>
                <c:pt idx="102">
                  <c:v>38048</c:v>
                </c:pt>
                <c:pt idx="103">
                  <c:v>38049</c:v>
                </c:pt>
                <c:pt idx="104">
                  <c:v>38050</c:v>
                </c:pt>
                <c:pt idx="105">
                  <c:v>38051</c:v>
                </c:pt>
                <c:pt idx="106">
                  <c:v>38052</c:v>
                </c:pt>
                <c:pt idx="107">
                  <c:v>38053</c:v>
                </c:pt>
                <c:pt idx="108">
                  <c:v>38054</c:v>
                </c:pt>
                <c:pt idx="109">
                  <c:v>38055</c:v>
                </c:pt>
                <c:pt idx="110">
                  <c:v>38056</c:v>
                </c:pt>
                <c:pt idx="111">
                  <c:v>38057</c:v>
                </c:pt>
                <c:pt idx="112">
                  <c:v>38058</c:v>
                </c:pt>
                <c:pt idx="113">
                  <c:v>38059</c:v>
                </c:pt>
                <c:pt idx="114">
                  <c:v>38060</c:v>
                </c:pt>
                <c:pt idx="115">
                  <c:v>38061</c:v>
                </c:pt>
                <c:pt idx="116">
                  <c:v>38062</c:v>
                </c:pt>
                <c:pt idx="117">
                  <c:v>38063</c:v>
                </c:pt>
                <c:pt idx="118">
                  <c:v>38064</c:v>
                </c:pt>
                <c:pt idx="119">
                  <c:v>38065</c:v>
                </c:pt>
                <c:pt idx="120">
                  <c:v>38066</c:v>
                </c:pt>
                <c:pt idx="121">
                  <c:v>38067</c:v>
                </c:pt>
                <c:pt idx="122">
                  <c:v>38068</c:v>
                </c:pt>
                <c:pt idx="123">
                  <c:v>38069</c:v>
                </c:pt>
                <c:pt idx="124">
                  <c:v>38070</c:v>
                </c:pt>
                <c:pt idx="125">
                  <c:v>38071</c:v>
                </c:pt>
                <c:pt idx="126">
                  <c:v>38072</c:v>
                </c:pt>
                <c:pt idx="127">
                  <c:v>38073</c:v>
                </c:pt>
                <c:pt idx="128">
                  <c:v>38074</c:v>
                </c:pt>
                <c:pt idx="129">
                  <c:v>38075</c:v>
                </c:pt>
                <c:pt idx="130">
                  <c:v>38076</c:v>
                </c:pt>
                <c:pt idx="131">
                  <c:v>38077</c:v>
                </c:pt>
                <c:pt idx="132">
                  <c:v>38078</c:v>
                </c:pt>
                <c:pt idx="133">
                  <c:v>38079</c:v>
                </c:pt>
                <c:pt idx="134">
                  <c:v>38080</c:v>
                </c:pt>
                <c:pt idx="135">
                  <c:v>38081</c:v>
                </c:pt>
                <c:pt idx="136">
                  <c:v>38082</c:v>
                </c:pt>
                <c:pt idx="137">
                  <c:v>38083</c:v>
                </c:pt>
                <c:pt idx="138">
                  <c:v>38084</c:v>
                </c:pt>
                <c:pt idx="139">
                  <c:v>38085</c:v>
                </c:pt>
                <c:pt idx="140">
                  <c:v>38086</c:v>
                </c:pt>
                <c:pt idx="141">
                  <c:v>38087</c:v>
                </c:pt>
                <c:pt idx="142">
                  <c:v>38088</c:v>
                </c:pt>
                <c:pt idx="143">
                  <c:v>38089</c:v>
                </c:pt>
                <c:pt idx="144">
                  <c:v>38090</c:v>
                </c:pt>
                <c:pt idx="145">
                  <c:v>38091</c:v>
                </c:pt>
                <c:pt idx="146">
                  <c:v>38092</c:v>
                </c:pt>
                <c:pt idx="147">
                  <c:v>38093</c:v>
                </c:pt>
                <c:pt idx="148">
                  <c:v>38094</c:v>
                </c:pt>
                <c:pt idx="149">
                  <c:v>38095</c:v>
                </c:pt>
                <c:pt idx="150">
                  <c:v>38096</c:v>
                </c:pt>
                <c:pt idx="151">
                  <c:v>38097</c:v>
                </c:pt>
                <c:pt idx="152">
                  <c:v>38098</c:v>
                </c:pt>
                <c:pt idx="153">
                  <c:v>38099</c:v>
                </c:pt>
                <c:pt idx="154">
                  <c:v>38100</c:v>
                </c:pt>
                <c:pt idx="155">
                  <c:v>38101</c:v>
                </c:pt>
                <c:pt idx="156">
                  <c:v>38102</c:v>
                </c:pt>
                <c:pt idx="157">
                  <c:v>38103</c:v>
                </c:pt>
                <c:pt idx="158">
                  <c:v>38104</c:v>
                </c:pt>
                <c:pt idx="159">
                  <c:v>38105</c:v>
                </c:pt>
                <c:pt idx="160">
                  <c:v>38106</c:v>
                </c:pt>
                <c:pt idx="161">
                  <c:v>38107</c:v>
                </c:pt>
                <c:pt idx="162">
                  <c:v>38108</c:v>
                </c:pt>
                <c:pt idx="163">
                  <c:v>38109</c:v>
                </c:pt>
                <c:pt idx="164">
                  <c:v>38110</c:v>
                </c:pt>
                <c:pt idx="165">
                  <c:v>38111</c:v>
                </c:pt>
                <c:pt idx="166">
                  <c:v>38112</c:v>
                </c:pt>
                <c:pt idx="167">
                  <c:v>38113</c:v>
                </c:pt>
                <c:pt idx="168">
                  <c:v>38114</c:v>
                </c:pt>
                <c:pt idx="169">
                  <c:v>38115</c:v>
                </c:pt>
                <c:pt idx="170">
                  <c:v>38116</c:v>
                </c:pt>
                <c:pt idx="171">
                  <c:v>38117</c:v>
                </c:pt>
                <c:pt idx="172">
                  <c:v>38118</c:v>
                </c:pt>
                <c:pt idx="173">
                  <c:v>38119</c:v>
                </c:pt>
                <c:pt idx="174">
                  <c:v>38120</c:v>
                </c:pt>
                <c:pt idx="175">
                  <c:v>38121</c:v>
                </c:pt>
                <c:pt idx="176">
                  <c:v>38122</c:v>
                </c:pt>
                <c:pt idx="177">
                  <c:v>38123</c:v>
                </c:pt>
                <c:pt idx="178">
                  <c:v>38124</c:v>
                </c:pt>
                <c:pt idx="179">
                  <c:v>38125</c:v>
                </c:pt>
                <c:pt idx="180">
                  <c:v>38126</c:v>
                </c:pt>
                <c:pt idx="181">
                  <c:v>38127</c:v>
                </c:pt>
                <c:pt idx="182">
                  <c:v>38128</c:v>
                </c:pt>
                <c:pt idx="183">
                  <c:v>38129</c:v>
                </c:pt>
                <c:pt idx="184">
                  <c:v>38130</c:v>
                </c:pt>
                <c:pt idx="185">
                  <c:v>38131</c:v>
                </c:pt>
                <c:pt idx="186">
                  <c:v>38132</c:v>
                </c:pt>
                <c:pt idx="187">
                  <c:v>38133</c:v>
                </c:pt>
                <c:pt idx="188">
                  <c:v>38134</c:v>
                </c:pt>
              </c:numCache>
            </c:numRef>
          </c:xVal>
          <c:yVal>
            <c:numRef>
              <c:f>'V2'!$C$2:$C$190</c:f>
              <c:numCache>
                <c:formatCode>General</c:formatCode>
                <c:ptCount val="189"/>
                <c:pt idx="32">
                  <c:v>0.16312147560897922</c:v>
                </c:pt>
                <c:pt idx="40">
                  <c:v>0.40286443346468359</c:v>
                </c:pt>
                <c:pt idx="46">
                  <c:v>0.48331187319604696</c:v>
                </c:pt>
                <c:pt idx="53">
                  <c:v>0.64381950621360706</c:v>
                </c:pt>
                <c:pt idx="60">
                  <c:v>0.75795918699361498</c:v>
                </c:pt>
                <c:pt idx="67">
                  <c:v>1.1123791977572044</c:v>
                </c:pt>
                <c:pt idx="75">
                  <c:v>1.1522636204935053</c:v>
                </c:pt>
                <c:pt idx="81">
                  <c:v>1.3871499448986253</c:v>
                </c:pt>
                <c:pt idx="101">
                  <c:v>1.6160924656940094</c:v>
                </c:pt>
                <c:pt idx="108">
                  <c:v>1.3652106497594498</c:v>
                </c:pt>
                <c:pt idx="115">
                  <c:v>1.2436040591081656</c:v>
                </c:pt>
                <c:pt idx="122">
                  <c:v>0.86976898036124672</c:v>
                </c:pt>
                <c:pt idx="132">
                  <c:v>0.68304230650377495</c:v>
                </c:pt>
                <c:pt idx="144">
                  <c:v>0.3686851438493568</c:v>
                </c:pt>
                <c:pt idx="151">
                  <c:v>8.7302903073774613E-2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71-1545-BDD5-2619CAF4FE62}"/>
            </c:ext>
          </c:extLst>
        </c:ser>
        <c:ser>
          <c:idx val="1"/>
          <c:order val="1"/>
          <c:tx>
            <c:strRef>
              <c:f>'V2'!$D$1</c:f>
              <c:strCache>
                <c:ptCount val="1"/>
                <c:pt idx="0">
                  <c:v>LAI_Simulated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'V2'!$A$2:$A$190</c:f>
              <c:numCache>
                <c:formatCode>yyyy\-mm\-dd</c:formatCode>
                <c:ptCount val="189"/>
                <c:pt idx="0">
                  <c:v>37946</c:v>
                </c:pt>
                <c:pt idx="1">
                  <c:v>37947</c:v>
                </c:pt>
                <c:pt idx="2">
                  <c:v>37948</c:v>
                </c:pt>
                <c:pt idx="3">
                  <c:v>37949</c:v>
                </c:pt>
                <c:pt idx="4">
                  <c:v>37950</c:v>
                </c:pt>
                <c:pt idx="5">
                  <c:v>37951</c:v>
                </c:pt>
                <c:pt idx="6">
                  <c:v>37952</c:v>
                </c:pt>
                <c:pt idx="7">
                  <c:v>37953</c:v>
                </c:pt>
                <c:pt idx="8">
                  <c:v>37954</c:v>
                </c:pt>
                <c:pt idx="9">
                  <c:v>37955</c:v>
                </c:pt>
                <c:pt idx="10">
                  <c:v>37956</c:v>
                </c:pt>
                <c:pt idx="11">
                  <c:v>37957</c:v>
                </c:pt>
                <c:pt idx="12">
                  <c:v>37958</c:v>
                </c:pt>
                <c:pt idx="13">
                  <c:v>37959</c:v>
                </c:pt>
                <c:pt idx="14">
                  <c:v>37960</c:v>
                </c:pt>
                <c:pt idx="15">
                  <c:v>37961</c:v>
                </c:pt>
                <c:pt idx="16">
                  <c:v>37962</c:v>
                </c:pt>
                <c:pt idx="17">
                  <c:v>37963</c:v>
                </c:pt>
                <c:pt idx="18">
                  <c:v>37964</c:v>
                </c:pt>
                <c:pt idx="19">
                  <c:v>37965</c:v>
                </c:pt>
                <c:pt idx="20">
                  <c:v>37966</c:v>
                </c:pt>
                <c:pt idx="21">
                  <c:v>37967</c:v>
                </c:pt>
                <c:pt idx="22">
                  <c:v>37968</c:v>
                </c:pt>
                <c:pt idx="23">
                  <c:v>37969</c:v>
                </c:pt>
                <c:pt idx="24">
                  <c:v>37970</c:v>
                </c:pt>
                <c:pt idx="25">
                  <c:v>37971</c:v>
                </c:pt>
                <c:pt idx="26">
                  <c:v>37972</c:v>
                </c:pt>
                <c:pt idx="27">
                  <c:v>37973</c:v>
                </c:pt>
                <c:pt idx="28">
                  <c:v>37974</c:v>
                </c:pt>
                <c:pt idx="29">
                  <c:v>37975</c:v>
                </c:pt>
                <c:pt idx="30">
                  <c:v>37976</c:v>
                </c:pt>
                <c:pt idx="31">
                  <c:v>37977</c:v>
                </c:pt>
                <c:pt idx="32">
                  <c:v>37978</c:v>
                </c:pt>
                <c:pt idx="33">
                  <c:v>37979</c:v>
                </c:pt>
                <c:pt idx="34">
                  <c:v>37980</c:v>
                </c:pt>
                <c:pt idx="35">
                  <c:v>37981</c:v>
                </c:pt>
                <c:pt idx="36">
                  <c:v>37982</c:v>
                </c:pt>
                <c:pt idx="37">
                  <c:v>37983</c:v>
                </c:pt>
                <c:pt idx="38">
                  <c:v>37984</c:v>
                </c:pt>
                <c:pt idx="39">
                  <c:v>37985</c:v>
                </c:pt>
                <c:pt idx="40">
                  <c:v>37986</c:v>
                </c:pt>
                <c:pt idx="41">
                  <c:v>37987</c:v>
                </c:pt>
                <c:pt idx="42">
                  <c:v>37988</c:v>
                </c:pt>
                <c:pt idx="43">
                  <c:v>37989</c:v>
                </c:pt>
                <c:pt idx="44">
                  <c:v>37990</c:v>
                </c:pt>
                <c:pt idx="45">
                  <c:v>37991</c:v>
                </c:pt>
                <c:pt idx="46">
                  <c:v>37992</c:v>
                </c:pt>
                <c:pt idx="47">
                  <c:v>37993</c:v>
                </c:pt>
                <c:pt idx="48">
                  <c:v>37994</c:v>
                </c:pt>
                <c:pt idx="49">
                  <c:v>37995</c:v>
                </c:pt>
                <c:pt idx="50">
                  <c:v>37996</c:v>
                </c:pt>
                <c:pt idx="51">
                  <c:v>37997</c:v>
                </c:pt>
                <c:pt idx="52">
                  <c:v>37998</c:v>
                </c:pt>
                <c:pt idx="53">
                  <c:v>37999</c:v>
                </c:pt>
                <c:pt idx="54">
                  <c:v>38000</c:v>
                </c:pt>
                <c:pt idx="55">
                  <c:v>38001</c:v>
                </c:pt>
                <c:pt idx="56">
                  <c:v>38002</c:v>
                </c:pt>
                <c:pt idx="57">
                  <c:v>38003</c:v>
                </c:pt>
                <c:pt idx="58">
                  <c:v>38004</c:v>
                </c:pt>
                <c:pt idx="59">
                  <c:v>38005</c:v>
                </c:pt>
                <c:pt idx="60">
                  <c:v>38006</c:v>
                </c:pt>
                <c:pt idx="61">
                  <c:v>38007</c:v>
                </c:pt>
                <c:pt idx="62">
                  <c:v>38008</c:v>
                </c:pt>
                <c:pt idx="63">
                  <c:v>38009</c:v>
                </c:pt>
                <c:pt idx="64">
                  <c:v>38010</c:v>
                </c:pt>
                <c:pt idx="65">
                  <c:v>38011</c:v>
                </c:pt>
                <c:pt idx="66">
                  <c:v>38012</c:v>
                </c:pt>
                <c:pt idx="67">
                  <c:v>38013</c:v>
                </c:pt>
                <c:pt idx="68">
                  <c:v>38014</c:v>
                </c:pt>
                <c:pt idx="69">
                  <c:v>38015</c:v>
                </c:pt>
                <c:pt idx="70">
                  <c:v>38016</c:v>
                </c:pt>
                <c:pt idx="71">
                  <c:v>38017</c:v>
                </c:pt>
                <c:pt idx="72">
                  <c:v>38018</c:v>
                </c:pt>
                <c:pt idx="73">
                  <c:v>38019</c:v>
                </c:pt>
                <c:pt idx="74">
                  <c:v>38020</c:v>
                </c:pt>
                <c:pt idx="75">
                  <c:v>38021</c:v>
                </c:pt>
                <c:pt idx="76">
                  <c:v>38022</c:v>
                </c:pt>
                <c:pt idx="77">
                  <c:v>38023</c:v>
                </c:pt>
                <c:pt idx="78">
                  <c:v>38024</c:v>
                </c:pt>
                <c:pt idx="79">
                  <c:v>38025</c:v>
                </c:pt>
                <c:pt idx="80">
                  <c:v>38026</c:v>
                </c:pt>
                <c:pt idx="81">
                  <c:v>38027</c:v>
                </c:pt>
                <c:pt idx="82">
                  <c:v>38028</c:v>
                </c:pt>
                <c:pt idx="83">
                  <c:v>38029</c:v>
                </c:pt>
                <c:pt idx="84">
                  <c:v>38030</c:v>
                </c:pt>
                <c:pt idx="85">
                  <c:v>38031</c:v>
                </c:pt>
                <c:pt idx="86">
                  <c:v>38032</c:v>
                </c:pt>
                <c:pt idx="87">
                  <c:v>38033</c:v>
                </c:pt>
                <c:pt idx="88">
                  <c:v>38034</c:v>
                </c:pt>
                <c:pt idx="89">
                  <c:v>38035</c:v>
                </c:pt>
                <c:pt idx="90">
                  <c:v>38036</c:v>
                </c:pt>
                <c:pt idx="91">
                  <c:v>38037</c:v>
                </c:pt>
                <c:pt idx="92">
                  <c:v>38038</c:v>
                </c:pt>
                <c:pt idx="93">
                  <c:v>38039</c:v>
                </c:pt>
                <c:pt idx="94">
                  <c:v>38040</c:v>
                </c:pt>
                <c:pt idx="95">
                  <c:v>38041</c:v>
                </c:pt>
                <c:pt idx="96">
                  <c:v>38042</c:v>
                </c:pt>
                <c:pt idx="97">
                  <c:v>38043</c:v>
                </c:pt>
                <c:pt idx="98">
                  <c:v>38044</c:v>
                </c:pt>
                <c:pt idx="99">
                  <c:v>38045</c:v>
                </c:pt>
                <c:pt idx="100">
                  <c:v>38046</c:v>
                </c:pt>
                <c:pt idx="101">
                  <c:v>38047</c:v>
                </c:pt>
                <c:pt idx="102">
                  <c:v>38048</c:v>
                </c:pt>
                <c:pt idx="103">
                  <c:v>38049</c:v>
                </c:pt>
                <c:pt idx="104">
                  <c:v>38050</c:v>
                </c:pt>
                <c:pt idx="105">
                  <c:v>38051</c:v>
                </c:pt>
                <c:pt idx="106">
                  <c:v>38052</c:v>
                </c:pt>
                <c:pt idx="107">
                  <c:v>38053</c:v>
                </c:pt>
                <c:pt idx="108">
                  <c:v>38054</c:v>
                </c:pt>
                <c:pt idx="109">
                  <c:v>38055</c:v>
                </c:pt>
                <c:pt idx="110">
                  <c:v>38056</c:v>
                </c:pt>
                <c:pt idx="111">
                  <c:v>38057</c:v>
                </c:pt>
                <c:pt idx="112">
                  <c:v>38058</c:v>
                </c:pt>
                <c:pt idx="113">
                  <c:v>38059</c:v>
                </c:pt>
                <c:pt idx="114">
                  <c:v>38060</c:v>
                </c:pt>
                <c:pt idx="115">
                  <c:v>38061</c:v>
                </c:pt>
                <c:pt idx="116">
                  <c:v>38062</c:v>
                </c:pt>
                <c:pt idx="117">
                  <c:v>38063</c:v>
                </c:pt>
                <c:pt idx="118">
                  <c:v>38064</c:v>
                </c:pt>
                <c:pt idx="119">
                  <c:v>38065</c:v>
                </c:pt>
                <c:pt idx="120">
                  <c:v>38066</c:v>
                </c:pt>
                <c:pt idx="121">
                  <c:v>38067</c:v>
                </c:pt>
                <c:pt idx="122">
                  <c:v>38068</c:v>
                </c:pt>
                <c:pt idx="123">
                  <c:v>38069</c:v>
                </c:pt>
                <c:pt idx="124">
                  <c:v>38070</c:v>
                </c:pt>
                <c:pt idx="125">
                  <c:v>38071</c:v>
                </c:pt>
                <c:pt idx="126">
                  <c:v>38072</c:v>
                </c:pt>
                <c:pt idx="127">
                  <c:v>38073</c:v>
                </c:pt>
                <c:pt idx="128">
                  <c:v>38074</c:v>
                </c:pt>
                <c:pt idx="129">
                  <c:v>38075</c:v>
                </c:pt>
                <c:pt idx="130">
                  <c:v>38076</c:v>
                </c:pt>
                <c:pt idx="131">
                  <c:v>38077</c:v>
                </c:pt>
                <c:pt idx="132">
                  <c:v>38078</c:v>
                </c:pt>
                <c:pt idx="133">
                  <c:v>38079</c:v>
                </c:pt>
                <c:pt idx="134">
                  <c:v>38080</c:v>
                </c:pt>
                <c:pt idx="135">
                  <c:v>38081</c:v>
                </c:pt>
                <c:pt idx="136">
                  <c:v>38082</c:v>
                </c:pt>
                <c:pt idx="137">
                  <c:v>38083</c:v>
                </c:pt>
                <c:pt idx="138">
                  <c:v>38084</c:v>
                </c:pt>
                <c:pt idx="139">
                  <c:v>38085</c:v>
                </c:pt>
                <c:pt idx="140">
                  <c:v>38086</c:v>
                </c:pt>
                <c:pt idx="141">
                  <c:v>38087</c:v>
                </c:pt>
                <c:pt idx="142">
                  <c:v>38088</c:v>
                </c:pt>
                <c:pt idx="143">
                  <c:v>38089</c:v>
                </c:pt>
                <c:pt idx="144">
                  <c:v>38090</c:v>
                </c:pt>
                <c:pt idx="145">
                  <c:v>38091</c:v>
                </c:pt>
                <c:pt idx="146">
                  <c:v>38092</c:v>
                </c:pt>
                <c:pt idx="147">
                  <c:v>38093</c:v>
                </c:pt>
                <c:pt idx="148">
                  <c:v>38094</c:v>
                </c:pt>
                <c:pt idx="149">
                  <c:v>38095</c:v>
                </c:pt>
                <c:pt idx="150">
                  <c:v>38096</c:v>
                </c:pt>
                <c:pt idx="151">
                  <c:v>38097</c:v>
                </c:pt>
                <c:pt idx="152">
                  <c:v>38098</c:v>
                </c:pt>
                <c:pt idx="153">
                  <c:v>38099</c:v>
                </c:pt>
                <c:pt idx="154">
                  <c:v>38100</c:v>
                </c:pt>
                <c:pt idx="155">
                  <c:v>38101</c:v>
                </c:pt>
                <c:pt idx="156">
                  <c:v>38102</c:v>
                </c:pt>
                <c:pt idx="157">
                  <c:v>38103</c:v>
                </c:pt>
                <c:pt idx="158">
                  <c:v>38104</c:v>
                </c:pt>
                <c:pt idx="159">
                  <c:v>38105</c:v>
                </c:pt>
                <c:pt idx="160">
                  <c:v>38106</c:v>
                </c:pt>
                <c:pt idx="161">
                  <c:v>38107</c:v>
                </c:pt>
                <c:pt idx="162">
                  <c:v>38108</c:v>
                </c:pt>
                <c:pt idx="163">
                  <c:v>38109</c:v>
                </c:pt>
                <c:pt idx="164">
                  <c:v>38110</c:v>
                </c:pt>
                <c:pt idx="165">
                  <c:v>38111</c:v>
                </c:pt>
                <c:pt idx="166">
                  <c:v>38112</c:v>
                </c:pt>
                <c:pt idx="167">
                  <c:v>38113</c:v>
                </c:pt>
                <c:pt idx="168">
                  <c:v>38114</c:v>
                </c:pt>
                <c:pt idx="169">
                  <c:v>38115</c:v>
                </c:pt>
                <c:pt idx="170">
                  <c:v>38116</c:v>
                </c:pt>
                <c:pt idx="171">
                  <c:v>38117</c:v>
                </c:pt>
                <c:pt idx="172">
                  <c:v>38118</c:v>
                </c:pt>
                <c:pt idx="173">
                  <c:v>38119</c:v>
                </c:pt>
                <c:pt idx="174">
                  <c:v>38120</c:v>
                </c:pt>
                <c:pt idx="175">
                  <c:v>38121</c:v>
                </c:pt>
                <c:pt idx="176">
                  <c:v>38122</c:v>
                </c:pt>
                <c:pt idx="177">
                  <c:v>38123</c:v>
                </c:pt>
                <c:pt idx="178">
                  <c:v>38124</c:v>
                </c:pt>
                <c:pt idx="179">
                  <c:v>38125</c:v>
                </c:pt>
                <c:pt idx="180">
                  <c:v>38126</c:v>
                </c:pt>
                <c:pt idx="181">
                  <c:v>38127</c:v>
                </c:pt>
                <c:pt idx="182">
                  <c:v>38128</c:v>
                </c:pt>
                <c:pt idx="183">
                  <c:v>38129</c:v>
                </c:pt>
                <c:pt idx="184">
                  <c:v>38130</c:v>
                </c:pt>
                <c:pt idx="185">
                  <c:v>38131</c:v>
                </c:pt>
                <c:pt idx="186">
                  <c:v>38132</c:v>
                </c:pt>
                <c:pt idx="187">
                  <c:v>38133</c:v>
                </c:pt>
                <c:pt idx="188">
                  <c:v>38134</c:v>
                </c:pt>
              </c:numCache>
            </c:numRef>
          </c:xVal>
          <c:yVal>
            <c:numRef>
              <c:f>'V2'!$D$2:$D$190</c:f>
              <c:numCache>
                <c:formatCode>General</c:formatCode>
                <c:ptCount val="189"/>
                <c:pt idx="0">
                  <c:v>6.9186600000000001E-2</c:v>
                </c:pt>
                <c:pt idx="1">
                  <c:v>6.9186600000000001E-2</c:v>
                </c:pt>
                <c:pt idx="2">
                  <c:v>6.9186600000000001E-2</c:v>
                </c:pt>
                <c:pt idx="3">
                  <c:v>6.9186600000000001E-2</c:v>
                </c:pt>
                <c:pt idx="4">
                  <c:v>6.9186600000000001E-2</c:v>
                </c:pt>
                <c:pt idx="5">
                  <c:v>6.9186600000000001E-2</c:v>
                </c:pt>
                <c:pt idx="6">
                  <c:v>6.9186600000000001E-2</c:v>
                </c:pt>
                <c:pt idx="7">
                  <c:v>6.9186600000000001E-2</c:v>
                </c:pt>
                <c:pt idx="8">
                  <c:v>6.9186600000000001E-2</c:v>
                </c:pt>
                <c:pt idx="9">
                  <c:v>6.9186600000000001E-2</c:v>
                </c:pt>
                <c:pt idx="10">
                  <c:v>7.2348552292835128E-2</c:v>
                </c:pt>
                <c:pt idx="11">
                  <c:v>7.3359621972122729E-2</c:v>
                </c:pt>
                <c:pt idx="12">
                  <c:v>7.6808250036624615E-2</c:v>
                </c:pt>
                <c:pt idx="13">
                  <c:v>7.9819270814527332E-2</c:v>
                </c:pt>
                <c:pt idx="14">
                  <c:v>8.1371773550610704E-2</c:v>
                </c:pt>
                <c:pt idx="15">
                  <c:v>8.4348808597783806E-2</c:v>
                </c:pt>
                <c:pt idx="16">
                  <c:v>8.883591749548117E-2</c:v>
                </c:pt>
                <c:pt idx="17">
                  <c:v>9.3474533665066584E-2</c:v>
                </c:pt>
                <c:pt idx="18">
                  <c:v>9.8032729528959028E-2</c:v>
                </c:pt>
                <c:pt idx="19">
                  <c:v>0.10206931441278912</c:v>
                </c:pt>
                <c:pt idx="20">
                  <c:v>0.10658418933449379</c:v>
                </c:pt>
                <c:pt idx="21">
                  <c:v>0.11251353340410107</c:v>
                </c:pt>
                <c:pt idx="22">
                  <c:v>0.11910756730446904</c:v>
                </c:pt>
                <c:pt idx="23">
                  <c:v>0.12620890575442095</c:v>
                </c:pt>
                <c:pt idx="24">
                  <c:v>0.13362830721311195</c:v>
                </c:pt>
                <c:pt idx="25">
                  <c:v>0.1418529041533885</c:v>
                </c:pt>
                <c:pt idx="26">
                  <c:v>0.1506918135919621</c:v>
                </c:pt>
                <c:pt idx="27">
                  <c:v>0.1599724407880416</c:v>
                </c:pt>
                <c:pt idx="28">
                  <c:v>0.17035212818374185</c:v>
                </c:pt>
                <c:pt idx="29">
                  <c:v>0.18160715104115677</c:v>
                </c:pt>
                <c:pt idx="30">
                  <c:v>0.19247940016867324</c:v>
                </c:pt>
                <c:pt idx="31">
                  <c:v>0.20422791497500353</c:v>
                </c:pt>
                <c:pt idx="32">
                  <c:v>0.21735064241125884</c:v>
                </c:pt>
                <c:pt idx="33">
                  <c:v>0.23290498320276265</c:v>
                </c:pt>
                <c:pt idx="34">
                  <c:v>0.24957729974851783</c:v>
                </c:pt>
                <c:pt idx="35">
                  <c:v>0.26638051042883121</c:v>
                </c:pt>
                <c:pt idx="36">
                  <c:v>0.28217614583693834</c:v>
                </c:pt>
                <c:pt idx="37">
                  <c:v>0.29992247876832157</c:v>
                </c:pt>
                <c:pt idx="38">
                  <c:v>0.31727595875888293</c:v>
                </c:pt>
                <c:pt idx="39">
                  <c:v>0.33529111919187032</c:v>
                </c:pt>
                <c:pt idx="40">
                  <c:v>0.35430641625007853</c:v>
                </c:pt>
                <c:pt idx="41">
                  <c:v>0.37435315024673205</c:v>
                </c:pt>
                <c:pt idx="42">
                  <c:v>0.39843664508032034</c:v>
                </c:pt>
                <c:pt idx="43">
                  <c:v>0.42302581079721213</c:v>
                </c:pt>
                <c:pt idx="44">
                  <c:v>0.44756747202668862</c:v>
                </c:pt>
                <c:pt idx="45">
                  <c:v>0.47740680488519616</c:v>
                </c:pt>
                <c:pt idx="46">
                  <c:v>0.50943713513106581</c:v>
                </c:pt>
                <c:pt idx="47">
                  <c:v>0.54304638920970294</c:v>
                </c:pt>
                <c:pt idx="48">
                  <c:v>0.57254125834048342</c:v>
                </c:pt>
                <c:pt idx="49">
                  <c:v>0.6095560856198875</c:v>
                </c:pt>
                <c:pt idx="50">
                  <c:v>0.64808057248468187</c:v>
                </c:pt>
                <c:pt idx="51">
                  <c:v>0.68757035536380784</c:v>
                </c:pt>
                <c:pt idx="52">
                  <c:v>0.72193991303333738</c:v>
                </c:pt>
                <c:pt idx="53">
                  <c:v>0.76462135528490227</c:v>
                </c:pt>
                <c:pt idx="54">
                  <c:v>0.80831679954652602</c:v>
                </c:pt>
                <c:pt idx="55">
                  <c:v>0.85439902081489338</c:v>
                </c:pt>
                <c:pt idx="56">
                  <c:v>0.90200764429638858</c:v>
                </c:pt>
                <c:pt idx="57">
                  <c:v>0.94466474129887856</c:v>
                </c:pt>
                <c:pt idx="58">
                  <c:v>0.99302334343671006</c:v>
                </c:pt>
                <c:pt idx="59">
                  <c:v>1.0371596703283694</c:v>
                </c:pt>
                <c:pt idx="60">
                  <c:v>1.0747063546813422</c:v>
                </c:pt>
                <c:pt idx="61">
                  <c:v>1.0922987316085577</c:v>
                </c:pt>
                <c:pt idx="62">
                  <c:v>1.1437229472939558</c:v>
                </c:pt>
                <c:pt idx="63">
                  <c:v>1.1870809458058198</c:v>
                </c:pt>
                <c:pt idx="64">
                  <c:v>1.2211928632306557</c:v>
                </c:pt>
                <c:pt idx="65">
                  <c:v>1.2458243953712878</c:v>
                </c:pt>
                <c:pt idx="66">
                  <c:v>1.2715361057773873</c:v>
                </c:pt>
                <c:pt idx="67">
                  <c:v>1.2964432393110195</c:v>
                </c:pt>
                <c:pt idx="68">
                  <c:v>1.3442341006260148</c:v>
                </c:pt>
                <c:pt idx="69">
                  <c:v>1.3967580879157855</c:v>
                </c:pt>
                <c:pt idx="70">
                  <c:v>1.4328728596537119</c:v>
                </c:pt>
                <c:pt idx="71">
                  <c:v>1.4791349476824922</c:v>
                </c:pt>
                <c:pt idx="72">
                  <c:v>1.5283982670463989</c:v>
                </c:pt>
                <c:pt idx="73">
                  <c:v>1.5745902935783529</c:v>
                </c:pt>
                <c:pt idx="74">
                  <c:v>1.6161825757234345</c:v>
                </c:pt>
                <c:pt idx="75">
                  <c:v>1.6546128207360336</c:v>
                </c:pt>
                <c:pt idx="76">
                  <c:v>1.6884951185815824</c:v>
                </c:pt>
                <c:pt idx="77">
                  <c:v>1.7179800281042619</c:v>
                </c:pt>
                <c:pt idx="78">
                  <c:v>1.7437738378558447</c:v>
                </c:pt>
                <c:pt idx="79">
                  <c:v>1.7649853444798795</c:v>
                </c:pt>
                <c:pt idx="80">
                  <c:v>1.7815830392885323</c:v>
                </c:pt>
                <c:pt idx="81">
                  <c:v>1.7934309117267757</c:v>
                </c:pt>
                <c:pt idx="82">
                  <c:v>1.7992901523291795</c:v>
                </c:pt>
                <c:pt idx="83">
                  <c:v>1.8030487807005469</c:v>
                </c:pt>
                <c:pt idx="84">
                  <c:v>1.8030487807005469</c:v>
                </c:pt>
                <c:pt idx="85">
                  <c:v>1.8030487807005469</c:v>
                </c:pt>
                <c:pt idx="86">
                  <c:v>1.8030487807005469</c:v>
                </c:pt>
                <c:pt idx="87">
                  <c:v>1.8030487807005469</c:v>
                </c:pt>
                <c:pt idx="88">
                  <c:v>1.8030487807005469</c:v>
                </c:pt>
                <c:pt idx="89">
                  <c:v>1.8030487807005469</c:v>
                </c:pt>
                <c:pt idx="90">
                  <c:v>1.8030487807005469</c:v>
                </c:pt>
                <c:pt idx="91">
                  <c:v>1.8030487807005469</c:v>
                </c:pt>
                <c:pt idx="92">
                  <c:v>1.8030487807005469</c:v>
                </c:pt>
                <c:pt idx="93">
                  <c:v>1.8030487807005469</c:v>
                </c:pt>
                <c:pt idx="94">
                  <c:v>1.7338621807005468</c:v>
                </c:pt>
                <c:pt idx="95">
                  <c:v>1.7307002284077115</c:v>
                </c:pt>
                <c:pt idx="96">
                  <c:v>1.7307002284077115</c:v>
                </c:pt>
                <c:pt idx="97">
                  <c:v>1.729689158728424</c:v>
                </c:pt>
                <c:pt idx="98">
                  <c:v>1.7232295098860195</c:v>
                </c:pt>
                <c:pt idx="99">
                  <c:v>1.7216770071499361</c:v>
                </c:pt>
                <c:pt idx="100">
                  <c:v>1.7216770071499361</c:v>
                </c:pt>
                <c:pt idx="101">
                  <c:v>1.7186999721027629</c:v>
                </c:pt>
                <c:pt idx="102">
                  <c:v>1.7142128632050655</c:v>
                </c:pt>
                <c:pt idx="103">
                  <c:v>1.7142128632050655</c:v>
                </c:pt>
                <c:pt idx="104">
                  <c:v>1.7050160511715875</c:v>
                </c:pt>
                <c:pt idx="105">
                  <c:v>1.7009794662877573</c:v>
                </c:pt>
                <c:pt idx="106">
                  <c:v>1.6964645913660525</c:v>
                </c:pt>
                <c:pt idx="107">
                  <c:v>1.6905352472964452</c:v>
                </c:pt>
                <c:pt idx="108">
                  <c:v>1.6839412133960772</c:v>
                </c:pt>
                <c:pt idx="109">
                  <c:v>1.6694204734874343</c:v>
                </c:pt>
                <c:pt idx="110">
                  <c:v>1.6611958765471577</c:v>
                </c:pt>
                <c:pt idx="111">
                  <c:v>1.6430763399125048</c:v>
                </c:pt>
                <c:pt idx="112">
                  <c:v>1.6326966525168045</c:v>
                </c:pt>
                <c:pt idx="113">
                  <c:v>1.6214416296593896</c:v>
                </c:pt>
                <c:pt idx="114">
                  <c:v>1.6105693805318733</c:v>
                </c:pt>
                <c:pt idx="115">
                  <c:v>1.6105693805318733</c:v>
                </c:pt>
                <c:pt idx="116">
                  <c:v>1.5988208657255429</c:v>
                </c:pt>
                <c:pt idx="117">
                  <c:v>1.5988208657255429</c:v>
                </c:pt>
                <c:pt idx="118">
                  <c:v>1.5856981382892876</c:v>
                </c:pt>
                <c:pt idx="119">
                  <c:v>1.5534714809520287</c:v>
                </c:pt>
                <c:pt idx="120">
                  <c:v>1.5366682702717154</c:v>
                </c:pt>
                <c:pt idx="121">
                  <c:v>1.5208726348636081</c:v>
                </c:pt>
                <c:pt idx="122">
                  <c:v>1.503126301932225</c:v>
                </c:pt>
                <c:pt idx="123">
                  <c:v>1.448742364450468</c:v>
                </c:pt>
                <c:pt idx="124">
                  <c:v>1.4046121356202264</c:v>
                </c:pt>
                <c:pt idx="125">
                  <c:v>1.355481308673858</c:v>
                </c:pt>
                <c:pt idx="126">
                  <c:v>1.2936116455694808</c:v>
                </c:pt>
                <c:pt idx="127">
                  <c:v>1.230507522360063</c:v>
                </c:pt>
                <c:pt idx="128">
                  <c:v>1.1934926950806588</c:v>
                </c:pt>
                <c:pt idx="129">
                  <c:v>1.1549682082158643</c:v>
                </c:pt>
                <c:pt idx="130">
                  <c:v>1.1154784253367387</c:v>
                </c:pt>
                <c:pt idx="131">
                  <c:v>1.0811088676672092</c:v>
                </c:pt>
                <c:pt idx="132">
                  <c:v>1.0384274254156443</c:v>
                </c:pt>
                <c:pt idx="133">
                  <c:v>1.0384274254156443</c:v>
                </c:pt>
                <c:pt idx="134">
                  <c:v>0.99473198115402039</c:v>
                </c:pt>
                <c:pt idx="135">
                  <c:v>0.90104113640415784</c:v>
                </c:pt>
                <c:pt idx="136">
                  <c:v>0.85838403940166796</c:v>
                </c:pt>
                <c:pt idx="137">
                  <c:v>0.65932583340659123</c:v>
                </c:pt>
                <c:pt idx="138">
                  <c:v>0.557224385329259</c:v>
                </c:pt>
                <c:pt idx="139">
                  <c:v>0.45881468007453236</c:v>
                </c:pt>
                <c:pt idx="140">
                  <c:v>0.37017592104683489</c:v>
                </c:pt>
                <c:pt idx="141">
                  <c:v>0.274650513654148</c:v>
                </c:pt>
                <c:pt idx="142">
                  <c:v>0.22845848712219435</c:v>
                </c:pt>
                <c:pt idx="143">
                  <c:v>0.22845848712219435</c:v>
                </c:pt>
                <c:pt idx="144">
                  <c:v>0.1868662049771127</c:v>
                </c:pt>
                <c:pt idx="145">
                  <c:v>0.1484359599645135</c:v>
                </c:pt>
                <c:pt idx="146">
                  <c:v>0.11455366211896471</c:v>
                </c:pt>
                <c:pt idx="147">
                  <c:v>0.11455366211896471</c:v>
                </c:pt>
                <c:pt idx="148">
                  <c:v>8.5068752596285269E-2</c:v>
                </c:pt>
                <c:pt idx="149">
                  <c:v>5.9274942844702319E-2</c:v>
                </c:pt>
                <c:pt idx="150">
                  <c:v>5.9274942844702319E-2</c:v>
                </c:pt>
                <c:pt idx="151">
                  <c:v>2.1465741412014683E-2</c:v>
                </c:pt>
                <c:pt idx="152">
                  <c:v>9.6178689737714297E-3</c:v>
                </c:pt>
                <c:pt idx="153">
                  <c:v>3.7586283713674125E-3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71-1545-BDD5-2619CAF4F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595199"/>
        <c:axId val="1228029535"/>
      </c:scatterChart>
      <c:valAx>
        <c:axId val="114659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8029535"/>
        <c:crosses val="autoZero"/>
        <c:crossBetween val="midCat"/>
      </c:valAx>
      <c:valAx>
        <c:axId val="122802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6595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'V3'!$C$1</c:f>
              <c:strCache>
                <c:ptCount val="1"/>
                <c:pt idx="0">
                  <c:v>LAI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'V3'!$A$2:$A$166</c:f>
              <c:numCache>
                <c:formatCode>yyyy\-mm\-dd</c:formatCode>
                <c:ptCount val="165"/>
                <c:pt idx="0">
                  <c:v>37970</c:v>
                </c:pt>
                <c:pt idx="1">
                  <c:v>37971</c:v>
                </c:pt>
                <c:pt idx="2">
                  <c:v>37972</c:v>
                </c:pt>
                <c:pt idx="3">
                  <c:v>37973</c:v>
                </c:pt>
                <c:pt idx="4">
                  <c:v>37974</c:v>
                </c:pt>
                <c:pt idx="5">
                  <c:v>37975</c:v>
                </c:pt>
                <c:pt idx="6">
                  <c:v>37976</c:v>
                </c:pt>
                <c:pt idx="7">
                  <c:v>37977</c:v>
                </c:pt>
                <c:pt idx="8">
                  <c:v>37978</c:v>
                </c:pt>
                <c:pt idx="9">
                  <c:v>37979</c:v>
                </c:pt>
                <c:pt idx="10">
                  <c:v>37980</c:v>
                </c:pt>
                <c:pt idx="11">
                  <c:v>37981</c:v>
                </c:pt>
                <c:pt idx="12">
                  <c:v>37982</c:v>
                </c:pt>
                <c:pt idx="13">
                  <c:v>37983</c:v>
                </c:pt>
                <c:pt idx="14">
                  <c:v>37984</c:v>
                </c:pt>
                <c:pt idx="15">
                  <c:v>37985</c:v>
                </c:pt>
                <c:pt idx="16">
                  <c:v>37986</c:v>
                </c:pt>
                <c:pt idx="17">
                  <c:v>37987</c:v>
                </c:pt>
                <c:pt idx="18">
                  <c:v>37988</c:v>
                </c:pt>
                <c:pt idx="19">
                  <c:v>37989</c:v>
                </c:pt>
                <c:pt idx="20">
                  <c:v>37990</c:v>
                </c:pt>
                <c:pt idx="21">
                  <c:v>37991</c:v>
                </c:pt>
                <c:pt idx="22">
                  <c:v>37992</c:v>
                </c:pt>
                <c:pt idx="23">
                  <c:v>37993</c:v>
                </c:pt>
                <c:pt idx="24">
                  <c:v>37994</c:v>
                </c:pt>
                <c:pt idx="25">
                  <c:v>37995</c:v>
                </c:pt>
                <c:pt idx="26">
                  <c:v>37996</c:v>
                </c:pt>
                <c:pt idx="27">
                  <c:v>37997</c:v>
                </c:pt>
                <c:pt idx="28">
                  <c:v>37998</c:v>
                </c:pt>
                <c:pt idx="29">
                  <c:v>37999</c:v>
                </c:pt>
                <c:pt idx="30">
                  <c:v>38000</c:v>
                </c:pt>
                <c:pt idx="31">
                  <c:v>38001</c:v>
                </c:pt>
                <c:pt idx="32">
                  <c:v>38002</c:v>
                </c:pt>
                <c:pt idx="33">
                  <c:v>38003</c:v>
                </c:pt>
                <c:pt idx="34">
                  <c:v>38004</c:v>
                </c:pt>
                <c:pt idx="35">
                  <c:v>38005</c:v>
                </c:pt>
                <c:pt idx="36">
                  <c:v>38006</c:v>
                </c:pt>
                <c:pt idx="37">
                  <c:v>38007</c:v>
                </c:pt>
                <c:pt idx="38">
                  <c:v>38008</c:v>
                </c:pt>
                <c:pt idx="39">
                  <c:v>38009</c:v>
                </c:pt>
                <c:pt idx="40">
                  <c:v>38010</c:v>
                </c:pt>
                <c:pt idx="41">
                  <c:v>38011</c:v>
                </c:pt>
                <c:pt idx="42">
                  <c:v>38012</c:v>
                </c:pt>
                <c:pt idx="43">
                  <c:v>38013</c:v>
                </c:pt>
                <c:pt idx="44">
                  <c:v>38014</c:v>
                </c:pt>
                <c:pt idx="45">
                  <c:v>38015</c:v>
                </c:pt>
                <c:pt idx="46">
                  <c:v>38016</c:v>
                </c:pt>
                <c:pt idx="47">
                  <c:v>38017</c:v>
                </c:pt>
                <c:pt idx="48">
                  <c:v>38018</c:v>
                </c:pt>
                <c:pt idx="49">
                  <c:v>38019</c:v>
                </c:pt>
                <c:pt idx="50">
                  <c:v>38020</c:v>
                </c:pt>
                <c:pt idx="51">
                  <c:v>38021</c:v>
                </c:pt>
                <c:pt idx="52">
                  <c:v>38022</c:v>
                </c:pt>
                <c:pt idx="53">
                  <c:v>38023</c:v>
                </c:pt>
                <c:pt idx="54">
                  <c:v>38024</c:v>
                </c:pt>
                <c:pt idx="55">
                  <c:v>38025</c:v>
                </c:pt>
                <c:pt idx="56">
                  <c:v>38026</c:v>
                </c:pt>
                <c:pt idx="57">
                  <c:v>38027</c:v>
                </c:pt>
                <c:pt idx="58">
                  <c:v>38028</c:v>
                </c:pt>
                <c:pt idx="59">
                  <c:v>38029</c:v>
                </c:pt>
                <c:pt idx="60">
                  <c:v>38030</c:v>
                </c:pt>
                <c:pt idx="61">
                  <c:v>38031</c:v>
                </c:pt>
                <c:pt idx="62">
                  <c:v>38032</c:v>
                </c:pt>
                <c:pt idx="63">
                  <c:v>38033</c:v>
                </c:pt>
                <c:pt idx="64">
                  <c:v>38034</c:v>
                </c:pt>
                <c:pt idx="65">
                  <c:v>38035</c:v>
                </c:pt>
                <c:pt idx="66">
                  <c:v>38036</c:v>
                </c:pt>
                <c:pt idx="67">
                  <c:v>38037</c:v>
                </c:pt>
                <c:pt idx="68">
                  <c:v>38038</c:v>
                </c:pt>
                <c:pt idx="69">
                  <c:v>38039</c:v>
                </c:pt>
                <c:pt idx="70">
                  <c:v>38040</c:v>
                </c:pt>
                <c:pt idx="71">
                  <c:v>38041</c:v>
                </c:pt>
                <c:pt idx="72">
                  <c:v>38042</c:v>
                </c:pt>
                <c:pt idx="73">
                  <c:v>38043</c:v>
                </c:pt>
                <c:pt idx="74">
                  <c:v>38044</c:v>
                </c:pt>
                <c:pt idx="75">
                  <c:v>38045</c:v>
                </c:pt>
                <c:pt idx="76">
                  <c:v>38046</c:v>
                </c:pt>
                <c:pt idx="77">
                  <c:v>38047</c:v>
                </c:pt>
                <c:pt idx="78">
                  <c:v>38048</c:v>
                </c:pt>
                <c:pt idx="79">
                  <c:v>38049</c:v>
                </c:pt>
                <c:pt idx="80">
                  <c:v>38050</c:v>
                </c:pt>
                <c:pt idx="81">
                  <c:v>38051</c:v>
                </c:pt>
                <c:pt idx="82">
                  <c:v>38052</c:v>
                </c:pt>
                <c:pt idx="83">
                  <c:v>38053</c:v>
                </c:pt>
                <c:pt idx="84">
                  <c:v>38054</c:v>
                </c:pt>
                <c:pt idx="85">
                  <c:v>38055</c:v>
                </c:pt>
                <c:pt idx="86">
                  <c:v>38056</c:v>
                </c:pt>
                <c:pt idx="87">
                  <c:v>38057</c:v>
                </c:pt>
                <c:pt idx="88">
                  <c:v>38058</c:v>
                </c:pt>
                <c:pt idx="89">
                  <c:v>38059</c:v>
                </c:pt>
                <c:pt idx="90">
                  <c:v>38060</c:v>
                </c:pt>
                <c:pt idx="91">
                  <c:v>38061</c:v>
                </c:pt>
                <c:pt idx="92">
                  <c:v>38062</c:v>
                </c:pt>
                <c:pt idx="93">
                  <c:v>38063</c:v>
                </c:pt>
                <c:pt idx="94">
                  <c:v>38064</c:v>
                </c:pt>
                <c:pt idx="95">
                  <c:v>38065</c:v>
                </c:pt>
                <c:pt idx="96">
                  <c:v>38066</c:v>
                </c:pt>
                <c:pt idx="97">
                  <c:v>38067</c:v>
                </c:pt>
                <c:pt idx="98">
                  <c:v>38068</c:v>
                </c:pt>
                <c:pt idx="99">
                  <c:v>38069</c:v>
                </c:pt>
                <c:pt idx="100">
                  <c:v>38070</c:v>
                </c:pt>
                <c:pt idx="101">
                  <c:v>38071</c:v>
                </c:pt>
                <c:pt idx="102">
                  <c:v>38072</c:v>
                </c:pt>
                <c:pt idx="103">
                  <c:v>38073</c:v>
                </c:pt>
                <c:pt idx="104">
                  <c:v>38074</c:v>
                </c:pt>
                <c:pt idx="105">
                  <c:v>38075</c:v>
                </c:pt>
                <c:pt idx="106">
                  <c:v>38076</c:v>
                </c:pt>
                <c:pt idx="107">
                  <c:v>38077</c:v>
                </c:pt>
                <c:pt idx="108">
                  <c:v>38078</c:v>
                </c:pt>
                <c:pt idx="109">
                  <c:v>38079</c:v>
                </c:pt>
                <c:pt idx="110">
                  <c:v>38080</c:v>
                </c:pt>
                <c:pt idx="111">
                  <c:v>38081</c:v>
                </c:pt>
                <c:pt idx="112">
                  <c:v>38082</c:v>
                </c:pt>
                <c:pt idx="113">
                  <c:v>38083</c:v>
                </c:pt>
                <c:pt idx="114">
                  <c:v>38084</c:v>
                </c:pt>
                <c:pt idx="115">
                  <c:v>38085</c:v>
                </c:pt>
                <c:pt idx="116">
                  <c:v>38086</c:v>
                </c:pt>
                <c:pt idx="117">
                  <c:v>38087</c:v>
                </c:pt>
                <c:pt idx="118">
                  <c:v>38088</c:v>
                </c:pt>
                <c:pt idx="119">
                  <c:v>38089</c:v>
                </c:pt>
                <c:pt idx="120">
                  <c:v>38090</c:v>
                </c:pt>
                <c:pt idx="121">
                  <c:v>38091</c:v>
                </c:pt>
                <c:pt idx="122">
                  <c:v>38092</c:v>
                </c:pt>
                <c:pt idx="123">
                  <c:v>38093</c:v>
                </c:pt>
                <c:pt idx="124">
                  <c:v>38094</c:v>
                </c:pt>
                <c:pt idx="125">
                  <c:v>38095</c:v>
                </c:pt>
                <c:pt idx="126">
                  <c:v>38096</c:v>
                </c:pt>
                <c:pt idx="127">
                  <c:v>38097</c:v>
                </c:pt>
                <c:pt idx="128">
                  <c:v>38098</c:v>
                </c:pt>
                <c:pt idx="129">
                  <c:v>38099</c:v>
                </c:pt>
                <c:pt idx="130">
                  <c:v>38100</c:v>
                </c:pt>
                <c:pt idx="131">
                  <c:v>38101</c:v>
                </c:pt>
                <c:pt idx="132">
                  <c:v>38102</c:v>
                </c:pt>
                <c:pt idx="133">
                  <c:v>38103</c:v>
                </c:pt>
                <c:pt idx="134">
                  <c:v>38104</c:v>
                </c:pt>
                <c:pt idx="135">
                  <c:v>38105</c:v>
                </c:pt>
                <c:pt idx="136">
                  <c:v>38106</c:v>
                </c:pt>
                <c:pt idx="137">
                  <c:v>38107</c:v>
                </c:pt>
                <c:pt idx="138">
                  <c:v>38108</c:v>
                </c:pt>
                <c:pt idx="139">
                  <c:v>38109</c:v>
                </c:pt>
                <c:pt idx="140">
                  <c:v>38110</c:v>
                </c:pt>
                <c:pt idx="141">
                  <c:v>38111</c:v>
                </c:pt>
                <c:pt idx="142">
                  <c:v>38112</c:v>
                </c:pt>
                <c:pt idx="143">
                  <c:v>38113</c:v>
                </c:pt>
                <c:pt idx="144">
                  <c:v>38114</c:v>
                </c:pt>
                <c:pt idx="145">
                  <c:v>38115</c:v>
                </c:pt>
                <c:pt idx="146">
                  <c:v>38116</c:v>
                </c:pt>
                <c:pt idx="147">
                  <c:v>38117</c:v>
                </c:pt>
                <c:pt idx="148">
                  <c:v>38118</c:v>
                </c:pt>
                <c:pt idx="149">
                  <c:v>38119</c:v>
                </c:pt>
                <c:pt idx="150">
                  <c:v>38120</c:v>
                </c:pt>
                <c:pt idx="151">
                  <c:v>38121</c:v>
                </c:pt>
                <c:pt idx="152">
                  <c:v>38122</c:v>
                </c:pt>
                <c:pt idx="153">
                  <c:v>38123</c:v>
                </c:pt>
                <c:pt idx="154">
                  <c:v>38124</c:v>
                </c:pt>
                <c:pt idx="155">
                  <c:v>38125</c:v>
                </c:pt>
                <c:pt idx="156">
                  <c:v>38126</c:v>
                </c:pt>
                <c:pt idx="157">
                  <c:v>38127</c:v>
                </c:pt>
                <c:pt idx="158">
                  <c:v>38128</c:v>
                </c:pt>
                <c:pt idx="159">
                  <c:v>38129</c:v>
                </c:pt>
                <c:pt idx="160">
                  <c:v>38130</c:v>
                </c:pt>
                <c:pt idx="161">
                  <c:v>38131</c:v>
                </c:pt>
                <c:pt idx="162">
                  <c:v>38132</c:v>
                </c:pt>
                <c:pt idx="163">
                  <c:v>38133</c:v>
                </c:pt>
                <c:pt idx="164">
                  <c:v>38134</c:v>
                </c:pt>
              </c:numCache>
            </c:numRef>
          </c:xVal>
          <c:yVal>
            <c:numRef>
              <c:f>'V3'!$C$2:$C$166</c:f>
              <c:numCache>
                <c:formatCode>General</c:formatCode>
                <c:ptCount val="165"/>
                <c:pt idx="22">
                  <c:v>4.3645359548015038E-2</c:v>
                </c:pt>
                <c:pt idx="29">
                  <c:v>2.8415302237915725E-2</c:v>
                </c:pt>
                <c:pt idx="36">
                  <c:v>2.5560645654107109E-2</c:v>
                </c:pt>
                <c:pt idx="43">
                  <c:v>5.2712763143912073E-2</c:v>
                </c:pt>
                <c:pt idx="51">
                  <c:v>0.1100284651485528</c:v>
                </c:pt>
                <c:pt idx="57">
                  <c:v>0.17270072631647654</c:v>
                </c:pt>
                <c:pt idx="64">
                  <c:v>0.29021034953907981</c:v>
                </c:pt>
                <c:pt idx="70">
                  <c:v>0.45785443355761052</c:v>
                </c:pt>
                <c:pt idx="77">
                  <c:v>0.71380560161001827</c:v>
                </c:pt>
                <c:pt idx="91">
                  <c:v>1.1461320718561905</c:v>
                </c:pt>
                <c:pt idx="98">
                  <c:v>1.8376655705730547</c:v>
                </c:pt>
                <c:pt idx="108">
                  <c:v>1.9753380888397065</c:v>
                </c:pt>
                <c:pt idx="127">
                  <c:v>0.82442097505439826</c:v>
                </c:pt>
                <c:pt idx="133">
                  <c:v>0.37440048584754332</c:v>
                </c:pt>
                <c:pt idx="147">
                  <c:v>5.1759895080491371E-2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1B-2F4D-9942-3A70FD1E0322}"/>
            </c:ext>
          </c:extLst>
        </c:ser>
        <c:ser>
          <c:idx val="1"/>
          <c:order val="1"/>
          <c:tx>
            <c:strRef>
              <c:f>'V3'!$D$1</c:f>
              <c:strCache>
                <c:ptCount val="1"/>
                <c:pt idx="0">
                  <c:v>LAI_Simulated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'V3'!$A$2:$A$166</c:f>
              <c:numCache>
                <c:formatCode>yyyy\-mm\-dd</c:formatCode>
                <c:ptCount val="165"/>
                <c:pt idx="0">
                  <c:v>37970</c:v>
                </c:pt>
                <c:pt idx="1">
                  <c:v>37971</c:v>
                </c:pt>
                <c:pt idx="2">
                  <c:v>37972</c:v>
                </c:pt>
                <c:pt idx="3">
                  <c:v>37973</c:v>
                </c:pt>
                <c:pt idx="4">
                  <c:v>37974</c:v>
                </c:pt>
                <c:pt idx="5">
                  <c:v>37975</c:v>
                </c:pt>
                <c:pt idx="6">
                  <c:v>37976</c:v>
                </c:pt>
                <c:pt idx="7">
                  <c:v>37977</c:v>
                </c:pt>
                <c:pt idx="8">
                  <c:v>37978</c:v>
                </c:pt>
                <c:pt idx="9">
                  <c:v>37979</c:v>
                </c:pt>
                <c:pt idx="10">
                  <c:v>37980</c:v>
                </c:pt>
                <c:pt idx="11">
                  <c:v>37981</c:v>
                </c:pt>
                <c:pt idx="12">
                  <c:v>37982</c:v>
                </c:pt>
                <c:pt idx="13">
                  <c:v>37983</c:v>
                </c:pt>
                <c:pt idx="14">
                  <c:v>37984</c:v>
                </c:pt>
                <c:pt idx="15">
                  <c:v>37985</c:v>
                </c:pt>
                <c:pt idx="16">
                  <c:v>37986</c:v>
                </c:pt>
                <c:pt idx="17">
                  <c:v>37987</c:v>
                </c:pt>
                <c:pt idx="18">
                  <c:v>37988</c:v>
                </c:pt>
                <c:pt idx="19">
                  <c:v>37989</c:v>
                </c:pt>
                <c:pt idx="20">
                  <c:v>37990</c:v>
                </c:pt>
                <c:pt idx="21">
                  <c:v>37991</c:v>
                </c:pt>
                <c:pt idx="22">
                  <c:v>37992</c:v>
                </c:pt>
                <c:pt idx="23">
                  <c:v>37993</c:v>
                </c:pt>
                <c:pt idx="24">
                  <c:v>37994</c:v>
                </c:pt>
                <c:pt idx="25">
                  <c:v>37995</c:v>
                </c:pt>
                <c:pt idx="26">
                  <c:v>37996</c:v>
                </c:pt>
                <c:pt idx="27">
                  <c:v>37997</c:v>
                </c:pt>
                <c:pt idx="28">
                  <c:v>37998</c:v>
                </c:pt>
                <c:pt idx="29">
                  <c:v>37999</c:v>
                </c:pt>
                <c:pt idx="30">
                  <c:v>38000</c:v>
                </c:pt>
                <c:pt idx="31">
                  <c:v>38001</c:v>
                </c:pt>
                <c:pt idx="32">
                  <c:v>38002</c:v>
                </c:pt>
                <c:pt idx="33">
                  <c:v>38003</c:v>
                </c:pt>
                <c:pt idx="34">
                  <c:v>38004</c:v>
                </c:pt>
                <c:pt idx="35">
                  <c:v>38005</c:v>
                </c:pt>
                <c:pt idx="36">
                  <c:v>38006</c:v>
                </c:pt>
                <c:pt idx="37">
                  <c:v>38007</c:v>
                </c:pt>
                <c:pt idx="38">
                  <c:v>38008</c:v>
                </c:pt>
                <c:pt idx="39">
                  <c:v>38009</c:v>
                </c:pt>
                <c:pt idx="40">
                  <c:v>38010</c:v>
                </c:pt>
                <c:pt idx="41">
                  <c:v>38011</c:v>
                </c:pt>
                <c:pt idx="42">
                  <c:v>38012</c:v>
                </c:pt>
                <c:pt idx="43">
                  <c:v>38013</c:v>
                </c:pt>
                <c:pt idx="44">
                  <c:v>38014</c:v>
                </c:pt>
                <c:pt idx="45">
                  <c:v>38015</c:v>
                </c:pt>
                <c:pt idx="46">
                  <c:v>38016</c:v>
                </c:pt>
                <c:pt idx="47">
                  <c:v>38017</c:v>
                </c:pt>
                <c:pt idx="48">
                  <c:v>38018</c:v>
                </c:pt>
                <c:pt idx="49">
                  <c:v>38019</c:v>
                </c:pt>
                <c:pt idx="50">
                  <c:v>38020</c:v>
                </c:pt>
                <c:pt idx="51">
                  <c:v>38021</c:v>
                </c:pt>
                <c:pt idx="52">
                  <c:v>38022</c:v>
                </c:pt>
                <c:pt idx="53">
                  <c:v>38023</c:v>
                </c:pt>
                <c:pt idx="54">
                  <c:v>38024</c:v>
                </c:pt>
                <c:pt idx="55">
                  <c:v>38025</c:v>
                </c:pt>
                <c:pt idx="56">
                  <c:v>38026</c:v>
                </c:pt>
                <c:pt idx="57">
                  <c:v>38027</c:v>
                </c:pt>
                <c:pt idx="58">
                  <c:v>38028</c:v>
                </c:pt>
                <c:pt idx="59">
                  <c:v>38029</c:v>
                </c:pt>
                <c:pt idx="60">
                  <c:v>38030</c:v>
                </c:pt>
                <c:pt idx="61">
                  <c:v>38031</c:v>
                </c:pt>
                <c:pt idx="62">
                  <c:v>38032</c:v>
                </c:pt>
                <c:pt idx="63">
                  <c:v>38033</c:v>
                </c:pt>
                <c:pt idx="64">
                  <c:v>38034</c:v>
                </c:pt>
                <c:pt idx="65">
                  <c:v>38035</c:v>
                </c:pt>
                <c:pt idx="66">
                  <c:v>38036</c:v>
                </c:pt>
                <c:pt idx="67">
                  <c:v>38037</c:v>
                </c:pt>
                <c:pt idx="68">
                  <c:v>38038</c:v>
                </c:pt>
                <c:pt idx="69">
                  <c:v>38039</c:v>
                </c:pt>
                <c:pt idx="70">
                  <c:v>38040</c:v>
                </c:pt>
                <c:pt idx="71">
                  <c:v>38041</c:v>
                </c:pt>
                <c:pt idx="72">
                  <c:v>38042</c:v>
                </c:pt>
                <c:pt idx="73">
                  <c:v>38043</c:v>
                </c:pt>
                <c:pt idx="74">
                  <c:v>38044</c:v>
                </c:pt>
                <c:pt idx="75">
                  <c:v>38045</c:v>
                </c:pt>
                <c:pt idx="76">
                  <c:v>38046</c:v>
                </c:pt>
                <c:pt idx="77">
                  <c:v>38047</c:v>
                </c:pt>
                <c:pt idx="78">
                  <c:v>38048</c:v>
                </c:pt>
                <c:pt idx="79">
                  <c:v>38049</c:v>
                </c:pt>
                <c:pt idx="80">
                  <c:v>38050</c:v>
                </c:pt>
                <c:pt idx="81">
                  <c:v>38051</c:v>
                </c:pt>
                <c:pt idx="82">
                  <c:v>38052</c:v>
                </c:pt>
                <c:pt idx="83">
                  <c:v>38053</c:v>
                </c:pt>
                <c:pt idx="84">
                  <c:v>38054</c:v>
                </c:pt>
                <c:pt idx="85">
                  <c:v>38055</c:v>
                </c:pt>
                <c:pt idx="86">
                  <c:v>38056</c:v>
                </c:pt>
                <c:pt idx="87">
                  <c:v>38057</c:v>
                </c:pt>
                <c:pt idx="88">
                  <c:v>38058</c:v>
                </c:pt>
                <c:pt idx="89">
                  <c:v>38059</c:v>
                </c:pt>
                <c:pt idx="90">
                  <c:v>38060</c:v>
                </c:pt>
                <c:pt idx="91">
                  <c:v>38061</c:v>
                </c:pt>
                <c:pt idx="92">
                  <c:v>38062</c:v>
                </c:pt>
                <c:pt idx="93">
                  <c:v>38063</c:v>
                </c:pt>
                <c:pt idx="94">
                  <c:v>38064</c:v>
                </c:pt>
                <c:pt idx="95">
                  <c:v>38065</c:v>
                </c:pt>
                <c:pt idx="96">
                  <c:v>38066</c:v>
                </c:pt>
                <c:pt idx="97">
                  <c:v>38067</c:v>
                </c:pt>
                <c:pt idx="98">
                  <c:v>38068</c:v>
                </c:pt>
                <c:pt idx="99">
                  <c:v>38069</c:v>
                </c:pt>
                <c:pt idx="100">
                  <c:v>38070</c:v>
                </c:pt>
                <c:pt idx="101">
                  <c:v>38071</c:v>
                </c:pt>
                <c:pt idx="102">
                  <c:v>38072</c:v>
                </c:pt>
                <c:pt idx="103">
                  <c:v>38073</c:v>
                </c:pt>
                <c:pt idx="104">
                  <c:v>38074</c:v>
                </c:pt>
                <c:pt idx="105">
                  <c:v>38075</c:v>
                </c:pt>
                <c:pt idx="106">
                  <c:v>38076</c:v>
                </c:pt>
                <c:pt idx="107">
                  <c:v>38077</c:v>
                </c:pt>
                <c:pt idx="108">
                  <c:v>38078</c:v>
                </c:pt>
                <c:pt idx="109">
                  <c:v>38079</c:v>
                </c:pt>
                <c:pt idx="110">
                  <c:v>38080</c:v>
                </c:pt>
                <c:pt idx="111">
                  <c:v>38081</c:v>
                </c:pt>
                <c:pt idx="112">
                  <c:v>38082</c:v>
                </c:pt>
                <c:pt idx="113">
                  <c:v>38083</c:v>
                </c:pt>
                <c:pt idx="114">
                  <c:v>38084</c:v>
                </c:pt>
                <c:pt idx="115">
                  <c:v>38085</c:v>
                </c:pt>
                <c:pt idx="116">
                  <c:v>38086</c:v>
                </c:pt>
                <c:pt idx="117">
                  <c:v>38087</c:v>
                </c:pt>
                <c:pt idx="118">
                  <c:v>38088</c:v>
                </c:pt>
                <c:pt idx="119">
                  <c:v>38089</c:v>
                </c:pt>
                <c:pt idx="120">
                  <c:v>38090</c:v>
                </c:pt>
                <c:pt idx="121">
                  <c:v>38091</c:v>
                </c:pt>
                <c:pt idx="122">
                  <c:v>38092</c:v>
                </c:pt>
                <c:pt idx="123">
                  <c:v>38093</c:v>
                </c:pt>
                <c:pt idx="124">
                  <c:v>38094</c:v>
                </c:pt>
                <c:pt idx="125">
                  <c:v>38095</c:v>
                </c:pt>
                <c:pt idx="126">
                  <c:v>38096</c:v>
                </c:pt>
                <c:pt idx="127">
                  <c:v>38097</c:v>
                </c:pt>
                <c:pt idx="128">
                  <c:v>38098</c:v>
                </c:pt>
                <c:pt idx="129">
                  <c:v>38099</c:v>
                </c:pt>
                <c:pt idx="130">
                  <c:v>38100</c:v>
                </c:pt>
                <c:pt idx="131">
                  <c:v>38101</c:v>
                </c:pt>
                <c:pt idx="132">
                  <c:v>38102</c:v>
                </c:pt>
                <c:pt idx="133">
                  <c:v>38103</c:v>
                </c:pt>
                <c:pt idx="134">
                  <c:v>38104</c:v>
                </c:pt>
                <c:pt idx="135">
                  <c:v>38105</c:v>
                </c:pt>
                <c:pt idx="136">
                  <c:v>38106</c:v>
                </c:pt>
                <c:pt idx="137">
                  <c:v>38107</c:v>
                </c:pt>
                <c:pt idx="138">
                  <c:v>38108</c:v>
                </c:pt>
                <c:pt idx="139">
                  <c:v>38109</c:v>
                </c:pt>
                <c:pt idx="140">
                  <c:v>38110</c:v>
                </c:pt>
                <c:pt idx="141">
                  <c:v>38111</c:v>
                </c:pt>
                <c:pt idx="142">
                  <c:v>38112</c:v>
                </c:pt>
                <c:pt idx="143">
                  <c:v>38113</c:v>
                </c:pt>
                <c:pt idx="144">
                  <c:v>38114</c:v>
                </c:pt>
                <c:pt idx="145">
                  <c:v>38115</c:v>
                </c:pt>
                <c:pt idx="146">
                  <c:v>38116</c:v>
                </c:pt>
                <c:pt idx="147">
                  <c:v>38117</c:v>
                </c:pt>
                <c:pt idx="148">
                  <c:v>38118</c:v>
                </c:pt>
                <c:pt idx="149">
                  <c:v>38119</c:v>
                </c:pt>
                <c:pt idx="150">
                  <c:v>38120</c:v>
                </c:pt>
                <c:pt idx="151">
                  <c:v>38121</c:v>
                </c:pt>
                <c:pt idx="152">
                  <c:v>38122</c:v>
                </c:pt>
                <c:pt idx="153">
                  <c:v>38123</c:v>
                </c:pt>
                <c:pt idx="154">
                  <c:v>38124</c:v>
                </c:pt>
                <c:pt idx="155">
                  <c:v>38125</c:v>
                </c:pt>
                <c:pt idx="156">
                  <c:v>38126</c:v>
                </c:pt>
                <c:pt idx="157">
                  <c:v>38127</c:v>
                </c:pt>
                <c:pt idx="158">
                  <c:v>38128</c:v>
                </c:pt>
                <c:pt idx="159">
                  <c:v>38129</c:v>
                </c:pt>
                <c:pt idx="160">
                  <c:v>38130</c:v>
                </c:pt>
                <c:pt idx="161">
                  <c:v>38131</c:v>
                </c:pt>
                <c:pt idx="162">
                  <c:v>38132</c:v>
                </c:pt>
                <c:pt idx="163">
                  <c:v>38133</c:v>
                </c:pt>
                <c:pt idx="164">
                  <c:v>38134</c:v>
                </c:pt>
              </c:numCache>
            </c:numRef>
          </c:xVal>
          <c:yVal>
            <c:numRef>
              <c:f>'V3'!$D$2:$D$166</c:f>
              <c:numCache>
                <c:formatCode>General</c:formatCode>
                <c:ptCount val="165"/>
                <c:pt idx="0">
                  <c:v>6.9186600000000001E-2</c:v>
                </c:pt>
                <c:pt idx="1">
                  <c:v>6.9186600000000001E-2</c:v>
                </c:pt>
                <c:pt idx="2">
                  <c:v>6.9186600000000001E-2</c:v>
                </c:pt>
                <c:pt idx="3">
                  <c:v>6.9186600000000001E-2</c:v>
                </c:pt>
                <c:pt idx="4">
                  <c:v>6.9186600000000001E-2</c:v>
                </c:pt>
                <c:pt idx="5">
                  <c:v>6.9186600000000001E-2</c:v>
                </c:pt>
                <c:pt idx="6">
                  <c:v>6.9186600000000001E-2</c:v>
                </c:pt>
                <c:pt idx="7">
                  <c:v>6.9186600000000001E-2</c:v>
                </c:pt>
                <c:pt idx="8">
                  <c:v>6.9186600000000001E-2</c:v>
                </c:pt>
                <c:pt idx="9">
                  <c:v>6.9186600000000001E-2</c:v>
                </c:pt>
                <c:pt idx="10">
                  <c:v>7.2504928302905045E-2</c:v>
                </c:pt>
                <c:pt idx="11">
                  <c:v>7.5813469272886527E-2</c:v>
                </c:pt>
                <c:pt idx="12">
                  <c:v>7.8961384755862521E-2</c:v>
                </c:pt>
                <c:pt idx="13">
                  <c:v>8.2311367400638907E-2</c:v>
                </c:pt>
                <c:pt idx="14">
                  <c:v>8.4909242214142144E-2</c:v>
                </c:pt>
                <c:pt idx="15">
                  <c:v>8.8237402325555811E-2</c:v>
                </c:pt>
                <c:pt idx="16">
                  <c:v>9.1650959237431606E-2</c:v>
                </c:pt>
                <c:pt idx="17">
                  <c:v>9.5181906038794034E-2</c:v>
                </c:pt>
                <c:pt idx="18">
                  <c:v>9.9567671317520035E-2</c:v>
                </c:pt>
                <c:pt idx="19">
                  <c:v>0.10414328910013584</c:v>
                </c:pt>
                <c:pt idx="20">
                  <c:v>0.10888274447063953</c:v>
                </c:pt>
                <c:pt idx="21">
                  <c:v>0.11466059633272947</c:v>
                </c:pt>
                <c:pt idx="22">
                  <c:v>0.12104476897143088</c:v>
                </c:pt>
                <c:pt idx="23">
                  <c:v>0.12796968642149048</c:v>
                </c:pt>
                <c:pt idx="24">
                  <c:v>0.13425974693695847</c:v>
                </c:pt>
                <c:pt idx="25">
                  <c:v>0.14147331369059191</c:v>
                </c:pt>
                <c:pt idx="26">
                  <c:v>0.14806342563774078</c:v>
                </c:pt>
                <c:pt idx="27">
                  <c:v>0.15390829741286191</c:v>
                </c:pt>
                <c:pt idx="28">
                  <c:v>0.15838370793257925</c:v>
                </c:pt>
                <c:pt idx="29">
                  <c:v>0.16354642165316652</c:v>
                </c:pt>
                <c:pt idx="30">
                  <c:v>0.16790134956252667</c:v>
                </c:pt>
                <c:pt idx="31">
                  <c:v>0.17159556477363638</c:v>
                </c:pt>
                <c:pt idx="32">
                  <c:v>0.17458784446252068</c:v>
                </c:pt>
                <c:pt idx="33">
                  <c:v>0.17621022909331485</c:v>
                </c:pt>
                <c:pt idx="34">
                  <c:v>0.17791208064650441</c:v>
                </c:pt>
                <c:pt idx="35">
                  <c:v>0.17852485100472776</c:v>
                </c:pt>
                <c:pt idx="36">
                  <c:v>0.17793157596028245</c:v>
                </c:pt>
                <c:pt idx="37">
                  <c:v>0.17708685206867725</c:v>
                </c:pt>
                <c:pt idx="38">
                  <c:v>0.18766222844362088</c:v>
                </c:pt>
                <c:pt idx="39">
                  <c:v>0.19877359608710521</c:v>
                </c:pt>
                <c:pt idx="40">
                  <c:v>0.20816207316969043</c:v>
                </c:pt>
                <c:pt idx="41">
                  <c:v>0.21548539103732589</c:v>
                </c:pt>
                <c:pt idx="42">
                  <c:v>0.22387803244921151</c:v>
                </c:pt>
                <c:pt idx="43">
                  <c:v>0.23265779492512056</c:v>
                </c:pt>
                <c:pt idx="44">
                  <c:v>0.25010234181091762</c:v>
                </c:pt>
                <c:pt idx="45">
                  <c:v>0.27143750725419408</c:v>
                </c:pt>
                <c:pt idx="46">
                  <c:v>0.28989772525144836</c:v>
                </c:pt>
                <c:pt idx="47">
                  <c:v>0.31413621251203272</c:v>
                </c:pt>
                <c:pt idx="48">
                  <c:v>0.34182298792869492</c:v>
                </c:pt>
                <c:pt idx="49">
                  <c:v>0.37118867146012924</c:v>
                </c:pt>
                <c:pt idx="50">
                  <c:v>0.40195081712251512</c:v>
                </c:pt>
                <c:pt idx="51">
                  <c:v>0.43514675416611681</c:v>
                </c:pt>
                <c:pt idx="52">
                  <c:v>0.47039189704934348</c:v>
                </c:pt>
                <c:pt idx="53">
                  <c:v>0.50813934808707006</c:v>
                </c:pt>
                <c:pt idx="54">
                  <c:v>0.54914937545198761</c:v>
                </c:pt>
                <c:pt idx="55">
                  <c:v>0.59249373237628522</c:v>
                </c:pt>
                <c:pt idx="56">
                  <c:v>0.63811649816449389</c:v>
                </c:pt>
                <c:pt idx="57">
                  <c:v>0.68449118888308058</c:v>
                </c:pt>
                <c:pt idx="58">
                  <c:v>0.7191207755719643</c:v>
                </c:pt>
                <c:pt idx="59">
                  <c:v>0.77284116814243886</c:v>
                </c:pt>
                <c:pt idx="60">
                  <c:v>0.82969320779974809</c:v>
                </c:pt>
                <c:pt idx="61">
                  <c:v>0.8882307731139556</c:v>
                </c:pt>
                <c:pt idx="62">
                  <c:v>0.95037881451199979</c:v>
                </c:pt>
                <c:pt idx="63">
                  <c:v>1.0116363862539326</c:v>
                </c:pt>
                <c:pt idx="64">
                  <c:v>1.0776801771065547</c:v>
                </c:pt>
                <c:pt idx="65">
                  <c:v>1.1391059241948727</c:v>
                </c:pt>
                <c:pt idx="66">
                  <c:v>1.1874436759229192</c:v>
                </c:pt>
                <c:pt idx="67">
                  <c:v>1.2391235804790564</c:v>
                </c:pt>
                <c:pt idx="68">
                  <c:v>1.2859434923327926</c:v>
                </c:pt>
                <c:pt idx="69">
                  <c:v>1.3035714231217865</c:v>
                </c:pt>
                <c:pt idx="70">
                  <c:v>1.3552721411245943</c:v>
                </c:pt>
                <c:pt idx="71">
                  <c:v>1.406213240131682</c:v>
                </c:pt>
                <c:pt idx="72">
                  <c:v>1.4521883275809147</c:v>
                </c:pt>
                <c:pt idx="73">
                  <c:v>1.4709211378396347</c:v>
                </c:pt>
                <c:pt idx="74">
                  <c:v>1.504077383577721</c:v>
                </c:pt>
                <c:pt idx="75">
                  <c:v>1.5327751576885615</c:v>
                </c:pt>
                <c:pt idx="76">
                  <c:v>1.5613460612892067</c:v>
                </c:pt>
                <c:pt idx="77">
                  <c:v>1.5897096687985297</c:v>
                </c:pt>
                <c:pt idx="78">
                  <c:v>1.6153616114593283</c:v>
                </c:pt>
                <c:pt idx="79">
                  <c:v>1.6360231808983683</c:v>
                </c:pt>
                <c:pt idx="80">
                  <c:v>1.6583188820073744</c:v>
                </c:pt>
                <c:pt idx="81">
                  <c:v>1.6757231507004133</c:v>
                </c:pt>
                <c:pt idx="82">
                  <c:v>1.6881374613276081</c:v>
                </c:pt>
                <c:pt idx="83">
                  <c:v>1.6951289284331967</c:v>
                </c:pt>
                <c:pt idx="84">
                  <c:v>1.6965172102120445</c:v>
                </c:pt>
                <c:pt idx="85">
                  <c:v>1.6965172102120445</c:v>
                </c:pt>
                <c:pt idx="86">
                  <c:v>1.6965172102120445</c:v>
                </c:pt>
                <c:pt idx="87">
                  <c:v>1.6965172102120445</c:v>
                </c:pt>
                <c:pt idx="88">
                  <c:v>1.6965172102120445</c:v>
                </c:pt>
                <c:pt idx="89">
                  <c:v>1.6965172102120445</c:v>
                </c:pt>
                <c:pt idx="90">
                  <c:v>1.6965172102120445</c:v>
                </c:pt>
                <c:pt idx="91">
                  <c:v>1.6965172102120445</c:v>
                </c:pt>
                <c:pt idx="92">
                  <c:v>1.6965172102120445</c:v>
                </c:pt>
                <c:pt idx="93">
                  <c:v>1.6965172102120445</c:v>
                </c:pt>
                <c:pt idx="94">
                  <c:v>1.6965172102120445</c:v>
                </c:pt>
                <c:pt idx="95">
                  <c:v>1.6459993332106637</c:v>
                </c:pt>
                <c:pt idx="96">
                  <c:v>1.6426907922406822</c:v>
                </c:pt>
                <c:pt idx="97">
                  <c:v>1.6395428767577063</c:v>
                </c:pt>
                <c:pt idx="98">
                  <c:v>1.636160077147061</c:v>
                </c:pt>
                <c:pt idx="99">
                  <c:v>1.6265687406863618</c:v>
                </c:pt>
                <c:pt idx="100">
                  <c:v>1.6186520286062733</c:v>
                </c:pt>
                <c:pt idx="101">
                  <c:v>1.6093369554531538</c:v>
                </c:pt>
                <c:pt idx="102">
                  <c:v>1.5971749309523624</c:v>
                </c:pt>
                <c:pt idx="103">
                  <c:v>1.5838700946063742</c:v>
                </c:pt>
                <c:pt idx="104">
                  <c:v>1.5764366889010941</c:v>
                </c:pt>
                <c:pt idx="105">
                  <c:v>1.5693382508651668</c:v>
                </c:pt>
                <c:pt idx="106">
                  <c:v>1.5627032294016081</c:v>
                </c:pt>
                <c:pt idx="107">
                  <c:v>1.5571610841776293</c:v>
                </c:pt>
                <c:pt idx="108">
                  <c:v>1.5508136591533792</c:v>
                </c:pt>
                <c:pt idx="109">
                  <c:v>1.5508136591533792</c:v>
                </c:pt>
                <c:pt idx="110">
                  <c:v>1.5450078944450691</c:v>
                </c:pt>
                <c:pt idx="111">
                  <c:v>1.5346143529984584</c:v>
                </c:pt>
                <c:pt idx="112">
                  <c:v>1.530845492390853</c:v>
                </c:pt>
                <c:pt idx="113">
                  <c:v>1.5095296920692964</c:v>
                </c:pt>
                <c:pt idx="114">
                  <c:v>1.4817065294755911</c:v>
                </c:pt>
                <c:pt idx="115">
                  <c:v>1.4470895787019993</c:v>
                </c:pt>
                <c:pt idx="116">
                  <c:v>1.4072941952614686</c:v>
                </c:pt>
                <c:pt idx="117">
                  <c:v>1.355368932584222</c:v>
                </c:pt>
                <c:pt idx="118">
                  <c:v>1.3260032490527878</c:v>
                </c:pt>
                <c:pt idx="119">
                  <c:v>1.3260032490527878</c:v>
                </c:pt>
                <c:pt idx="120">
                  <c:v>1.2952411033904019</c:v>
                </c:pt>
                <c:pt idx="121">
                  <c:v>1.2620451663468002</c:v>
                </c:pt>
                <c:pt idx="122">
                  <c:v>1.2268000234635734</c:v>
                </c:pt>
                <c:pt idx="123">
                  <c:v>1.2268000234635734</c:v>
                </c:pt>
                <c:pt idx="124">
                  <c:v>1.1890525724258469</c:v>
                </c:pt>
                <c:pt idx="125">
                  <c:v>1.1480425450609293</c:v>
                </c:pt>
                <c:pt idx="126">
                  <c:v>1.1452123270058743</c:v>
                </c:pt>
                <c:pt idx="127">
                  <c:v>1.0590754223484231</c:v>
                </c:pt>
                <c:pt idx="128">
                  <c:v>1.0127007316298364</c:v>
                </c:pt>
                <c:pt idx="129">
                  <c:v>0.97739643464007908</c:v>
                </c:pt>
                <c:pt idx="130">
                  <c:v>0.92367604206960452</c:v>
                </c:pt>
                <c:pt idx="131">
                  <c:v>0.86682400241229529</c:v>
                </c:pt>
                <c:pt idx="132">
                  <c:v>0.7461383957000437</c:v>
                </c:pt>
                <c:pt idx="133">
                  <c:v>0.61883703310548877</c:v>
                </c:pt>
                <c:pt idx="134">
                  <c:v>0.55741128601717072</c:v>
                </c:pt>
                <c:pt idx="135">
                  <c:v>0.50907353428912439</c:v>
                </c:pt>
                <c:pt idx="136">
                  <c:v>0.45739362973298764</c:v>
                </c:pt>
                <c:pt idx="137">
                  <c:v>0.41057371787925157</c:v>
                </c:pt>
                <c:pt idx="138">
                  <c:v>0.34124506908745011</c:v>
                </c:pt>
                <c:pt idx="139">
                  <c:v>0.29030397008036252</c:v>
                </c:pt>
                <c:pt idx="140">
                  <c:v>0.24432888263112981</c:v>
                </c:pt>
                <c:pt idx="141">
                  <c:v>0.22559607237240958</c:v>
                </c:pt>
                <c:pt idx="142">
                  <c:v>0.16374205252348295</c:v>
                </c:pt>
                <c:pt idx="143">
                  <c:v>0.13517114892283763</c:v>
                </c:pt>
                <c:pt idx="144">
                  <c:v>8.115559875271583E-2</c:v>
                </c:pt>
                <c:pt idx="145">
                  <c:v>6.0494029313675889E-2</c:v>
                </c:pt>
                <c:pt idx="146">
                  <c:v>3.8198328204669875E-2</c:v>
                </c:pt>
                <c:pt idx="147">
                  <c:v>2.0794059511631283E-2</c:v>
                </c:pt>
                <c:pt idx="148">
                  <c:v>8.3797488844366413E-3</c:v>
                </c:pt>
                <c:pt idx="149">
                  <c:v>1.3882817788477453E-3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1B-2F4D-9942-3A70FD1E0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530655"/>
        <c:axId val="1234041183"/>
      </c:scatterChart>
      <c:valAx>
        <c:axId val="123753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4041183"/>
        <c:crosses val="autoZero"/>
        <c:crossBetween val="midCat"/>
      </c:valAx>
      <c:valAx>
        <c:axId val="123404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7530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'V4'!$C$1</c:f>
              <c:strCache>
                <c:ptCount val="1"/>
                <c:pt idx="0">
                  <c:v>LAI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'V4'!$A$2:$A$162</c:f>
              <c:numCache>
                <c:formatCode>yyyy\-mm\-dd</c:formatCode>
                <c:ptCount val="161"/>
                <c:pt idx="0">
                  <c:v>37974</c:v>
                </c:pt>
                <c:pt idx="1">
                  <c:v>37975</c:v>
                </c:pt>
                <c:pt idx="2">
                  <c:v>37976</c:v>
                </c:pt>
                <c:pt idx="3">
                  <c:v>37977</c:v>
                </c:pt>
                <c:pt idx="4">
                  <c:v>37978</c:v>
                </c:pt>
                <c:pt idx="5">
                  <c:v>37979</c:v>
                </c:pt>
                <c:pt idx="6">
                  <c:v>37980</c:v>
                </c:pt>
                <c:pt idx="7">
                  <c:v>37981</c:v>
                </c:pt>
                <c:pt idx="8">
                  <c:v>37982</c:v>
                </c:pt>
                <c:pt idx="9">
                  <c:v>37983</c:v>
                </c:pt>
                <c:pt idx="10">
                  <c:v>37984</c:v>
                </c:pt>
                <c:pt idx="11">
                  <c:v>37985</c:v>
                </c:pt>
                <c:pt idx="12">
                  <c:v>37986</c:v>
                </c:pt>
                <c:pt idx="13">
                  <c:v>37987</c:v>
                </c:pt>
                <c:pt idx="14">
                  <c:v>37988</c:v>
                </c:pt>
                <c:pt idx="15">
                  <c:v>37989</c:v>
                </c:pt>
                <c:pt idx="16">
                  <c:v>37990</c:v>
                </c:pt>
                <c:pt idx="17">
                  <c:v>37991</c:v>
                </c:pt>
                <c:pt idx="18">
                  <c:v>37992</c:v>
                </c:pt>
                <c:pt idx="19">
                  <c:v>37993</c:v>
                </c:pt>
                <c:pt idx="20">
                  <c:v>37994</c:v>
                </c:pt>
                <c:pt idx="21">
                  <c:v>37995</c:v>
                </c:pt>
                <c:pt idx="22">
                  <c:v>37996</c:v>
                </c:pt>
                <c:pt idx="23">
                  <c:v>37997</c:v>
                </c:pt>
                <c:pt idx="24">
                  <c:v>37998</c:v>
                </c:pt>
                <c:pt idx="25">
                  <c:v>37999</c:v>
                </c:pt>
                <c:pt idx="26">
                  <c:v>38000</c:v>
                </c:pt>
                <c:pt idx="27">
                  <c:v>38001</c:v>
                </c:pt>
                <c:pt idx="28">
                  <c:v>38002</c:v>
                </c:pt>
                <c:pt idx="29">
                  <c:v>38003</c:v>
                </c:pt>
                <c:pt idx="30">
                  <c:v>38004</c:v>
                </c:pt>
                <c:pt idx="31">
                  <c:v>38005</c:v>
                </c:pt>
                <c:pt idx="32">
                  <c:v>38006</c:v>
                </c:pt>
                <c:pt idx="33">
                  <c:v>38007</c:v>
                </c:pt>
                <c:pt idx="34">
                  <c:v>38008</c:v>
                </c:pt>
                <c:pt idx="35">
                  <c:v>38009</c:v>
                </c:pt>
                <c:pt idx="36">
                  <c:v>38010</c:v>
                </c:pt>
                <c:pt idx="37">
                  <c:v>38011</c:v>
                </c:pt>
                <c:pt idx="38">
                  <c:v>38012</c:v>
                </c:pt>
                <c:pt idx="39">
                  <c:v>38013</c:v>
                </c:pt>
                <c:pt idx="40">
                  <c:v>38014</c:v>
                </c:pt>
                <c:pt idx="41">
                  <c:v>38015</c:v>
                </c:pt>
                <c:pt idx="42">
                  <c:v>38016</c:v>
                </c:pt>
                <c:pt idx="43">
                  <c:v>38017</c:v>
                </c:pt>
                <c:pt idx="44">
                  <c:v>38018</c:v>
                </c:pt>
                <c:pt idx="45">
                  <c:v>38019</c:v>
                </c:pt>
                <c:pt idx="46">
                  <c:v>38020</c:v>
                </c:pt>
                <c:pt idx="47">
                  <c:v>38021</c:v>
                </c:pt>
                <c:pt idx="48">
                  <c:v>38022</c:v>
                </c:pt>
                <c:pt idx="49">
                  <c:v>38023</c:v>
                </c:pt>
                <c:pt idx="50">
                  <c:v>38024</c:v>
                </c:pt>
                <c:pt idx="51">
                  <c:v>38025</c:v>
                </c:pt>
                <c:pt idx="52">
                  <c:v>38026</c:v>
                </c:pt>
                <c:pt idx="53">
                  <c:v>38027</c:v>
                </c:pt>
                <c:pt idx="54">
                  <c:v>38028</c:v>
                </c:pt>
                <c:pt idx="55">
                  <c:v>38029</c:v>
                </c:pt>
                <c:pt idx="56">
                  <c:v>38030</c:v>
                </c:pt>
                <c:pt idx="57">
                  <c:v>38031</c:v>
                </c:pt>
                <c:pt idx="58">
                  <c:v>38032</c:v>
                </c:pt>
                <c:pt idx="59">
                  <c:v>38033</c:v>
                </c:pt>
                <c:pt idx="60">
                  <c:v>38034</c:v>
                </c:pt>
                <c:pt idx="61">
                  <c:v>38035</c:v>
                </c:pt>
                <c:pt idx="62">
                  <c:v>38036</c:v>
                </c:pt>
                <c:pt idx="63">
                  <c:v>38037</c:v>
                </c:pt>
                <c:pt idx="64">
                  <c:v>38038</c:v>
                </c:pt>
                <c:pt idx="65">
                  <c:v>38039</c:v>
                </c:pt>
                <c:pt idx="66">
                  <c:v>38040</c:v>
                </c:pt>
                <c:pt idx="67">
                  <c:v>38041</c:v>
                </c:pt>
                <c:pt idx="68">
                  <c:v>38042</c:v>
                </c:pt>
                <c:pt idx="69">
                  <c:v>38043</c:v>
                </c:pt>
                <c:pt idx="70">
                  <c:v>38044</c:v>
                </c:pt>
                <c:pt idx="71">
                  <c:v>38045</c:v>
                </c:pt>
                <c:pt idx="72">
                  <c:v>38046</c:v>
                </c:pt>
                <c:pt idx="73">
                  <c:v>38047</c:v>
                </c:pt>
                <c:pt idx="74">
                  <c:v>38048</c:v>
                </c:pt>
                <c:pt idx="75">
                  <c:v>38049</c:v>
                </c:pt>
                <c:pt idx="76">
                  <c:v>38050</c:v>
                </c:pt>
                <c:pt idx="77">
                  <c:v>38051</c:v>
                </c:pt>
                <c:pt idx="78">
                  <c:v>38052</c:v>
                </c:pt>
                <c:pt idx="79">
                  <c:v>38053</c:v>
                </c:pt>
                <c:pt idx="80">
                  <c:v>38054</c:v>
                </c:pt>
                <c:pt idx="81">
                  <c:v>38055</c:v>
                </c:pt>
                <c:pt idx="82">
                  <c:v>38056</c:v>
                </c:pt>
                <c:pt idx="83">
                  <c:v>38057</c:v>
                </c:pt>
                <c:pt idx="84">
                  <c:v>38058</c:v>
                </c:pt>
                <c:pt idx="85">
                  <c:v>38059</c:v>
                </c:pt>
                <c:pt idx="86">
                  <c:v>38060</c:v>
                </c:pt>
                <c:pt idx="87">
                  <c:v>38061</c:v>
                </c:pt>
                <c:pt idx="88">
                  <c:v>38062</c:v>
                </c:pt>
                <c:pt idx="89">
                  <c:v>38063</c:v>
                </c:pt>
                <c:pt idx="90">
                  <c:v>38064</c:v>
                </c:pt>
                <c:pt idx="91">
                  <c:v>38065</c:v>
                </c:pt>
                <c:pt idx="92">
                  <c:v>38066</c:v>
                </c:pt>
                <c:pt idx="93">
                  <c:v>38067</c:v>
                </c:pt>
                <c:pt idx="94">
                  <c:v>38068</c:v>
                </c:pt>
                <c:pt idx="95">
                  <c:v>38069</c:v>
                </c:pt>
                <c:pt idx="96">
                  <c:v>38070</c:v>
                </c:pt>
                <c:pt idx="97">
                  <c:v>38071</c:v>
                </c:pt>
                <c:pt idx="98">
                  <c:v>38072</c:v>
                </c:pt>
                <c:pt idx="99">
                  <c:v>38073</c:v>
                </c:pt>
                <c:pt idx="100">
                  <c:v>38074</c:v>
                </c:pt>
                <c:pt idx="101">
                  <c:v>38075</c:v>
                </c:pt>
                <c:pt idx="102">
                  <c:v>38076</c:v>
                </c:pt>
                <c:pt idx="103">
                  <c:v>38077</c:v>
                </c:pt>
                <c:pt idx="104">
                  <c:v>38078</c:v>
                </c:pt>
                <c:pt idx="105">
                  <c:v>38079</c:v>
                </c:pt>
                <c:pt idx="106">
                  <c:v>38080</c:v>
                </c:pt>
                <c:pt idx="107">
                  <c:v>38081</c:v>
                </c:pt>
                <c:pt idx="108">
                  <c:v>38082</c:v>
                </c:pt>
                <c:pt idx="109">
                  <c:v>38083</c:v>
                </c:pt>
                <c:pt idx="110">
                  <c:v>38084</c:v>
                </c:pt>
                <c:pt idx="111">
                  <c:v>38085</c:v>
                </c:pt>
                <c:pt idx="112">
                  <c:v>38086</c:v>
                </c:pt>
                <c:pt idx="113">
                  <c:v>38087</c:v>
                </c:pt>
                <c:pt idx="114">
                  <c:v>38088</c:v>
                </c:pt>
                <c:pt idx="115">
                  <c:v>38089</c:v>
                </c:pt>
                <c:pt idx="116">
                  <c:v>38090</c:v>
                </c:pt>
                <c:pt idx="117">
                  <c:v>38091</c:v>
                </c:pt>
                <c:pt idx="118">
                  <c:v>38092</c:v>
                </c:pt>
                <c:pt idx="119">
                  <c:v>38093</c:v>
                </c:pt>
                <c:pt idx="120">
                  <c:v>38094</c:v>
                </c:pt>
                <c:pt idx="121">
                  <c:v>38095</c:v>
                </c:pt>
                <c:pt idx="122">
                  <c:v>38096</c:v>
                </c:pt>
                <c:pt idx="123">
                  <c:v>38097</c:v>
                </c:pt>
                <c:pt idx="124">
                  <c:v>38098</c:v>
                </c:pt>
                <c:pt idx="125">
                  <c:v>38099</c:v>
                </c:pt>
                <c:pt idx="126">
                  <c:v>38100</c:v>
                </c:pt>
                <c:pt idx="127">
                  <c:v>38101</c:v>
                </c:pt>
                <c:pt idx="128">
                  <c:v>38102</c:v>
                </c:pt>
                <c:pt idx="129">
                  <c:v>38103</c:v>
                </c:pt>
                <c:pt idx="130">
                  <c:v>38104</c:v>
                </c:pt>
                <c:pt idx="131">
                  <c:v>38105</c:v>
                </c:pt>
                <c:pt idx="132">
                  <c:v>38106</c:v>
                </c:pt>
                <c:pt idx="133">
                  <c:v>38107</c:v>
                </c:pt>
                <c:pt idx="134">
                  <c:v>38108</c:v>
                </c:pt>
                <c:pt idx="135">
                  <c:v>38109</c:v>
                </c:pt>
                <c:pt idx="136">
                  <c:v>38110</c:v>
                </c:pt>
                <c:pt idx="137">
                  <c:v>38111</c:v>
                </c:pt>
                <c:pt idx="138">
                  <c:v>38112</c:v>
                </c:pt>
                <c:pt idx="139">
                  <c:v>38113</c:v>
                </c:pt>
                <c:pt idx="140">
                  <c:v>38114</c:v>
                </c:pt>
                <c:pt idx="141">
                  <c:v>38115</c:v>
                </c:pt>
                <c:pt idx="142">
                  <c:v>38116</c:v>
                </c:pt>
                <c:pt idx="143">
                  <c:v>38117</c:v>
                </c:pt>
                <c:pt idx="144">
                  <c:v>38118</c:v>
                </c:pt>
                <c:pt idx="145">
                  <c:v>38119</c:v>
                </c:pt>
                <c:pt idx="146">
                  <c:v>38120</c:v>
                </c:pt>
                <c:pt idx="147">
                  <c:v>38121</c:v>
                </c:pt>
                <c:pt idx="148">
                  <c:v>38122</c:v>
                </c:pt>
                <c:pt idx="149">
                  <c:v>38123</c:v>
                </c:pt>
                <c:pt idx="150">
                  <c:v>38124</c:v>
                </c:pt>
                <c:pt idx="151">
                  <c:v>38125</c:v>
                </c:pt>
                <c:pt idx="152">
                  <c:v>38126</c:v>
                </c:pt>
                <c:pt idx="153">
                  <c:v>38127</c:v>
                </c:pt>
                <c:pt idx="154">
                  <c:v>38128</c:v>
                </c:pt>
                <c:pt idx="155">
                  <c:v>38129</c:v>
                </c:pt>
                <c:pt idx="156">
                  <c:v>38130</c:v>
                </c:pt>
                <c:pt idx="157">
                  <c:v>38131</c:v>
                </c:pt>
                <c:pt idx="158">
                  <c:v>38132</c:v>
                </c:pt>
                <c:pt idx="159">
                  <c:v>38133</c:v>
                </c:pt>
                <c:pt idx="160">
                  <c:v>38134</c:v>
                </c:pt>
              </c:numCache>
            </c:numRef>
          </c:xVal>
          <c:yVal>
            <c:numRef>
              <c:f>'V4'!$C$2:$C$162</c:f>
              <c:numCache>
                <c:formatCode>General</c:formatCode>
                <c:ptCount val="161"/>
                <c:pt idx="12">
                  <c:v>3.4953717510931306E-2</c:v>
                </c:pt>
                <c:pt idx="18">
                  <c:v>3.107859717299629E-2</c:v>
                </c:pt>
                <c:pt idx="25">
                  <c:v>3.4021930046858252E-2</c:v>
                </c:pt>
                <c:pt idx="35">
                  <c:v>6.0351228568565805E-2</c:v>
                </c:pt>
                <c:pt idx="41">
                  <c:v>7.6260259199927502E-2</c:v>
                </c:pt>
                <c:pt idx="49">
                  <c:v>0.1574596289803748</c:v>
                </c:pt>
                <c:pt idx="56">
                  <c:v>0.43664719031979182</c:v>
                </c:pt>
                <c:pt idx="62">
                  <c:v>0.68153713424954321</c:v>
                </c:pt>
                <c:pt idx="90">
                  <c:v>1.1557728106063356</c:v>
                </c:pt>
                <c:pt idx="103">
                  <c:v>1.2115520664552641</c:v>
                </c:pt>
                <c:pt idx="118">
                  <c:v>1.087875551090097</c:v>
                </c:pt>
                <c:pt idx="125">
                  <c:v>0.63230357631791134</c:v>
                </c:pt>
                <c:pt idx="132">
                  <c:v>0.34019655541802446</c:v>
                </c:pt>
                <c:pt idx="139">
                  <c:v>0.20172749860174735</c:v>
                </c:pt>
                <c:pt idx="146">
                  <c:v>8.9728491416227338E-2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5B-C540-87B2-2AD3D5093665}"/>
            </c:ext>
          </c:extLst>
        </c:ser>
        <c:ser>
          <c:idx val="1"/>
          <c:order val="1"/>
          <c:tx>
            <c:strRef>
              <c:f>'V4'!$D$1</c:f>
              <c:strCache>
                <c:ptCount val="1"/>
                <c:pt idx="0">
                  <c:v>LAI_Simulated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'V4'!$A$2:$A$162</c:f>
              <c:numCache>
                <c:formatCode>yyyy\-mm\-dd</c:formatCode>
                <c:ptCount val="161"/>
                <c:pt idx="0">
                  <c:v>37974</c:v>
                </c:pt>
                <c:pt idx="1">
                  <c:v>37975</c:v>
                </c:pt>
                <c:pt idx="2">
                  <c:v>37976</c:v>
                </c:pt>
                <c:pt idx="3">
                  <c:v>37977</c:v>
                </c:pt>
                <c:pt idx="4">
                  <c:v>37978</c:v>
                </c:pt>
                <c:pt idx="5">
                  <c:v>37979</c:v>
                </c:pt>
                <c:pt idx="6">
                  <c:v>37980</c:v>
                </c:pt>
                <c:pt idx="7">
                  <c:v>37981</c:v>
                </c:pt>
                <c:pt idx="8">
                  <c:v>37982</c:v>
                </c:pt>
                <c:pt idx="9">
                  <c:v>37983</c:v>
                </c:pt>
                <c:pt idx="10">
                  <c:v>37984</c:v>
                </c:pt>
                <c:pt idx="11">
                  <c:v>37985</c:v>
                </c:pt>
                <c:pt idx="12">
                  <c:v>37986</c:v>
                </c:pt>
                <c:pt idx="13">
                  <c:v>37987</c:v>
                </c:pt>
                <c:pt idx="14">
                  <c:v>37988</c:v>
                </c:pt>
                <c:pt idx="15">
                  <c:v>37989</c:v>
                </c:pt>
                <c:pt idx="16">
                  <c:v>37990</c:v>
                </c:pt>
                <c:pt idx="17">
                  <c:v>37991</c:v>
                </c:pt>
                <c:pt idx="18">
                  <c:v>37992</c:v>
                </c:pt>
                <c:pt idx="19">
                  <c:v>37993</c:v>
                </c:pt>
                <c:pt idx="20">
                  <c:v>37994</c:v>
                </c:pt>
                <c:pt idx="21">
                  <c:v>37995</c:v>
                </c:pt>
                <c:pt idx="22">
                  <c:v>37996</c:v>
                </c:pt>
                <c:pt idx="23">
                  <c:v>37997</c:v>
                </c:pt>
                <c:pt idx="24">
                  <c:v>37998</c:v>
                </c:pt>
                <c:pt idx="25">
                  <c:v>37999</c:v>
                </c:pt>
                <c:pt idx="26">
                  <c:v>38000</c:v>
                </c:pt>
                <c:pt idx="27">
                  <c:v>38001</c:v>
                </c:pt>
                <c:pt idx="28">
                  <c:v>38002</c:v>
                </c:pt>
                <c:pt idx="29">
                  <c:v>38003</c:v>
                </c:pt>
                <c:pt idx="30">
                  <c:v>38004</c:v>
                </c:pt>
                <c:pt idx="31">
                  <c:v>38005</c:v>
                </c:pt>
                <c:pt idx="32">
                  <c:v>38006</c:v>
                </c:pt>
                <c:pt idx="33">
                  <c:v>38007</c:v>
                </c:pt>
                <c:pt idx="34">
                  <c:v>38008</c:v>
                </c:pt>
                <c:pt idx="35">
                  <c:v>38009</c:v>
                </c:pt>
                <c:pt idx="36">
                  <c:v>38010</c:v>
                </c:pt>
                <c:pt idx="37">
                  <c:v>38011</c:v>
                </c:pt>
                <c:pt idx="38">
                  <c:v>38012</c:v>
                </c:pt>
                <c:pt idx="39">
                  <c:v>38013</c:v>
                </c:pt>
                <c:pt idx="40">
                  <c:v>38014</c:v>
                </c:pt>
                <c:pt idx="41">
                  <c:v>38015</c:v>
                </c:pt>
                <c:pt idx="42">
                  <c:v>38016</c:v>
                </c:pt>
                <c:pt idx="43">
                  <c:v>38017</c:v>
                </c:pt>
                <c:pt idx="44">
                  <c:v>38018</c:v>
                </c:pt>
                <c:pt idx="45">
                  <c:v>38019</c:v>
                </c:pt>
                <c:pt idx="46">
                  <c:v>38020</c:v>
                </c:pt>
                <c:pt idx="47">
                  <c:v>38021</c:v>
                </c:pt>
                <c:pt idx="48">
                  <c:v>38022</c:v>
                </c:pt>
                <c:pt idx="49">
                  <c:v>38023</c:v>
                </c:pt>
                <c:pt idx="50">
                  <c:v>38024</c:v>
                </c:pt>
                <c:pt idx="51">
                  <c:v>38025</c:v>
                </c:pt>
                <c:pt idx="52">
                  <c:v>38026</c:v>
                </c:pt>
                <c:pt idx="53">
                  <c:v>38027</c:v>
                </c:pt>
                <c:pt idx="54">
                  <c:v>38028</c:v>
                </c:pt>
                <c:pt idx="55">
                  <c:v>38029</c:v>
                </c:pt>
                <c:pt idx="56">
                  <c:v>38030</c:v>
                </c:pt>
                <c:pt idx="57">
                  <c:v>38031</c:v>
                </c:pt>
                <c:pt idx="58">
                  <c:v>38032</c:v>
                </c:pt>
                <c:pt idx="59">
                  <c:v>38033</c:v>
                </c:pt>
                <c:pt idx="60">
                  <c:v>38034</c:v>
                </c:pt>
                <c:pt idx="61">
                  <c:v>38035</c:v>
                </c:pt>
                <c:pt idx="62">
                  <c:v>38036</c:v>
                </c:pt>
                <c:pt idx="63">
                  <c:v>38037</c:v>
                </c:pt>
                <c:pt idx="64">
                  <c:v>38038</c:v>
                </c:pt>
                <c:pt idx="65">
                  <c:v>38039</c:v>
                </c:pt>
                <c:pt idx="66">
                  <c:v>38040</c:v>
                </c:pt>
                <c:pt idx="67">
                  <c:v>38041</c:v>
                </c:pt>
                <c:pt idx="68">
                  <c:v>38042</c:v>
                </c:pt>
                <c:pt idx="69">
                  <c:v>38043</c:v>
                </c:pt>
                <c:pt idx="70">
                  <c:v>38044</c:v>
                </c:pt>
                <c:pt idx="71">
                  <c:v>38045</c:v>
                </c:pt>
                <c:pt idx="72">
                  <c:v>38046</c:v>
                </c:pt>
                <c:pt idx="73">
                  <c:v>38047</c:v>
                </c:pt>
                <c:pt idx="74">
                  <c:v>38048</c:v>
                </c:pt>
                <c:pt idx="75">
                  <c:v>38049</c:v>
                </c:pt>
                <c:pt idx="76">
                  <c:v>38050</c:v>
                </c:pt>
                <c:pt idx="77">
                  <c:v>38051</c:v>
                </c:pt>
                <c:pt idx="78">
                  <c:v>38052</c:v>
                </c:pt>
                <c:pt idx="79">
                  <c:v>38053</c:v>
                </c:pt>
                <c:pt idx="80">
                  <c:v>38054</c:v>
                </c:pt>
                <c:pt idx="81">
                  <c:v>38055</c:v>
                </c:pt>
                <c:pt idx="82">
                  <c:v>38056</c:v>
                </c:pt>
                <c:pt idx="83">
                  <c:v>38057</c:v>
                </c:pt>
                <c:pt idx="84">
                  <c:v>38058</c:v>
                </c:pt>
                <c:pt idx="85">
                  <c:v>38059</c:v>
                </c:pt>
                <c:pt idx="86">
                  <c:v>38060</c:v>
                </c:pt>
                <c:pt idx="87">
                  <c:v>38061</c:v>
                </c:pt>
                <c:pt idx="88">
                  <c:v>38062</c:v>
                </c:pt>
                <c:pt idx="89">
                  <c:v>38063</c:v>
                </c:pt>
                <c:pt idx="90">
                  <c:v>38064</c:v>
                </c:pt>
                <c:pt idx="91">
                  <c:v>38065</c:v>
                </c:pt>
                <c:pt idx="92">
                  <c:v>38066</c:v>
                </c:pt>
                <c:pt idx="93">
                  <c:v>38067</c:v>
                </c:pt>
                <c:pt idx="94">
                  <c:v>38068</c:v>
                </c:pt>
                <c:pt idx="95">
                  <c:v>38069</c:v>
                </c:pt>
                <c:pt idx="96">
                  <c:v>38070</c:v>
                </c:pt>
                <c:pt idx="97">
                  <c:v>38071</c:v>
                </c:pt>
                <c:pt idx="98">
                  <c:v>38072</c:v>
                </c:pt>
                <c:pt idx="99">
                  <c:v>38073</c:v>
                </c:pt>
                <c:pt idx="100">
                  <c:v>38074</c:v>
                </c:pt>
                <c:pt idx="101">
                  <c:v>38075</c:v>
                </c:pt>
                <c:pt idx="102">
                  <c:v>38076</c:v>
                </c:pt>
                <c:pt idx="103">
                  <c:v>38077</c:v>
                </c:pt>
                <c:pt idx="104">
                  <c:v>38078</c:v>
                </c:pt>
                <c:pt idx="105">
                  <c:v>38079</c:v>
                </c:pt>
                <c:pt idx="106">
                  <c:v>38080</c:v>
                </c:pt>
                <c:pt idx="107">
                  <c:v>38081</c:v>
                </c:pt>
                <c:pt idx="108">
                  <c:v>38082</c:v>
                </c:pt>
                <c:pt idx="109">
                  <c:v>38083</c:v>
                </c:pt>
                <c:pt idx="110">
                  <c:v>38084</c:v>
                </c:pt>
                <c:pt idx="111">
                  <c:v>38085</c:v>
                </c:pt>
                <c:pt idx="112">
                  <c:v>38086</c:v>
                </c:pt>
                <c:pt idx="113">
                  <c:v>38087</c:v>
                </c:pt>
                <c:pt idx="114">
                  <c:v>38088</c:v>
                </c:pt>
                <c:pt idx="115">
                  <c:v>38089</c:v>
                </c:pt>
                <c:pt idx="116">
                  <c:v>38090</c:v>
                </c:pt>
                <c:pt idx="117">
                  <c:v>38091</c:v>
                </c:pt>
                <c:pt idx="118">
                  <c:v>38092</c:v>
                </c:pt>
                <c:pt idx="119">
                  <c:v>38093</c:v>
                </c:pt>
                <c:pt idx="120">
                  <c:v>38094</c:v>
                </c:pt>
                <c:pt idx="121">
                  <c:v>38095</c:v>
                </c:pt>
                <c:pt idx="122">
                  <c:v>38096</c:v>
                </c:pt>
                <c:pt idx="123">
                  <c:v>38097</c:v>
                </c:pt>
                <c:pt idx="124">
                  <c:v>38098</c:v>
                </c:pt>
                <c:pt idx="125">
                  <c:v>38099</c:v>
                </c:pt>
                <c:pt idx="126">
                  <c:v>38100</c:v>
                </c:pt>
                <c:pt idx="127">
                  <c:v>38101</c:v>
                </c:pt>
                <c:pt idx="128">
                  <c:v>38102</c:v>
                </c:pt>
                <c:pt idx="129">
                  <c:v>38103</c:v>
                </c:pt>
                <c:pt idx="130">
                  <c:v>38104</c:v>
                </c:pt>
                <c:pt idx="131">
                  <c:v>38105</c:v>
                </c:pt>
                <c:pt idx="132">
                  <c:v>38106</c:v>
                </c:pt>
                <c:pt idx="133">
                  <c:v>38107</c:v>
                </c:pt>
                <c:pt idx="134">
                  <c:v>38108</c:v>
                </c:pt>
                <c:pt idx="135">
                  <c:v>38109</c:v>
                </c:pt>
                <c:pt idx="136">
                  <c:v>38110</c:v>
                </c:pt>
                <c:pt idx="137">
                  <c:v>38111</c:v>
                </c:pt>
                <c:pt idx="138">
                  <c:v>38112</c:v>
                </c:pt>
                <c:pt idx="139">
                  <c:v>38113</c:v>
                </c:pt>
                <c:pt idx="140">
                  <c:v>38114</c:v>
                </c:pt>
                <c:pt idx="141">
                  <c:v>38115</c:v>
                </c:pt>
                <c:pt idx="142">
                  <c:v>38116</c:v>
                </c:pt>
                <c:pt idx="143">
                  <c:v>38117</c:v>
                </c:pt>
                <c:pt idx="144">
                  <c:v>38118</c:v>
                </c:pt>
                <c:pt idx="145">
                  <c:v>38119</c:v>
                </c:pt>
                <c:pt idx="146">
                  <c:v>38120</c:v>
                </c:pt>
                <c:pt idx="147">
                  <c:v>38121</c:v>
                </c:pt>
                <c:pt idx="148">
                  <c:v>38122</c:v>
                </c:pt>
                <c:pt idx="149">
                  <c:v>38123</c:v>
                </c:pt>
                <c:pt idx="150">
                  <c:v>38124</c:v>
                </c:pt>
                <c:pt idx="151">
                  <c:v>38125</c:v>
                </c:pt>
                <c:pt idx="152">
                  <c:v>38126</c:v>
                </c:pt>
                <c:pt idx="153">
                  <c:v>38127</c:v>
                </c:pt>
                <c:pt idx="154">
                  <c:v>38128</c:v>
                </c:pt>
                <c:pt idx="155">
                  <c:v>38129</c:v>
                </c:pt>
                <c:pt idx="156">
                  <c:v>38130</c:v>
                </c:pt>
                <c:pt idx="157">
                  <c:v>38131</c:v>
                </c:pt>
                <c:pt idx="158">
                  <c:v>38132</c:v>
                </c:pt>
                <c:pt idx="159">
                  <c:v>38133</c:v>
                </c:pt>
                <c:pt idx="160">
                  <c:v>38134</c:v>
                </c:pt>
              </c:numCache>
            </c:numRef>
          </c:xVal>
          <c:yVal>
            <c:numRef>
              <c:f>'V4'!$D$2:$D$162</c:f>
              <c:numCache>
                <c:formatCode>General</c:formatCode>
                <c:ptCount val="161"/>
                <c:pt idx="0">
                  <c:v>6.9186600000000001E-2</c:v>
                </c:pt>
                <c:pt idx="1">
                  <c:v>6.9186600000000001E-2</c:v>
                </c:pt>
                <c:pt idx="2">
                  <c:v>6.9186600000000001E-2</c:v>
                </c:pt>
                <c:pt idx="3">
                  <c:v>6.9186600000000001E-2</c:v>
                </c:pt>
                <c:pt idx="4">
                  <c:v>6.9186600000000001E-2</c:v>
                </c:pt>
                <c:pt idx="5">
                  <c:v>6.9186600000000001E-2</c:v>
                </c:pt>
                <c:pt idx="6">
                  <c:v>6.9186600000000001E-2</c:v>
                </c:pt>
                <c:pt idx="7">
                  <c:v>6.9186600000000001E-2</c:v>
                </c:pt>
                <c:pt idx="8">
                  <c:v>6.9186600000000001E-2</c:v>
                </c:pt>
                <c:pt idx="9">
                  <c:v>6.9186600000000001E-2</c:v>
                </c:pt>
                <c:pt idx="10">
                  <c:v>7.198212115032572E-2</c:v>
                </c:pt>
                <c:pt idx="11">
                  <c:v>7.4715917221657754E-2</c:v>
                </c:pt>
                <c:pt idx="12">
                  <c:v>7.7512123258288795E-2</c:v>
                </c:pt>
                <c:pt idx="13">
                  <c:v>8.0069396806042692E-2</c:v>
                </c:pt>
                <c:pt idx="14">
                  <c:v>8.3644169983986841E-2</c:v>
                </c:pt>
                <c:pt idx="15">
                  <c:v>8.7325506388791829E-2</c:v>
                </c:pt>
                <c:pt idx="16">
                  <c:v>9.1067218770833347E-2</c:v>
                </c:pt>
                <c:pt idx="17">
                  <c:v>9.5531512786900766E-2</c:v>
                </c:pt>
                <c:pt idx="18">
                  <c:v>0.10037607222541252</c:v>
                </c:pt>
                <c:pt idx="19">
                  <c:v>0.10551172022007978</c:v>
                </c:pt>
                <c:pt idx="20">
                  <c:v>0.11034979784521599</c:v>
                </c:pt>
                <c:pt idx="21">
                  <c:v>0.1162615534689616</c:v>
                </c:pt>
                <c:pt idx="22">
                  <c:v>0.12264441952937116</c:v>
                </c:pt>
                <c:pt idx="23">
                  <c:v>0.12940803570772969</c:v>
                </c:pt>
                <c:pt idx="24">
                  <c:v>0.13490912883023237</c:v>
                </c:pt>
                <c:pt idx="25">
                  <c:v>0.14108988244205928</c:v>
                </c:pt>
                <c:pt idx="26">
                  <c:v>0.14653903697137755</c:v>
                </c:pt>
                <c:pt idx="27">
                  <c:v>0.15134138932037</c:v>
                </c:pt>
                <c:pt idx="28">
                  <c:v>0.15547737992910018</c:v>
                </c:pt>
                <c:pt idx="29">
                  <c:v>0.1582860545433683</c:v>
                </c:pt>
                <c:pt idx="30">
                  <c:v>0.16121572409544019</c:v>
                </c:pt>
                <c:pt idx="31">
                  <c:v>0.16299687330959123</c:v>
                </c:pt>
                <c:pt idx="32">
                  <c:v>0.1689177006756839</c:v>
                </c:pt>
                <c:pt idx="33">
                  <c:v>0.17115170257079251</c:v>
                </c:pt>
                <c:pt idx="34">
                  <c:v>0.17881087496352011</c:v>
                </c:pt>
                <c:pt idx="35">
                  <c:v>0.18685823680513353</c:v>
                </c:pt>
                <c:pt idx="36">
                  <c:v>0.19495922863233409</c:v>
                </c:pt>
                <c:pt idx="37">
                  <c:v>0.20124235567049684</c:v>
                </c:pt>
                <c:pt idx="38">
                  <c:v>0.20843300659151942</c:v>
                </c:pt>
                <c:pt idx="39">
                  <c:v>0.21596215042802772</c:v>
                </c:pt>
                <c:pt idx="40">
                  <c:v>0.23107439610812194</c:v>
                </c:pt>
                <c:pt idx="41">
                  <c:v>0.24961251384266944</c:v>
                </c:pt>
                <c:pt idx="42">
                  <c:v>0.26570398603587236</c:v>
                </c:pt>
                <c:pt idx="43">
                  <c:v>0.28690741207018078</c:v>
                </c:pt>
                <c:pt idx="44">
                  <c:v>0.31142844485231791</c:v>
                </c:pt>
                <c:pt idx="45">
                  <c:v>0.33764552349359916</c:v>
                </c:pt>
                <c:pt idx="46">
                  <c:v>0.36541230116469259</c:v>
                </c:pt>
                <c:pt idx="47">
                  <c:v>0.39582439401151526</c:v>
                </c:pt>
                <c:pt idx="48">
                  <c:v>0.42833568729847871</c:v>
                </c:pt>
                <c:pt idx="49">
                  <c:v>0.4632888664108894</c:v>
                </c:pt>
                <c:pt idx="50">
                  <c:v>0.50164453078947546</c:v>
                </c:pt>
                <c:pt idx="51">
                  <c:v>0.54262118747155941</c:v>
                </c:pt>
                <c:pt idx="52">
                  <c:v>0.58626579128948531</c:v>
                </c:pt>
                <c:pt idx="53">
                  <c:v>0.63108490116466653</c:v>
                </c:pt>
                <c:pt idx="54">
                  <c:v>0.66596257933744252</c:v>
                </c:pt>
                <c:pt idx="55">
                  <c:v>0.71835752932940078</c:v>
                </c:pt>
                <c:pt idx="56">
                  <c:v>0.77410624616319457</c:v>
                </c:pt>
                <c:pt idx="57">
                  <c:v>0.831826946094955</c:v>
                </c:pt>
                <c:pt idx="58">
                  <c:v>0.89386004814195574</c:v>
                </c:pt>
                <c:pt idx="59">
                  <c:v>0.95738277393200955</c:v>
                </c:pt>
                <c:pt idx="60">
                  <c:v>1.0282514106023128</c:v>
                </c:pt>
                <c:pt idx="61">
                  <c:v>1.0970672040058997</c:v>
                </c:pt>
                <c:pt idx="62">
                  <c:v>1.1546689889430424</c:v>
                </c:pt>
                <c:pt idx="63">
                  <c:v>1.2077622561878112</c:v>
                </c:pt>
                <c:pt idx="64">
                  <c:v>1.2671255169856268</c:v>
                </c:pt>
                <c:pt idx="65">
                  <c:v>1.2903651829377401</c:v>
                </c:pt>
                <c:pt idx="66">
                  <c:v>1.3592403270854156</c:v>
                </c:pt>
                <c:pt idx="67">
                  <c:v>1.4291829335336168</c:v>
                </c:pt>
                <c:pt idx="68">
                  <c:v>1.4945444156698624</c:v>
                </c:pt>
                <c:pt idx="69">
                  <c:v>1.5226810321305866</c:v>
                </c:pt>
                <c:pt idx="70">
                  <c:v>1.5737575837031654</c:v>
                </c:pt>
                <c:pt idx="71">
                  <c:v>1.6199064731031918</c:v>
                </c:pt>
                <c:pt idx="72">
                  <c:v>1.6673565961891477</c:v>
                </c:pt>
                <c:pt idx="73">
                  <c:v>1.7163649752026431</c:v>
                </c:pt>
                <c:pt idx="74">
                  <c:v>1.7623252649370753</c:v>
                </c:pt>
                <c:pt idx="75">
                  <c:v>1.8013033189573298</c:v>
                </c:pt>
                <c:pt idx="76">
                  <c:v>1.8490210899850397</c:v>
                </c:pt>
                <c:pt idx="77">
                  <c:v>1.892270275910767</c:v>
                </c:pt>
                <c:pt idx="78">
                  <c:v>1.9305114241903911</c:v>
                </c:pt>
                <c:pt idx="79">
                  <c:v>1.962943667730942</c:v>
                </c:pt>
                <c:pt idx="80">
                  <c:v>1.9893611876272215</c:v>
                </c:pt>
                <c:pt idx="81">
                  <c:v>2.0070610853070878</c:v>
                </c:pt>
                <c:pt idx="82">
                  <c:v>2.0177007161446765</c:v>
                </c:pt>
                <c:pt idx="83">
                  <c:v>2.0214579719122558</c:v>
                </c:pt>
                <c:pt idx="84">
                  <c:v>2.0214579719122558</c:v>
                </c:pt>
                <c:pt idx="85">
                  <c:v>2.0214579719122558</c:v>
                </c:pt>
                <c:pt idx="86">
                  <c:v>2.0214579719122558</c:v>
                </c:pt>
                <c:pt idx="87">
                  <c:v>2.0214579719122558</c:v>
                </c:pt>
                <c:pt idx="88">
                  <c:v>2.0214579719122558</c:v>
                </c:pt>
                <c:pt idx="89">
                  <c:v>2.0214579719122558</c:v>
                </c:pt>
                <c:pt idx="90">
                  <c:v>2.0214579719122558</c:v>
                </c:pt>
                <c:pt idx="91">
                  <c:v>2.0214579719122558</c:v>
                </c:pt>
                <c:pt idx="92">
                  <c:v>2.0214579719122558</c:v>
                </c:pt>
                <c:pt idx="93">
                  <c:v>2.0214579719122558</c:v>
                </c:pt>
                <c:pt idx="94">
                  <c:v>1.9639277381789055</c:v>
                </c:pt>
                <c:pt idx="95">
                  <c:v>1.9556022149206167</c:v>
                </c:pt>
                <c:pt idx="96">
                  <c:v>1.9494701681949187</c:v>
                </c:pt>
                <c:pt idx="97">
                  <c:v>1.9420471194080722</c:v>
                </c:pt>
                <c:pt idx="98">
                  <c:v>1.9327382659534929</c:v>
                </c:pt>
                <c:pt idx="99">
                  <c:v>1.9227645403336893</c:v>
                </c:pt>
                <c:pt idx="100">
                  <c:v>1.9168527847099437</c:v>
                </c:pt>
                <c:pt idx="101">
                  <c:v>1.9104699186495342</c:v>
                </c:pt>
                <c:pt idx="102">
                  <c:v>1.9036901870189127</c:v>
                </c:pt>
                <c:pt idx="103">
                  <c:v>1.8978832557776975</c:v>
                </c:pt>
                <c:pt idx="104">
                  <c:v>1.8912668369321897</c:v>
                </c:pt>
                <c:pt idx="105">
                  <c:v>1.8912668369321897</c:v>
                </c:pt>
                <c:pt idx="106">
                  <c:v>1.8850940930311997</c:v>
                </c:pt>
                <c:pt idx="107">
                  <c:v>1.8738118427508703</c:v>
                </c:pt>
                <c:pt idx="108">
                  <c:v>1.8598555263832897</c:v>
                </c:pt>
                <c:pt idx="109">
                  <c:v>1.8454600546955842</c:v>
                </c:pt>
                <c:pt idx="110">
                  <c:v>1.8230285739886074</c:v>
                </c:pt>
                <c:pt idx="111">
                  <c:v>1.7931965335509821</c:v>
                </c:pt>
                <c:pt idx="112">
                  <c:v>1.7585669436232316</c:v>
                </c:pt>
                <c:pt idx="113">
                  <c:v>1.712842484806786</c:v>
                </c:pt>
                <c:pt idx="114">
                  <c:v>1.6866254061655048</c:v>
                </c:pt>
                <c:pt idx="115">
                  <c:v>1.6657580463495594</c:v>
                </c:pt>
                <c:pt idx="116">
                  <c:v>1.6444507003114444</c:v>
                </c:pt>
                <c:pt idx="117">
                  <c:v>1.6206755566329241</c:v>
                </c:pt>
                <c:pt idx="118">
                  <c:v>1.5959352423606252</c:v>
                </c:pt>
                <c:pt idx="119">
                  <c:v>1.5732838178526651</c:v>
                </c:pt>
                <c:pt idx="120">
                  <c:v>1.5531456838162501</c:v>
                </c:pt>
                <c:pt idx="121">
                  <c:v>1.5226263988696285</c:v>
                </c:pt>
                <c:pt idx="122">
                  <c:v>1.4998556918279788</c:v>
                </c:pt>
                <c:pt idx="123">
                  <c:v>1.4380051383696186</c:v>
                </c:pt>
                <c:pt idx="124">
                  <c:v>1.3931860284944373</c:v>
                </c:pt>
                <c:pt idx="125">
                  <c:v>1.3579456010931459</c:v>
                </c:pt>
                <c:pt idx="126">
                  <c:v>1.3055506511011881</c:v>
                </c:pt>
                <c:pt idx="127">
                  <c:v>1.2498019342673943</c:v>
                </c:pt>
                <c:pt idx="128">
                  <c:v>1.1300481322886331</c:v>
                </c:pt>
                <c:pt idx="129">
                  <c:v>0.99565676982827611</c:v>
                </c:pt>
                <c:pt idx="130">
                  <c:v>0.92684097642468977</c:v>
                </c:pt>
                <c:pt idx="131">
                  <c:v>0.86923919148754691</c:v>
                </c:pt>
                <c:pt idx="132">
                  <c:v>0.81369571572444521</c:v>
                </c:pt>
                <c:pt idx="133">
                  <c:v>0.7543324549266297</c:v>
                </c:pt>
                <c:pt idx="134">
                  <c:v>0.66221764482684087</c:v>
                </c:pt>
                <c:pt idx="135">
                  <c:v>0.59227503837863971</c:v>
                </c:pt>
                <c:pt idx="136">
                  <c:v>0.52691355624239389</c:v>
                </c:pt>
                <c:pt idx="137">
                  <c:v>0.49877693978166998</c:v>
                </c:pt>
                <c:pt idx="138">
                  <c:v>0.40155149880906471</c:v>
                </c:pt>
                <c:pt idx="139">
                  <c:v>0.35410137572310874</c:v>
                </c:pt>
                <c:pt idx="140">
                  <c:v>0.25913270697518104</c:v>
                </c:pt>
                <c:pt idx="141">
                  <c:v>0.22015465295492664</c:v>
                </c:pt>
                <c:pt idx="142">
                  <c:v>0.17243688192721673</c:v>
                </c:pt>
                <c:pt idx="143">
                  <c:v>0.12918769600148913</c:v>
                </c:pt>
                <c:pt idx="144">
                  <c:v>9.0946547721864959E-2</c:v>
                </c:pt>
                <c:pt idx="145">
                  <c:v>5.8514304181314092E-2</c:v>
                </c:pt>
                <c:pt idx="146">
                  <c:v>3.2096784285034624E-2</c:v>
                </c:pt>
                <c:pt idx="147">
                  <c:v>3.2016103829154811E-2</c:v>
                </c:pt>
                <c:pt idx="148">
                  <c:v>1.439688660516833E-2</c:v>
                </c:pt>
                <c:pt idx="149">
                  <c:v>3.7572557675797195E-3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5B-C540-87B2-2AD3D5093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022415"/>
        <c:axId val="1240674751"/>
      </c:scatterChart>
      <c:valAx>
        <c:axId val="125702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0674751"/>
        <c:crosses val="autoZero"/>
        <c:crossBetween val="midCat"/>
        <c:majorUnit val="35"/>
      </c:valAx>
      <c:valAx>
        <c:axId val="124067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7022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'V5'!$C$1</c:f>
              <c:strCache>
                <c:ptCount val="1"/>
                <c:pt idx="0">
                  <c:v>LAI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'V5'!$A$2:$A$161</c:f>
              <c:numCache>
                <c:formatCode>yyyy\-mm\-dd</c:formatCode>
                <c:ptCount val="160"/>
                <c:pt idx="0">
                  <c:v>37975</c:v>
                </c:pt>
                <c:pt idx="1">
                  <c:v>37976</c:v>
                </c:pt>
                <c:pt idx="2">
                  <c:v>37977</c:v>
                </c:pt>
                <c:pt idx="3">
                  <c:v>37978</c:v>
                </c:pt>
                <c:pt idx="4">
                  <c:v>37979</c:v>
                </c:pt>
                <c:pt idx="5">
                  <c:v>37980</c:v>
                </c:pt>
                <c:pt idx="6">
                  <c:v>37981</c:v>
                </c:pt>
                <c:pt idx="7">
                  <c:v>37982</c:v>
                </c:pt>
                <c:pt idx="8">
                  <c:v>37983</c:v>
                </c:pt>
                <c:pt idx="9">
                  <c:v>37984</c:v>
                </c:pt>
                <c:pt idx="10">
                  <c:v>37985</c:v>
                </c:pt>
                <c:pt idx="11">
                  <c:v>37986</c:v>
                </c:pt>
                <c:pt idx="12">
                  <c:v>37987</c:v>
                </c:pt>
                <c:pt idx="13">
                  <c:v>37988</c:v>
                </c:pt>
                <c:pt idx="14">
                  <c:v>37989</c:v>
                </c:pt>
                <c:pt idx="15">
                  <c:v>37990</c:v>
                </c:pt>
                <c:pt idx="16">
                  <c:v>37991</c:v>
                </c:pt>
                <c:pt idx="17">
                  <c:v>37992</c:v>
                </c:pt>
                <c:pt idx="18">
                  <c:v>37993</c:v>
                </c:pt>
                <c:pt idx="19">
                  <c:v>37994</c:v>
                </c:pt>
                <c:pt idx="20">
                  <c:v>37995</c:v>
                </c:pt>
                <c:pt idx="21">
                  <c:v>37996</c:v>
                </c:pt>
                <c:pt idx="22">
                  <c:v>37997</c:v>
                </c:pt>
                <c:pt idx="23">
                  <c:v>37998</c:v>
                </c:pt>
                <c:pt idx="24">
                  <c:v>37999</c:v>
                </c:pt>
                <c:pt idx="25">
                  <c:v>38000</c:v>
                </c:pt>
                <c:pt idx="26">
                  <c:v>38001</c:v>
                </c:pt>
                <c:pt idx="27">
                  <c:v>38002</c:v>
                </c:pt>
                <c:pt idx="28">
                  <c:v>38003</c:v>
                </c:pt>
                <c:pt idx="29">
                  <c:v>38004</c:v>
                </c:pt>
                <c:pt idx="30">
                  <c:v>38005</c:v>
                </c:pt>
                <c:pt idx="31">
                  <c:v>38006</c:v>
                </c:pt>
                <c:pt idx="32">
                  <c:v>38007</c:v>
                </c:pt>
                <c:pt idx="33">
                  <c:v>38008</c:v>
                </c:pt>
                <c:pt idx="34">
                  <c:v>38009</c:v>
                </c:pt>
                <c:pt idx="35">
                  <c:v>38010</c:v>
                </c:pt>
                <c:pt idx="36">
                  <c:v>38011</c:v>
                </c:pt>
                <c:pt idx="37">
                  <c:v>38012</c:v>
                </c:pt>
                <c:pt idx="38">
                  <c:v>38013</c:v>
                </c:pt>
                <c:pt idx="39">
                  <c:v>38014</c:v>
                </c:pt>
                <c:pt idx="40">
                  <c:v>38015</c:v>
                </c:pt>
                <c:pt idx="41">
                  <c:v>38016</c:v>
                </c:pt>
                <c:pt idx="42">
                  <c:v>38017</c:v>
                </c:pt>
                <c:pt idx="43">
                  <c:v>38018</c:v>
                </c:pt>
                <c:pt idx="44">
                  <c:v>38019</c:v>
                </c:pt>
                <c:pt idx="45">
                  <c:v>38020</c:v>
                </c:pt>
                <c:pt idx="46">
                  <c:v>38021</c:v>
                </c:pt>
                <c:pt idx="47">
                  <c:v>38022</c:v>
                </c:pt>
                <c:pt idx="48">
                  <c:v>38023</c:v>
                </c:pt>
                <c:pt idx="49">
                  <c:v>38024</c:v>
                </c:pt>
                <c:pt idx="50">
                  <c:v>38025</c:v>
                </c:pt>
                <c:pt idx="51">
                  <c:v>38026</c:v>
                </c:pt>
                <c:pt idx="52">
                  <c:v>38027</c:v>
                </c:pt>
                <c:pt idx="53">
                  <c:v>38028</c:v>
                </c:pt>
                <c:pt idx="54">
                  <c:v>38029</c:v>
                </c:pt>
                <c:pt idx="55">
                  <c:v>38030</c:v>
                </c:pt>
                <c:pt idx="56">
                  <c:v>38031</c:v>
                </c:pt>
                <c:pt idx="57">
                  <c:v>38032</c:v>
                </c:pt>
                <c:pt idx="58">
                  <c:v>38033</c:v>
                </c:pt>
                <c:pt idx="59">
                  <c:v>38034</c:v>
                </c:pt>
                <c:pt idx="60">
                  <c:v>38035</c:v>
                </c:pt>
                <c:pt idx="61">
                  <c:v>38036</c:v>
                </c:pt>
                <c:pt idx="62">
                  <c:v>38037</c:v>
                </c:pt>
                <c:pt idx="63">
                  <c:v>38038</c:v>
                </c:pt>
                <c:pt idx="64">
                  <c:v>38039</c:v>
                </c:pt>
                <c:pt idx="65">
                  <c:v>38040</c:v>
                </c:pt>
                <c:pt idx="66">
                  <c:v>38041</c:v>
                </c:pt>
                <c:pt idx="67">
                  <c:v>38042</c:v>
                </c:pt>
                <c:pt idx="68">
                  <c:v>38043</c:v>
                </c:pt>
                <c:pt idx="69">
                  <c:v>38044</c:v>
                </c:pt>
                <c:pt idx="70">
                  <c:v>38045</c:v>
                </c:pt>
                <c:pt idx="71">
                  <c:v>38046</c:v>
                </c:pt>
                <c:pt idx="72">
                  <c:v>38047</c:v>
                </c:pt>
                <c:pt idx="73">
                  <c:v>38048</c:v>
                </c:pt>
                <c:pt idx="74">
                  <c:v>38049</c:v>
                </c:pt>
                <c:pt idx="75">
                  <c:v>38050</c:v>
                </c:pt>
                <c:pt idx="76">
                  <c:v>38051</c:v>
                </c:pt>
                <c:pt idx="77">
                  <c:v>38052</c:v>
                </c:pt>
                <c:pt idx="78">
                  <c:v>38053</c:v>
                </c:pt>
                <c:pt idx="79">
                  <c:v>38054</c:v>
                </c:pt>
                <c:pt idx="80">
                  <c:v>38055</c:v>
                </c:pt>
                <c:pt idx="81">
                  <c:v>38056</c:v>
                </c:pt>
                <c:pt idx="82">
                  <c:v>38057</c:v>
                </c:pt>
                <c:pt idx="83">
                  <c:v>38058</c:v>
                </c:pt>
                <c:pt idx="84">
                  <c:v>38059</c:v>
                </c:pt>
                <c:pt idx="85">
                  <c:v>38060</c:v>
                </c:pt>
                <c:pt idx="86">
                  <c:v>38061</c:v>
                </c:pt>
                <c:pt idx="87">
                  <c:v>38062</c:v>
                </c:pt>
                <c:pt idx="88">
                  <c:v>38063</c:v>
                </c:pt>
                <c:pt idx="89">
                  <c:v>38064</c:v>
                </c:pt>
                <c:pt idx="90">
                  <c:v>38065</c:v>
                </c:pt>
                <c:pt idx="91">
                  <c:v>38066</c:v>
                </c:pt>
                <c:pt idx="92">
                  <c:v>38067</c:v>
                </c:pt>
                <c:pt idx="93">
                  <c:v>38068</c:v>
                </c:pt>
                <c:pt idx="94">
                  <c:v>38069</c:v>
                </c:pt>
                <c:pt idx="95">
                  <c:v>38070</c:v>
                </c:pt>
                <c:pt idx="96">
                  <c:v>38071</c:v>
                </c:pt>
                <c:pt idx="97">
                  <c:v>38072</c:v>
                </c:pt>
                <c:pt idx="98">
                  <c:v>38073</c:v>
                </c:pt>
                <c:pt idx="99">
                  <c:v>38074</c:v>
                </c:pt>
                <c:pt idx="100">
                  <c:v>38075</c:v>
                </c:pt>
                <c:pt idx="101">
                  <c:v>38076</c:v>
                </c:pt>
                <c:pt idx="102">
                  <c:v>38077</c:v>
                </c:pt>
                <c:pt idx="103">
                  <c:v>38078</c:v>
                </c:pt>
                <c:pt idx="104">
                  <c:v>38079</c:v>
                </c:pt>
                <c:pt idx="105">
                  <c:v>38080</c:v>
                </c:pt>
                <c:pt idx="106">
                  <c:v>38081</c:v>
                </c:pt>
                <c:pt idx="107">
                  <c:v>38082</c:v>
                </c:pt>
                <c:pt idx="108">
                  <c:v>38083</c:v>
                </c:pt>
                <c:pt idx="109">
                  <c:v>38084</c:v>
                </c:pt>
                <c:pt idx="110">
                  <c:v>38085</c:v>
                </c:pt>
                <c:pt idx="111">
                  <c:v>38086</c:v>
                </c:pt>
                <c:pt idx="112">
                  <c:v>38087</c:v>
                </c:pt>
                <c:pt idx="113">
                  <c:v>38088</c:v>
                </c:pt>
                <c:pt idx="114">
                  <c:v>38089</c:v>
                </c:pt>
                <c:pt idx="115">
                  <c:v>38090</c:v>
                </c:pt>
                <c:pt idx="116">
                  <c:v>38091</c:v>
                </c:pt>
                <c:pt idx="117">
                  <c:v>38092</c:v>
                </c:pt>
                <c:pt idx="118">
                  <c:v>38093</c:v>
                </c:pt>
                <c:pt idx="119">
                  <c:v>38094</c:v>
                </c:pt>
                <c:pt idx="120">
                  <c:v>38095</c:v>
                </c:pt>
                <c:pt idx="121">
                  <c:v>38096</c:v>
                </c:pt>
                <c:pt idx="122">
                  <c:v>38097</c:v>
                </c:pt>
                <c:pt idx="123">
                  <c:v>38098</c:v>
                </c:pt>
                <c:pt idx="124">
                  <c:v>38099</c:v>
                </c:pt>
                <c:pt idx="125">
                  <c:v>38100</c:v>
                </c:pt>
                <c:pt idx="126">
                  <c:v>38101</c:v>
                </c:pt>
                <c:pt idx="127">
                  <c:v>38102</c:v>
                </c:pt>
                <c:pt idx="128">
                  <c:v>38103</c:v>
                </c:pt>
                <c:pt idx="129">
                  <c:v>38104</c:v>
                </c:pt>
                <c:pt idx="130">
                  <c:v>38105</c:v>
                </c:pt>
                <c:pt idx="131">
                  <c:v>38106</c:v>
                </c:pt>
                <c:pt idx="132">
                  <c:v>38107</c:v>
                </c:pt>
                <c:pt idx="133">
                  <c:v>38108</c:v>
                </c:pt>
                <c:pt idx="134">
                  <c:v>38109</c:v>
                </c:pt>
                <c:pt idx="135">
                  <c:v>38110</c:v>
                </c:pt>
                <c:pt idx="136">
                  <c:v>38111</c:v>
                </c:pt>
                <c:pt idx="137">
                  <c:v>38112</c:v>
                </c:pt>
                <c:pt idx="138">
                  <c:v>38113</c:v>
                </c:pt>
                <c:pt idx="139">
                  <c:v>38114</c:v>
                </c:pt>
                <c:pt idx="140">
                  <c:v>38115</c:v>
                </c:pt>
                <c:pt idx="141">
                  <c:v>38116</c:v>
                </c:pt>
                <c:pt idx="142">
                  <c:v>38117</c:v>
                </c:pt>
                <c:pt idx="143">
                  <c:v>38118</c:v>
                </c:pt>
                <c:pt idx="144">
                  <c:v>38119</c:v>
                </c:pt>
                <c:pt idx="145">
                  <c:v>38120</c:v>
                </c:pt>
                <c:pt idx="146">
                  <c:v>38121</c:v>
                </c:pt>
                <c:pt idx="147">
                  <c:v>38122</c:v>
                </c:pt>
                <c:pt idx="148">
                  <c:v>38123</c:v>
                </c:pt>
                <c:pt idx="149">
                  <c:v>38124</c:v>
                </c:pt>
                <c:pt idx="150">
                  <c:v>38125</c:v>
                </c:pt>
                <c:pt idx="151">
                  <c:v>38126</c:v>
                </c:pt>
                <c:pt idx="152">
                  <c:v>38127</c:v>
                </c:pt>
                <c:pt idx="153">
                  <c:v>38128</c:v>
                </c:pt>
                <c:pt idx="154">
                  <c:v>38129</c:v>
                </c:pt>
                <c:pt idx="155">
                  <c:v>38130</c:v>
                </c:pt>
                <c:pt idx="156">
                  <c:v>38131</c:v>
                </c:pt>
                <c:pt idx="157">
                  <c:v>38132</c:v>
                </c:pt>
                <c:pt idx="158">
                  <c:v>38133</c:v>
                </c:pt>
                <c:pt idx="159">
                  <c:v>38134</c:v>
                </c:pt>
              </c:numCache>
            </c:numRef>
          </c:xVal>
          <c:yVal>
            <c:numRef>
              <c:f>'V5'!$C$2:$C$161</c:f>
              <c:numCache>
                <c:formatCode>General</c:formatCode>
                <c:ptCount val="160"/>
                <c:pt idx="17">
                  <c:v>6.6454817325355704E-3</c:v>
                </c:pt>
                <c:pt idx="24">
                  <c:v>2.0185979888461263E-2</c:v>
                </c:pt>
                <c:pt idx="31">
                  <c:v>2.6769100637572107E-2</c:v>
                </c:pt>
                <c:pt idx="38">
                  <c:v>3.266174363075669E-2</c:v>
                </c:pt>
                <c:pt idx="46">
                  <c:v>5.4424645864405111E-2</c:v>
                </c:pt>
                <c:pt idx="52">
                  <c:v>0.12229035365742373</c:v>
                </c:pt>
                <c:pt idx="59">
                  <c:v>0.16619765375640125</c:v>
                </c:pt>
                <c:pt idx="65">
                  <c:v>0.44482739948005312</c:v>
                </c:pt>
                <c:pt idx="79">
                  <c:v>0.69922951548163081</c:v>
                </c:pt>
                <c:pt idx="103">
                  <c:v>0.99263648915736091</c:v>
                </c:pt>
                <c:pt idx="115">
                  <c:v>0.87512875452375871</c:v>
                </c:pt>
                <c:pt idx="122">
                  <c:v>0.68252758710275285</c:v>
                </c:pt>
                <c:pt idx="142">
                  <c:v>7.7996428658287459E-2</c:v>
                </c:pt>
                <c:pt idx="149">
                  <c:v>3.9603161548425803E-2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C5-9242-B97E-EC13F12DCD5D}"/>
            </c:ext>
          </c:extLst>
        </c:ser>
        <c:ser>
          <c:idx val="1"/>
          <c:order val="1"/>
          <c:tx>
            <c:strRef>
              <c:f>'V5'!$D$1</c:f>
              <c:strCache>
                <c:ptCount val="1"/>
                <c:pt idx="0">
                  <c:v>LAI_simulated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'V5'!$A$2:$A$161</c:f>
              <c:numCache>
                <c:formatCode>yyyy\-mm\-dd</c:formatCode>
                <c:ptCount val="160"/>
                <c:pt idx="0">
                  <c:v>37975</c:v>
                </c:pt>
                <c:pt idx="1">
                  <c:v>37976</c:v>
                </c:pt>
                <c:pt idx="2">
                  <c:v>37977</c:v>
                </c:pt>
                <c:pt idx="3">
                  <c:v>37978</c:v>
                </c:pt>
                <c:pt idx="4">
                  <c:v>37979</c:v>
                </c:pt>
                <c:pt idx="5">
                  <c:v>37980</c:v>
                </c:pt>
                <c:pt idx="6">
                  <c:v>37981</c:v>
                </c:pt>
                <c:pt idx="7">
                  <c:v>37982</c:v>
                </c:pt>
                <c:pt idx="8">
                  <c:v>37983</c:v>
                </c:pt>
                <c:pt idx="9">
                  <c:v>37984</c:v>
                </c:pt>
                <c:pt idx="10">
                  <c:v>37985</c:v>
                </c:pt>
                <c:pt idx="11">
                  <c:v>37986</c:v>
                </c:pt>
                <c:pt idx="12">
                  <c:v>37987</c:v>
                </c:pt>
                <c:pt idx="13">
                  <c:v>37988</c:v>
                </c:pt>
                <c:pt idx="14">
                  <c:v>37989</c:v>
                </c:pt>
                <c:pt idx="15">
                  <c:v>37990</c:v>
                </c:pt>
                <c:pt idx="16">
                  <c:v>37991</c:v>
                </c:pt>
                <c:pt idx="17">
                  <c:v>37992</c:v>
                </c:pt>
                <c:pt idx="18">
                  <c:v>37993</c:v>
                </c:pt>
                <c:pt idx="19">
                  <c:v>37994</c:v>
                </c:pt>
                <c:pt idx="20">
                  <c:v>37995</c:v>
                </c:pt>
                <c:pt idx="21">
                  <c:v>37996</c:v>
                </c:pt>
                <c:pt idx="22">
                  <c:v>37997</c:v>
                </c:pt>
                <c:pt idx="23">
                  <c:v>37998</c:v>
                </c:pt>
                <c:pt idx="24">
                  <c:v>37999</c:v>
                </c:pt>
                <c:pt idx="25">
                  <c:v>38000</c:v>
                </c:pt>
                <c:pt idx="26">
                  <c:v>38001</c:v>
                </c:pt>
                <c:pt idx="27">
                  <c:v>38002</c:v>
                </c:pt>
                <c:pt idx="28">
                  <c:v>38003</c:v>
                </c:pt>
                <c:pt idx="29">
                  <c:v>38004</c:v>
                </c:pt>
                <c:pt idx="30">
                  <c:v>38005</c:v>
                </c:pt>
                <c:pt idx="31">
                  <c:v>38006</c:v>
                </c:pt>
                <c:pt idx="32">
                  <c:v>38007</c:v>
                </c:pt>
                <c:pt idx="33">
                  <c:v>38008</c:v>
                </c:pt>
                <c:pt idx="34">
                  <c:v>38009</c:v>
                </c:pt>
                <c:pt idx="35">
                  <c:v>38010</c:v>
                </c:pt>
                <c:pt idx="36">
                  <c:v>38011</c:v>
                </c:pt>
                <c:pt idx="37">
                  <c:v>38012</c:v>
                </c:pt>
                <c:pt idx="38">
                  <c:v>38013</c:v>
                </c:pt>
                <c:pt idx="39">
                  <c:v>38014</c:v>
                </c:pt>
                <c:pt idx="40">
                  <c:v>38015</c:v>
                </c:pt>
                <c:pt idx="41">
                  <c:v>38016</c:v>
                </c:pt>
                <c:pt idx="42">
                  <c:v>38017</c:v>
                </c:pt>
                <c:pt idx="43">
                  <c:v>38018</c:v>
                </c:pt>
                <c:pt idx="44">
                  <c:v>38019</c:v>
                </c:pt>
                <c:pt idx="45">
                  <c:v>38020</c:v>
                </c:pt>
                <c:pt idx="46">
                  <c:v>38021</c:v>
                </c:pt>
                <c:pt idx="47">
                  <c:v>38022</c:v>
                </c:pt>
                <c:pt idx="48">
                  <c:v>38023</c:v>
                </c:pt>
                <c:pt idx="49">
                  <c:v>38024</c:v>
                </c:pt>
                <c:pt idx="50">
                  <c:v>38025</c:v>
                </c:pt>
                <c:pt idx="51">
                  <c:v>38026</c:v>
                </c:pt>
                <c:pt idx="52">
                  <c:v>38027</c:v>
                </c:pt>
                <c:pt idx="53">
                  <c:v>38028</c:v>
                </c:pt>
                <c:pt idx="54">
                  <c:v>38029</c:v>
                </c:pt>
                <c:pt idx="55">
                  <c:v>38030</c:v>
                </c:pt>
                <c:pt idx="56">
                  <c:v>38031</c:v>
                </c:pt>
                <c:pt idx="57">
                  <c:v>38032</c:v>
                </c:pt>
                <c:pt idx="58">
                  <c:v>38033</c:v>
                </c:pt>
                <c:pt idx="59">
                  <c:v>38034</c:v>
                </c:pt>
                <c:pt idx="60">
                  <c:v>38035</c:v>
                </c:pt>
                <c:pt idx="61">
                  <c:v>38036</c:v>
                </c:pt>
                <c:pt idx="62">
                  <c:v>38037</c:v>
                </c:pt>
                <c:pt idx="63">
                  <c:v>38038</c:v>
                </c:pt>
                <c:pt idx="64">
                  <c:v>38039</c:v>
                </c:pt>
                <c:pt idx="65">
                  <c:v>38040</c:v>
                </c:pt>
                <c:pt idx="66">
                  <c:v>38041</c:v>
                </c:pt>
                <c:pt idx="67">
                  <c:v>38042</c:v>
                </c:pt>
                <c:pt idx="68">
                  <c:v>38043</c:v>
                </c:pt>
                <c:pt idx="69">
                  <c:v>38044</c:v>
                </c:pt>
                <c:pt idx="70">
                  <c:v>38045</c:v>
                </c:pt>
                <c:pt idx="71">
                  <c:v>38046</c:v>
                </c:pt>
                <c:pt idx="72">
                  <c:v>38047</c:v>
                </c:pt>
                <c:pt idx="73">
                  <c:v>38048</c:v>
                </c:pt>
                <c:pt idx="74">
                  <c:v>38049</c:v>
                </c:pt>
                <c:pt idx="75">
                  <c:v>38050</c:v>
                </c:pt>
                <c:pt idx="76">
                  <c:v>38051</c:v>
                </c:pt>
                <c:pt idx="77">
                  <c:v>38052</c:v>
                </c:pt>
                <c:pt idx="78">
                  <c:v>38053</c:v>
                </c:pt>
                <c:pt idx="79">
                  <c:v>38054</c:v>
                </c:pt>
                <c:pt idx="80">
                  <c:v>38055</c:v>
                </c:pt>
                <c:pt idx="81">
                  <c:v>38056</c:v>
                </c:pt>
                <c:pt idx="82">
                  <c:v>38057</c:v>
                </c:pt>
                <c:pt idx="83">
                  <c:v>38058</c:v>
                </c:pt>
                <c:pt idx="84">
                  <c:v>38059</c:v>
                </c:pt>
                <c:pt idx="85">
                  <c:v>38060</c:v>
                </c:pt>
                <c:pt idx="86">
                  <c:v>38061</c:v>
                </c:pt>
                <c:pt idx="87">
                  <c:v>38062</c:v>
                </c:pt>
                <c:pt idx="88">
                  <c:v>38063</c:v>
                </c:pt>
                <c:pt idx="89">
                  <c:v>38064</c:v>
                </c:pt>
                <c:pt idx="90">
                  <c:v>38065</c:v>
                </c:pt>
                <c:pt idx="91">
                  <c:v>38066</c:v>
                </c:pt>
                <c:pt idx="92">
                  <c:v>38067</c:v>
                </c:pt>
                <c:pt idx="93">
                  <c:v>38068</c:v>
                </c:pt>
                <c:pt idx="94">
                  <c:v>38069</c:v>
                </c:pt>
                <c:pt idx="95">
                  <c:v>38070</c:v>
                </c:pt>
                <c:pt idx="96">
                  <c:v>38071</c:v>
                </c:pt>
                <c:pt idx="97">
                  <c:v>38072</c:v>
                </c:pt>
                <c:pt idx="98">
                  <c:v>38073</c:v>
                </c:pt>
                <c:pt idx="99">
                  <c:v>38074</c:v>
                </c:pt>
                <c:pt idx="100">
                  <c:v>38075</c:v>
                </c:pt>
                <c:pt idx="101">
                  <c:v>38076</c:v>
                </c:pt>
                <c:pt idx="102">
                  <c:v>38077</c:v>
                </c:pt>
                <c:pt idx="103">
                  <c:v>38078</c:v>
                </c:pt>
                <c:pt idx="104">
                  <c:v>38079</c:v>
                </c:pt>
                <c:pt idx="105">
                  <c:v>38080</c:v>
                </c:pt>
                <c:pt idx="106">
                  <c:v>38081</c:v>
                </c:pt>
                <c:pt idx="107">
                  <c:v>38082</c:v>
                </c:pt>
                <c:pt idx="108">
                  <c:v>38083</c:v>
                </c:pt>
                <c:pt idx="109">
                  <c:v>38084</c:v>
                </c:pt>
                <c:pt idx="110">
                  <c:v>38085</c:v>
                </c:pt>
                <c:pt idx="111">
                  <c:v>38086</c:v>
                </c:pt>
                <c:pt idx="112">
                  <c:v>38087</c:v>
                </c:pt>
                <c:pt idx="113">
                  <c:v>38088</c:v>
                </c:pt>
                <c:pt idx="114">
                  <c:v>38089</c:v>
                </c:pt>
                <c:pt idx="115">
                  <c:v>38090</c:v>
                </c:pt>
                <c:pt idx="116">
                  <c:v>38091</c:v>
                </c:pt>
                <c:pt idx="117">
                  <c:v>38092</c:v>
                </c:pt>
                <c:pt idx="118">
                  <c:v>38093</c:v>
                </c:pt>
                <c:pt idx="119">
                  <c:v>38094</c:v>
                </c:pt>
                <c:pt idx="120">
                  <c:v>38095</c:v>
                </c:pt>
                <c:pt idx="121">
                  <c:v>38096</c:v>
                </c:pt>
                <c:pt idx="122">
                  <c:v>38097</c:v>
                </c:pt>
                <c:pt idx="123">
                  <c:v>38098</c:v>
                </c:pt>
                <c:pt idx="124">
                  <c:v>38099</c:v>
                </c:pt>
                <c:pt idx="125">
                  <c:v>38100</c:v>
                </c:pt>
                <c:pt idx="126">
                  <c:v>38101</c:v>
                </c:pt>
                <c:pt idx="127">
                  <c:v>38102</c:v>
                </c:pt>
                <c:pt idx="128">
                  <c:v>38103</c:v>
                </c:pt>
                <c:pt idx="129">
                  <c:v>38104</c:v>
                </c:pt>
                <c:pt idx="130">
                  <c:v>38105</c:v>
                </c:pt>
                <c:pt idx="131">
                  <c:v>38106</c:v>
                </c:pt>
                <c:pt idx="132">
                  <c:v>38107</c:v>
                </c:pt>
                <c:pt idx="133">
                  <c:v>38108</c:v>
                </c:pt>
                <c:pt idx="134">
                  <c:v>38109</c:v>
                </c:pt>
                <c:pt idx="135">
                  <c:v>38110</c:v>
                </c:pt>
                <c:pt idx="136">
                  <c:v>38111</c:v>
                </c:pt>
                <c:pt idx="137">
                  <c:v>38112</c:v>
                </c:pt>
                <c:pt idx="138">
                  <c:v>38113</c:v>
                </c:pt>
                <c:pt idx="139">
                  <c:v>38114</c:v>
                </c:pt>
                <c:pt idx="140">
                  <c:v>38115</c:v>
                </c:pt>
                <c:pt idx="141">
                  <c:v>38116</c:v>
                </c:pt>
                <c:pt idx="142">
                  <c:v>38117</c:v>
                </c:pt>
                <c:pt idx="143">
                  <c:v>38118</c:v>
                </c:pt>
                <c:pt idx="144">
                  <c:v>38119</c:v>
                </c:pt>
                <c:pt idx="145">
                  <c:v>38120</c:v>
                </c:pt>
                <c:pt idx="146">
                  <c:v>38121</c:v>
                </c:pt>
                <c:pt idx="147">
                  <c:v>38122</c:v>
                </c:pt>
                <c:pt idx="148">
                  <c:v>38123</c:v>
                </c:pt>
                <c:pt idx="149">
                  <c:v>38124</c:v>
                </c:pt>
                <c:pt idx="150">
                  <c:v>38125</c:v>
                </c:pt>
                <c:pt idx="151">
                  <c:v>38126</c:v>
                </c:pt>
                <c:pt idx="152">
                  <c:v>38127</c:v>
                </c:pt>
                <c:pt idx="153">
                  <c:v>38128</c:v>
                </c:pt>
                <c:pt idx="154">
                  <c:v>38129</c:v>
                </c:pt>
                <c:pt idx="155">
                  <c:v>38130</c:v>
                </c:pt>
                <c:pt idx="156">
                  <c:v>38131</c:v>
                </c:pt>
                <c:pt idx="157">
                  <c:v>38132</c:v>
                </c:pt>
                <c:pt idx="158">
                  <c:v>38133</c:v>
                </c:pt>
                <c:pt idx="159">
                  <c:v>38134</c:v>
                </c:pt>
              </c:numCache>
            </c:numRef>
          </c:xVal>
          <c:yVal>
            <c:numRef>
              <c:f>'V5'!$D$2:$D$161</c:f>
              <c:numCache>
                <c:formatCode>General</c:formatCode>
                <c:ptCount val="160"/>
                <c:pt idx="0">
                  <c:v>6.9186600000000001E-2</c:v>
                </c:pt>
                <c:pt idx="1">
                  <c:v>6.9186600000000001E-2</c:v>
                </c:pt>
                <c:pt idx="2">
                  <c:v>6.9186600000000001E-2</c:v>
                </c:pt>
                <c:pt idx="3">
                  <c:v>6.9186600000000001E-2</c:v>
                </c:pt>
                <c:pt idx="4">
                  <c:v>6.9186600000000001E-2</c:v>
                </c:pt>
                <c:pt idx="5">
                  <c:v>6.9186600000000001E-2</c:v>
                </c:pt>
                <c:pt idx="6">
                  <c:v>6.9186600000000001E-2</c:v>
                </c:pt>
                <c:pt idx="7">
                  <c:v>6.9186600000000001E-2</c:v>
                </c:pt>
                <c:pt idx="8">
                  <c:v>6.9186600000000001E-2</c:v>
                </c:pt>
                <c:pt idx="9">
                  <c:v>6.9186600000000001E-2</c:v>
                </c:pt>
                <c:pt idx="10">
                  <c:v>7.1795727327512368E-2</c:v>
                </c:pt>
                <c:pt idx="11">
                  <c:v>7.4462791391617683E-2</c:v>
                </c:pt>
                <c:pt idx="12">
                  <c:v>7.6842530455833419E-2</c:v>
                </c:pt>
                <c:pt idx="13">
                  <c:v>8.0249030715464451E-2</c:v>
                </c:pt>
                <c:pt idx="14">
                  <c:v>8.3757003462427981E-2</c:v>
                </c:pt>
                <c:pt idx="15">
                  <c:v>8.7322667564318418E-2</c:v>
                </c:pt>
                <c:pt idx="16">
                  <c:v>9.1574808927842227E-2</c:v>
                </c:pt>
                <c:pt idx="17">
                  <c:v>9.618890241649565E-2</c:v>
                </c:pt>
                <c:pt idx="18">
                  <c:v>0.10107966558431644</c:v>
                </c:pt>
                <c:pt idx="19">
                  <c:v>0.10567553870503577</c:v>
                </c:pt>
                <c:pt idx="20">
                  <c:v>0.11117413279203191</c:v>
                </c:pt>
                <c:pt idx="21">
                  <c:v>0.11710675473414187</c:v>
                </c:pt>
                <c:pt idx="22">
                  <c:v>0.12344798583982333</c:v>
                </c:pt>
                <c:pt idx="23">
                  <c:v>0.12963019671221473</c:v>
                </c:pt>
                <c:pt idx="24">
                  <c:v>0.13709889280618481</c:v>
                </c:pt>
                <c:pt idx="25">
                  <c:v>0.14449130969565194</c:v>
                </c:pt>
                <c:pt idx="26">
                  <c:v>0.15132100028785594</c:v>
                </c:pt>
                <c:pt idx="27">
                  <c:v>0.1575005961019636</c:v>
                </c:pt>
                <c:pt idx="28">
                  <c:v>0.16221137811241571</c:v>
                </c:pt>
                <c:pt idx="29">
                  <c:v>0.17235212999158603</c:v>
                </c:pt>
                <c:pt idx="30">
                  <c:v>0.18081535553376227</c:v>
                </c:pt>
                <c:pt idx="31">
                  <c:v>0.18632513925945865</c:v>
                </c:pt>
                <c:pt idx="32">
                  <c:v>0.18840404927047072</c:v>
                </c:pt>
                <c:pt idx="33">
                  <c:v>0.19553149629644323</c:v>
                </c:pt>
                <c:pt idx="34">
                  <c:v>0.20302018336130062</c:v>
                </c:pt>
                <c:pt idx="35">
                  <c:v>0.21153255573117341</c:v>
                </c:pt>
                <c:pt idx="36">
                  <c:v>0.21813516354594792</c:v>
                </c:pt>
                <c:pt idx="37">
                  <c:v>0.22567721852874439</c:v>
                </c:pt>
                <c:pt idx="38">
                  <c:v>0.23356864999957422</c:v>
                </c:pt>
                <c:pt idx="39">
                  <c:v>0.24942093507823304</c:v>
                </c:pt>
                <c:pt idx="40">
                  <c:v>0.26883163037681007</c:v>
                </c:pt>
                <c:pt idx="41">
                  <c:v>0.28559875382754552</c:v>
                </c:pt>
                <c:pt idx="42">
                  <c:v>0.30770459345961987</c:v>
                </c:pt>
                <c:pt idx="43">
                  <c:v>0.33271572209421146</c:v>
                </c:pt>
                <c:pt idx="44">
                  <c:v>0.36000026490224291</c:v>
                </c:pt>
                <c:pt idx="45">
                  <c:v>0.3888395321269924</c:v>
                </c:pt>
                <c:pt idx="46">
                  <c:v>0.42037728138667185</c:v>
                </c:pt>
                <c:pt idx="47">
                  <c:v>0.45433893682370707</c:v>
                </c:pt>
                <c:pt idx="48">
                  <c:v>0.49082924476451362</c:v>
                </c:pt>
                <c:pt idx="49">
                  <c:v>0.53084619801686372</c:v>
                </c:pt>
                <c:pt idx="50">
                  <c:v>0.57354290724074686</c:v>
                </c:pt>
                <c:pt idx="51">
                  <c:v>0.6189629753837389</c:v>
                </c:pt>
                <c:pt idx="52">
                  <c:v>0.66557342443562972</c:v>
                </c:pt>
                <c:pt idx="53">
                  <c:v>0.70279448189450799</c:v>
                </c:pt>
                <c:pt idx="54">
                  <c:v>0.75750684217163045</c:v>
                </c:pt>
                <c:pt idx="55">
                  <c:v>0.81568044409159479</c:v>
                </c:pt>
                <c:pt idx="56">
                  <c:v>0.87583536438479648</c:v>
                </c:pt>
                <c:pt idx="57">
                  <c:v>0.94046537333139346</c:v>
                </c:pt>
                <c:pt idx="58">
                  <c:v>1.0066482962679959</c:v>
                </c:pt>
                <c:pt idx="59">
                  <c:v>1.0804100216062724</c:v>
                </c:pt>
                <c:pt idx="60">
                  <c:v>1.1518542571928785</c:v>
                </c:pt>
                <c:pt idx="61">
                  <c:v>1.211515210784025</c:v>
                </c:pt>
                <c:pt idx="62">
                  <c:v>1.2796236875606901</c:v>
                </c:pt>
                <c:pt idx="63">
                  <c:v>1.3435670357857792</c:v>
                </c:pt>
                <c:pt idx="64">
                  <c:v>1.3687996645747251</c:v>
                </c:pt>
                <c:pt idx="65">
                  <c:v>1.4438636962661411</c:v>
                </c:pt>
                <c:pt idx="66">
                  <c:v>1.5204746298437155</c:v>
                </c:pt>
                <c:pt idx="67">
                  <c:v>1.5922921264825765</c:v>
                </c:pt>
                <c:pt idx="68">
                  <c:v>1.6234062112882679</c:v>
                </c:pt>
                <c:pt idx="69">
                  <c:v>1.6799834932304063</c:v>
                </c:pt>
                <c:pt idx="70">
                  <c:v>1.731574086259366</c:v>
                </c:pt>
                <c:pt idx="71">
                  <c:v>1.7848344405320011</c:v>
                </c:pt>
                <c:pt idx="72">
                  <c:v>1.8401970494478563</c:v>
                </c:pt>
                <c:pt idx="73">
                  <c:v>1.8922270891974597</c:v>
                </c:pt>
                <c:pt idx="74">
                  <c:v>1.9364244025353887</c:v>
                </c:pt>
                <c:pt idx="75">
                  <c:v>1.9914105440999732</c:v>
                </c:pt>
                <c:pt idx="76">
                  <c:v>2.041931694441832</c:v>
                </c:pt>
                <c:pt idx="77">
                  <c:v>2.0873322255904267</c:v>
                </c:pt>
                <c:pt idx="78">
                  <c:v>2.1267196372550079</c:v>
                </c:pt>
                <c:pt idx="79">
                  <c:v>2.1599077451417079</c:v>
                </c:pt>
                <c:pt idx="80">
                  <c:v>2.1833240898450215</c:v>
                </c:pt>
                <c:pt idx="81">
                  <c:v>2.1994349767019146</c:v>
                </c:pt>
                <c:pt idx="82">
                  <c:v>2.2092458603119374</c:v>
                </c:pt>
                <c:pt idx="83">
                  <c:v>2.2127878908452896</c:v>
                </c:pt>
                <c:pt idx="84">
                  <c:v>2.2127878908452896</c:v>
                </c:pt>
                <c:pt idx="85">
                  <c:v>2.2127878908452896</c:v>
                </c:pt>
                <c:pt idx="86">
                  <c:v>2.2127878908452896</c:v>
                </c:pt>
                <c:pt idx="87">
                  <c:v>2.2127878908452896</c:v>
                </c:pt>
                <c:pt idx="88">
                  <c:v>2.2127878908452896</c:v>
                </c:pt>
                <c:pt idx="89">
                  <c:v>2.2127878908452896</c:v>
                </c:pt>
                <c:pt idx="90">
                  <c:v>2.2127878908452896</c:v>
                </c:pt>
                <c:pt idx="91">
                  <c:v>2.2127878908452896</c:v>
                </c:pt>
                <c:pt idx="92">
                  <c:v>2.2127878908452896</c:v>
                </c:pt>
                <c:pt idx="93">
                  <c:v>2.2127878908452896</c:v>
                </c:pt>
                <c:pt idx="94">
                  <c:v>2.1409755941059729</c:v>
                </c:pt>
                <c:pt idx="95">
                  <c:v>2.1351893547821259</c:v>
                </c:pt>
                <c:pt idx="96">
                  <c:v>2.1281157179332721</c:v>
                </c:pt>
                <c:pt idx="97">
                  <c:v>2.1144906934264673</c:v>
                </c:pt>
                <c:pt idx="98">
                  <c:v>2.1044051967300441</c:v>
                </c:pt>
                <c:pt idx="99">
                  <c:v>2.1042642527055584</c:v>
                </c:pt>
                <c:pt idx="100">
                  <c:v>2.0983316307634485</c:v>
                </c:pt>
                <c:pt idx="101">
                  <c:v>2.0919903996577669</c:v>
                </c:pt>
                <c:pt idx="102">
                  <c:v>2.0858081887853754</c:v>
                </c:pt>
                <c:pt idx="103">
                  <c:v>2.0783394926914052</c:v>
                </c:pt>
                <c:pt idx="104">
                  <c:v>2.0783394926914052</c:v>
                </c:pt>
                <c:pt idx="105">
                  <c:v>2.0707874425084714</c:v>
                </c:pt>
                <c:pt idx="106">
                  <c:v>2.0564935722924207</c:v>
                </c:pt>
                <c:pt idx="107">
                  <c:v>2.0507578520448355</c:v>
                </c:pt>
                <c:pt idx="108">
                  <c:v>2.0174377338608083</c:v>
                </c:pt>
                <c:pt idx="109">
                  <c:v>1.9948340666113038</c:v>
                </c:pt>
                <c:pt idx="110">
                  <c:v>1.9635482950790186</c:v>
                </c:pt>
                <c:pt idx="111">
                  <c:v>1.9273704763297062</c:v>
                </c:pt>
                <c:pt idx="112">
                  <c:v>1.88025350806304</c:v>
                </c:pt>
                <c:pt idx="113">
                  <c:v>1.8529689652550088</c:v>
                </c:pt>
                <c:pt idx="114">
                  <c:v>1.8529689652550088</c:v>
                </c:pt>
                <c:pt idx="115">
                  <c:v>1.8241296980302593</c:v>
                </c:pt>
                <c:pt idx="116">
                  <c:v>1.7925919487705797</c:v>
                </c:pt>
                <c:pt idx="117">
                  <c:v>1.7586302933335445</c:v>
                </c:pt>
                <c:pt idx="118">
                  <c:v>1.7578110200327133</c:v>
                </c:pt>
                <c:pt idx="119">
                  <c:v>1.7221399853927379</c:v>
                </c:pt>
                <c:pt idx="120">
                  <c:v>1.6821230321403877</c:v>
                </c:pt>
                <c:pt idx="121">
                  <c:v>1.6743101576217665</c:v>
                </c:pt>
                <c:pt idx="122">
                  <c:v>1.5940062547735125</c:v>
                </c:pt>
                <c:pt idx="123">
                  <c:v>1.5473958057216217</c:v>
                </c:pt>
                <c:pt idx="124">
                  <c:v>1.5099934089507818</c:v>
                </c:pt>
                <c:pt idx="125">
                  <c:v>1.4552810486736594</c:v>
                </c:pt>
                <c:pt idx="126">
                  <c:v>1.3971074467536948</c:v>
                </c:pt>
                <c:pt idx="127">
                  <c:v>1.2723225175138961</c:v>
                </c:pt>
                <c:pt idx="128">
                  <c:v>1.132377869239017</c:v>
                </c:pt>
                <c:pt idx="129">
                  <c:v>1.0609336336524109</c:v>
                </c:pt>
                <c:pt idx="130">
                  <c:v>1.0012726800612641</c:v>
                </c:pt>
                <c:pt idx="131">
                  <c:v>0.93316420328459904</c:v>
                </c:pt>
                <c:pt idx="132">
                  <c:v>0.86922085505950997</c:v>
                </c:pt>
                <c:pt idx="133">
                  <c:v>0.76892419457914807</c:v>
                </c:pt>
                <c:pt idx="134">
                  <c:v>0.69231326100157398</c:v>
                </c:pt>
                <c:pt idx="135">
                  <c:v>0.62049576436271314</c:v>
                </c:pt>
                <c:pt idx="136">
                  <c:v>0.58938167955702159</c:v>
                </c:pt>
                <c:pt idx="137">
                  <c:v>0.48121380458592322</c:v>
                </c:pt>
                <c:pt idx="138">
                  <c:v>0.42795345031328813</c:v>
                </c:pt>
                <c:pt idx="139">
                  <c:v>0.32056080164783007</c:v>
                </c:pt>
                <c:pt idx="140">
                  <c:v>0.27636348830990098</c:v>
                </c:pt>
                <c:pt idx="141">
                  <c:v>0.22137734674531631</c:v>
                </c:pt>
                <c:pt idx="142">
                  <c:v>0.17085619640345745</c:v>
                </c:pt>
                <c:pt idx="143">
                  <c:v>0.1254556652548624</c:v>
                </c:pt>
                <c:pt idx="144">
                  <c:v>8.6068253590281585E-2</c:v>
                </c:pt>
                <c:pt idx="145">
                  <c:v>5.2880145703582154E-2</c:v>
                </c:pt>
                <c:pt idx="146">
                  <c:v>5.2225400152937709E-2</c:v>
                </c:pt>
                <c:pt idx="147">
                  <c:v>2.946380100026913E-2</c:v>
                </c:pt>
                <c:pt idx="148">
                  <c:v>1.3352914143375364E-2</c:v>
                </c:pt>
                <c:pt idx="149">
                  <c:v>4.5392903721567073E-19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C5-9242-B97E-EC13F12DC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394687"/>
        <c:axId val="1216396831"/>
      </c:scatterChart>
      <c:valAx>
        <c:axId val="121639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6396831"/>
        <c:crosses val="autoZero"/>
        <c:crossBetween val="midCat"/>
        <c:majorUnit val="35"/>
      </c:valAx>
      <c:valAx>
        <c:axId val="121639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639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LAI</a:t>
            </a:r>
            <a:r>
              <a:rPr lang="fr-FR" baseline="0"/>
              <a:t> Field V6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'V6'!$C$1</c:f>
              <c:strCache>
                <c:ptCount val="1"/>
                <c:pt idx="0">
                  <c:v>LAI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'V6'!$A$2:$A$157</c:f>
              <c:numCache>
                <c:formatCode>yyyy\-mm\-dd</c:formatCode>
                <c:ptCount val="156"/>
                <c:pt idx="0">
                  <c:v>37979</c:v>
                </c:pt>
                <c:pt idx="1">
                  <c:v>37980</c:v>
                </c:pt>
                <c:pt idx="2">
                  <c:v>37981</c:v>
                </c:pt>
                <c:pt idx="3">
                  <c:v>37982</c:v>
                </c:pt>
                <c:pt idx="4">
                  <c:v>37983</c:v>
                </c:pt>
                <c:pt idx="5">
                  <c:v>37984</c:v>
                </c:pt>
                <c:pt idx="6">
                  <c:v>37985</c:v>
                </c:pt>
                <c:pt idx="7">
                  <c:v>37986</c:v>
                </c:pt>
                <c:pt idx="8">
                  <c:v>37987</c:v>
                </c:pt>
                <c:pt idx="9">
                  <c:v>37988</c:v>
                </c:pt>
                <c:pt idx="10">
                  <c:v>37989</c:v>
                </c:pt>
                <c:pt idx="11">
                  <c:v>37990</c:v>
                </c:pt>
                <c:pt idx="12">
                  <c:v>37991</c:v>
                </c:pt>
                <c:pt idx="13">
                  <c:v>37992</c:v>
                </c:pt>
                <c:pt idx="14">
                  <c:v>37993</c:v>
                </c:pt>
                <c:pt idx="15">
                  <c:v>37994</c:v>
                </c:pt>
                <c:pt idx="16">
                  <c:v>37995</c:v>
                </c:pt>
                <c:pt idx="17">
                  <c:v>37996</c:v>
                </c:pt>
                <c:pt idx="18">
                  <c:v>37997</c:v>
                </c:pt>
                <c:pt idx="19">
                  <c:v>37998</c:v>
                </c:pt>
                <c:pt idx="20">
                  <c:v>37999</c:v>
                </c:pt>
                <c:pt idx="21">
                  <c:v>38000</c:v>
                </c:pt>
                <c:pt idx="22">
                  <c:v>38001</c:v>
                </c:pt>
                <c:pt idx="23">
                  <c:v>38002</c:v>
                </c:pt>
                <c:pt idx="24">
                  <c:v>38003</c:v>
                </c:pt>
                <c:pt idx="25">
                  <c:v>38004</c:v>
                </c:pt>
                <c:pt idx="26">
                  <c:v>38005</c:v>
                </c:pt>
                <c:pt idx="27">
                  <c:v>38006</c:v>
                </c:pt>
                <c:pt idx="28">
                  <c:v>38007</c:v>
                </c:pt>
                <c:pt idx="29">
                  <c:v>38008</c:v>
                </c:pt>
                <c:pt idx="30">
                  <c:v>38009</c:v>
                </c:pt>
                <c:pt idx="31">
                  <c:v>38010</c:v>
                </c:pt>
                <c:pt idx="32">
                  <c:v>38011</c:v>
                </c:pt>
                <c:pt idx="33">
                  <c:v>38012</c:v>
                </c:pt>
                <c:pt idx="34">
                  <c:v>38013</c:v>
                </c:pt>
                <c:pt idx="35">
                  <c:v>38014</c:v>
                </c:pt>
                <c:pt idx="36">
                  <c:v>38015</c:v>
                </c:pt>
                <c:pt idx="37">
                  <c:v>38016</c:v>
                </c:pt>
                <c:pt idx="38">
                  <c:v>38017</c:v>
                </c:pt>
                <c:pt idx="39">
                  <c:v>38018</c:v>
                </c:pt>
                <c:pt idx="40">
                  <c:v>38019</c:v>
                </c:pt>
                <c:pt idx="41">
                  <c:v>38020</c:v>
                </c:pt>
                <c:pt idx="42">
                  <c:v>38021</c:v>
                </c:pt>
                <c:pt idx="43">
                  <c:v>38022</c:v>
                </c:pt>
                <c:pt idx="44">
                  <c:v>38023</c:v>
                </c:pt>
                <c:pt idx="45">
                  <c:v>38024</c:v>
                </c:pt>
                <c:pt idx="46">
                  <c:v>38025</c:v>
                </c:pt>
                <c:pt idx="47">
                  <c:v>38026</c:v>
                </c:pt>
                <c:pt idx="48">
                  <c:v>38027</c:v>
                </c:pt>
                <c:pt idx="49">
                  <c:v>38028</c:v>
                </c:pt>
                <c:pt idx="50">
                  <c:v>38029</c:v>
                </c:pt>
                <c:pt idx="51">
                  <c:v>38030</c:v>
                </c:pt>
                <c:pt idx="52">
                  <c:v>38031</c:v>
                </c:pt>
                <c:pt idx="53">
                  <c:v>38032</c:v>
                </c:pt>
                <c:pt idx="54">
                  <c:v>38033</c:v>
                </c:pt>
                <c:pt idx="55">
                  <c:v>38034</c:v>
                </c:pt>
                <c:pt idx="56">
                  <c:v>38035</c:v>
                </c:pt>
                <c:pt idx="57">
                  <c:v>38036</c:v>
                </c:pt>
                <c:pt idx="58">
                  <c:v>38037</c:v>
                </c:pt>
                <c:pt idx="59">
                  <c:v>38038</c:v>
                </c:pt>
                <c:pt idx="60">
                  <c:v>38039</c:v>
                </c:pt>
                <c:pt idx="61">
                  <c:v>38040</c:v>
                </c:pt>
                <c:pt idx="62">
                  <c:v>38041</c:v>
                </c:pt>
                <c:pt idx="63">
                  <c:v>38042</c:v>
                </c:pt>
                <c:pt idx="64">
                  <c:v>38043</c:v>
                </c:pt>
                <c:pt idx="65">
                  <c:v>38044</c:v>
                </c:pt>
                <c:pt idx="66">
                  <c:v>38045</c:v>
                </c:pt>
                <c:pt idx="67">
                  <c:v>38046</c:v>
                </c:pt>
                <c:pt idx="68">
                  <c:v>38047</c:v>
                </c:pt>
                <c:pt idx="69">
                  <c:v>38048</c:v>
                </c:pt>
                <c:pt idx="70">
                  <c:v>38049</c:v>
                </c:pt>
                <c:pt idx="71">
                  <c:v>38050</c:v>
                </c:pt>
                <c:pt idx="72">
                  <c:v>38051</c:v>
                </c:pt>
                <c:pt idx="73">
                  <c:v>38052</c:v>
                </c:pt>
                <c:pt idx="74">
                  <c:v>38053</c:v>
                </c:pt>
                <c:pt idx="75">
                  <c:v>38054</c:v>
                </c:pt>
                <c:pt idx="76">
                  <c:v>38055</c:v>
                </c:pt>
                <c:pt idx="77">
                  <c:v>38056</c:v>
                </c:pt>
                <c:pt idx="78">
                  <c:v>38057</c:v>
                </c:pt>
                <c:pt idx="79">
                  <c:v>38058</c:v>
                </c:pt>
                <c:pt idx="80">
                  <c:v>38059</c:v>
                </c:pt>
                <c:pt idx="81">
                  <c:v>38060</c:v>
                </c:pt>
                <c:pt idx="82">
                  <c:v>38061</c:v>
                </c:pt>
                <c:pt idx="83">
                  <c:v>38062</c:v>
                </c:pt>
                <c:pt idx="84">
                  <c:v>38063</c:v>
                </c:pt>
                <c:pt idx="85">
                  <c:v>38064</c:v>
                </c:pt>
                <c:pt idx="86">
                  <c:v>38065</c:v>
                </c:pt>
                <c:pt idx="87">
                  <c:v>38066</c:v>
                </c:pt>
                <c:pt idx="88">
                  <c:v>38067</c:v>
                </c:pt>
                <c:pt idx="89">
                  <c:v>38068</c:v>
                </c:pt>
                <c:pt idx="90">
                  <c:v>38069</c:v>
                </c:pt>
                <c:pt idx="91">
                  <c:v>38070</c:v>
                </c:pt>
                <c:pt idx="92">
                  <c:v>38071</c:v>
                </c:pt>
                <c:pt idx="93">
                  <c:v>38072</c:v>
                </c:pt>
                <c:pt idx="94">
                  <c:v>38073</c:v>
                </c:pt>
                <c:pt idx="95">
                  <c:v>38074</c:v>
                </c:pt>
                <c:pt idx="96">
                  <c:v>38075</c:v>
                </c:pt>
                <c:pt idx="97">
                  <c:v>38076</c:v>
                </c:pt>
                <c:pt idx="98">
                  <c:v>38077</c:v>
                </c:pt>
                <c:pt idx="99">
                  <c:v>38078</c:v>
                </c:pt>
                <c:pt idx="100">
                  <c:v>38079</c:v>
                </c:pt>
                <c:pt idx="101">
                  <c:v>38080</c:v>
                </c:pt>
                <c:pt idx="102">
                  <c:v>38081</c:v>
                </c:pt>
                <c:pt idx="103">
                  <c:v>38082</c:v>
                </c:pt>
                <c:pt idx="104">
                  <c:v>38083</c:v>
                </c:pt>
                <c:pt idx="105">
                  <c:v>38084</c:v>
                </c:pt>
                <c:pt idx="106">
                  <c:v>38085</c:v>
                </c:pt>
                <c:pt idx="107">
                  <c:v>38086</c:v>
                </c:pt>
                <c:pt idx="108">
                  <c:v>38087</c:v>
                </c:pt>
                <c:pt idx="109">
                  <c:v>38088</c:v>
                </c:pt>
                <c:pt idx="110">
                  <c:v>38089</c:v>
                </c:pt>
                <c:pt idx="111">
                  <c:v>38090</c:v>
                </c:pt>
                <c:pt idx="112">
                  <c:v>38091</c:v>
                </c:pt>
                <c:pt idx="113">
                  <c:v>38092</c:v>
                </c:pt>
                <c:pt idx="114">
                  <c:v>38093</c:v>
                </c:pt>
                <c:pt idx="115">
                  <c:v>38094</c:v>
                </c:pt>
                <c:pt idx="116">
                  <c:v>38095</c:v>
                </c:pt>
                <c:pt idx="117">
                  <c:v>38096</c:v>
                </c:pt>
                <c:pt idx="118">
                  <c:v>38097</c:v>
                </c:pt>
                <c:pt idx="119">
                  <c:v>38098</c:v>
                </c:pt>
                <c:pt idx="120">
                  <c:v>38099</c:v>
                </c:pt>
                <c:pt idx="121">
                  <c:v>38100</c:v>
                </c:pt>
                <c:pt idx="122">
                  <c:v>38101</c:v>
                </c:pt>
                <c:pt idx="123">
                  <c:v>38102</c:v>
                </c:pt>
                <c:pt idx="124">
                  <c:v>38103</c:v>
                </c:pt>
                <c:pt idx="125">
                  <c:v>38104</c:v>
                </c:pt>
                <c:pt idx="126">
                  <c:v>38105</c:v>
                </c:pt>
                <c:pt idx="127">
                  <c:v>38106</c:v>
                </c:pt>
                <c:pt idx="128">
                  <c:v>38107</c:v>
                </c:pt>
                <c:pt idx="129">
                  <c:v>38108</c:v>
                </c:pt>
                <c:pt idx="130">
                  <c:v>38109</c:v>
                </c:pt>
                <c:pt idx="131">
                  <c:v>38110</c:v>
                </c:pt>
                <c:pt idx="132">
                  <c:v>38111</c:v>
                </c:pt>
                <c:pt idx="133">
                  <c:v>38112</c:v>
                </c:pt>
                <c:pt idx="134">
                  <c:v>38113</c:v>
                </c:pt>
                <c:pt idx="135">
                  <c:v>38114</c:v>
                </c:pt>
                <c:pt idx="136">
                  <c:v>38115</c:v>
                </c:pt>
                <c:pt idx="137">
                  <c:v>38116</c:v>
                </c:pt>
                <c:pt idx="138">
                  <c:v>38117</c:v>
                </c:pt>
                <c:pt idx="139">
                  <c:v>38118</c:v>
                </c:pt>
                <c:pt idx="140">
                  <c:v>38119</c:v>
                </c:pt>
                <c:pt idx="141">
                  <c:v>38120</c:v>
                </c:pt>
                <c:pt idx="142">
                  <c:v>38121</c:v>
                </c:pt>
                <c:pt idx="143">
                  <c:v>38122</c:v>
                </c:pt>
                <c:pt idx="144">
                  <c:v>38123</c:v>
                </c:pt>
                <c:pt idx="145">
                  <c:v>38124</c:v>
                </c:pt>
                <c:pt idx="146">
                  <c:v>38125</c:v>
                </c:pt>
                <c:pt idx="147">
                  <c:v>38126</c:v>
                </c:pt>
                <c:pt idx="148">
                  <c:v>38127</c:v>
                </c:pt>
                <c:pt idx="149">
                  <c:v>38128</c:v>
                </c:pt>
                <c:pt idx="150">
                  <c:v>38129</c:v>
                </c:pt>
                <c:pt idx="151">
                  <c:v>38130</c:v>
                </c:pt>
                <c:pt idx="152">
                  <c:v>38131</c:v>
                </c:pt>
                <c:pt idx="153">
                  <c:v>38132</c:v>
                </c:pt>
                <c:pt idx="154">
                  <c:v>38133</c:v>
                </c:pt>
                <c:pt idx="155">
                  <c:v>38134</c:v>
                </c:pt>
              </c:numCache>
            </c:numRef>
          </c:xVal>
          <c:yVal>
            <c:numRef>
              <c:f>'V6'!$C$2:$C$157</c:f>
              <c:numCache>
                <c:formatCode>General</c:formatCode>
                <c:ptCount val="156"/>
                <c:pt idx="20">
                  <c:v>3.5882884731892141E-2</c:v>
                </c:pt>
                <c:pt idx="27">
                  <c:v>3.6665350043549913E-2</c:v>
                </c:pt>
                <c:pt idx="34">
                  <c:v>5.3272241351363971E-2</c:v>
                </c:pt>
                <c:pt idx="42">
                  <c:v>8.0968966746588447E-2</c:v>
                </c:pt>
                <c:pt idx="48">
                  <c:v>0.10921056151047402</c:v>
                </c:pt>
                <c:pt idx="55">
                  <c:v>0.35104541121128607</c:v>
                </c:pt>
                <c:pt idx="61">
                  <c:v>0.47951702064112661</c:v>
                </c:pt>
                <c:pt idx="68">
                  <c:v>0.78887278785900239</c:v>
                </c:pt>
                <c:pt idx="82">
                  <c:v>1.2553913963742238</c:v>
                </c:pt>
                <c:pt idx="118">
                  <c:v>1.786938292355237</c:v>
                </c:pt>
                <c:pt idx="124">
                  <c:v>1.1371759671584212</c:v>
                </c:pt>
                <c:pt idx="138">
                  <c:v>0.51547693641595915</c:v>
                </c:pt>
                <c:pt idx="145">
                  <c:v>0.26375782152169491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B7-D944-92EB-ED16A5069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317023"/>
        <c:axId val="852318703"/>
      </c:scatterChart>
      <c:scatterChart>
        <c:scatterStyle val="smoothMarker"/>
        <c:varyColors val="0"/>
        <c:ser>
          <c:idx val="1"/>
          <c:order val="1"/>
          <c:tx>
            <c:strRef>
              <c:f>'V6'!$D$1</c:f>
              <c:strCache>
                <c:ptCount val="1"/>
                <c:pt idx="0">
                  <c:v>LAI_simulated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'V6'!$A$2:$A$157</c:f>
              <c:numCache>
                <c:formatCode>yyyy\-mm\-dd</c:formatCode>
                <c:ptCount val="156"/>
                <c:pt idx="0">
                  <c:v>37979</c:v>
                </c:pt>
                <c:pt idx="1">
                  <c:v>37980</c:v>
                </c:pt>
                <c:pt idx="2">
                  <c:v>37981</c:v>
                </c:pt>
                <c:pt idx="3">
                  <c:v>37982</c:v>
                </c:pt>
                <c:pt idx="4">
                  <c:v>37983</c:v>
                </c:pt>
                <c:pt idx="5">
                  <c:v>37984</c:v>
                </c:pt>
                <c:pt idx="6">
                  <c:v>37985</c:v>
                </c:pt>
                <c:pt idx="7">
                  <c:v>37986</c:v>
                </c:pt>
                <c:pt idx="8">
                  <c:v>37987</c:v>
                </c:pt>
                <c:pt idx="9">
                  <c:v>37988</c:v>
                </c:pt>
                <c:pt idx="10">
                  <c:v>37989</c:v>
                </c:pt>
                <c:pt idx="11">
                  <c:v>37990</c:v>
                </c:pt>
                <c:pt idx="12">
                  <c:v>37991</c:v>
                </c:pt>
                <c:pt idx="13">
                  <c:v>37992</c:v>
                </c:pt>
                <c:pt idx="14">
                  <c:v>37993</c:v>
                </c:pt>
                <c:pt idx="15">
                  <c:v>37994</c:v>
                </c:pt>
                <c:pt idx="16">
                  <c:v>37995</c:v>
                </c:pt>
                <c:pt idx="17">
                  <c:v>37996</c:v>
                </c:pt>
                <c:pt idx="18">
                  <c:v>37997</c:v>
                </c:pt>
                <c:pt idx="19">
                  <c:v>37998</c:v>
                </c:pt>
                <c:pt idx="20">
                  <c:v>37999</c:v>
                </c:pt>
                <c:pt idx="21">
                  <c:v>38000</c:v>
                </c:pt>
                <c:pt idx="22">
                  <c:v>38001</c:v>
                </c:pt>
                <c:pt idx="23">
                  <c:v>38002</c:v>
                </c:pt>
                <c:pt idx="24">
                  <c:v>38003</c:v>
                </c:pt>
                <c:pt idx="25">
                  <c:v>38004</c:v>
                </c:pt>
                <c:pt idx="26">
                  <c:v>38005</c:v>
                </c:pt>
                <c:pt idx="27">
                  <c:v>38006</c:v>
                </c:pt>
                <c:pt idx="28">
                  <c:v>38007</c:v>
                </c:pt>
                <c:pt idx="29">
                  <c:v>38008</c:v>
                </c:pt>
                <c:pt idx="30">
                  <c:v>38009</c:v>
                </c:pt>
                <c:pt idx="31">
                  <c:v>38010</c:v>
                </c:pt>
                <c:pt idx="32">
                  <c:v>38011</c:v>
                </c:pt>
                <c:pt idx="33">
                  <c:v>38012</c:v>
                </c:pt>
                <c:pt idx="34">
                  <c:v>38013</c:v>
                </c:pt>
                <c:pt idx="35">
                  <c:v>38014</c:v>
                </c:pt>
                <c:pt idx="36">
                  <c:v>38015</c:v>
                </c:pt>
                <c:pt idx="37">
                  <c:v>38016</c:v>
                </c:pt>
                <c:pt idx="38">
                  <c:v>38017</c:v>
                </c:pt>
                <c:pt idx="39">
                  <c:v>38018</c:v>
                </c:pt>
                <c:pt idx="40">
                  <c:v>38019</c:v>
                </c:pt>
                <c:pt idx="41">
                  <c:v>38020</c:v>
                </c:pt>
                <c:pt idx="42">
                  <c:v>38021</c:v>
                </c:pt>
                <c:pt idx="43">
                  <c:v>38022</c:v>
                </c:pt>
                <c:pt idx="44">
                  <c:v>38023</c:v>
                </c:pt>
                <c:pt idx="45">
                  <c:v>38024</c:v>
                </c:pt>
                <c:pt idx="46">
                  <c:v>38025</c:v>
                </c:pt>
                <c:pt idx="47">
                  <c:v>38026</c:v>
                </c:pt>
                <c:pt idx="48">
                  <c:v>38027</c:v>
                </c:pt>
                <c:pt idx="49">
                  <c:v>38028</c:v>
                </c:pt>
                <c:pt idx="50">
                  <c:v>38029</c:v>
                </c:pt>
                <c:pt idx="51">
                  <c:v>38030</c:v>
                </c:pt>
                <c:pt idx="52">
                  <c:v>38031</c:v>
                </c:pt>
                <c:pt idx="53">
                  <c:v>38032</c:v>
                </c:pt>
                <c:pt idx="54">
                  <c:v>38033</c:v>
                </c:pt>
                <c:pt idx="55">
                  <c:v>38034</c:v>
                </c:pt>
                <c:pt idx="56">
                  <c:v>38035</c:v>
                </c:pt>
                <c:pt idx="57">
                  <c:v>38036</c:v>
                </c:pt>
                <c:pt idx="58">
                  <c:v>38037</c:v>
                </c:pt>
                <c:pt idx="59">
                  <c:v>38038</c:v>
                </c:pt>
                <c:pt idx="60">
                  <c:v>38039</c:v>
                </c:pt>
                <c:pt idx="61">
                  <c:v>38040</c:v>
                </c:pt>
                <c:pt idx="62">
                  <c:v>38041</c:v>
                </c:pt>
                <c:pt idx="63">
                  <c:v>38042</c:v>
                </c:pt>
                <c:pt idx="64">
                  <c:v>38043</c:v>
                </c:pt>
                <c:pt idx="65">
                  <c:v>38044</c:v>
                </c:pt>
                <c:pt idx="66">
                  <c:v>38045</c:v>
                </c:pt>
                <c:pt idx="67">
                  <c:v>38046</c:v>
                </c:pt>
                <c:pt idx="68">
                  <c:v>38047</c:v>
                </c:pt>
                <c:pt idx="69">
                  <c:v>38048</c:v>
                </c:pt>
                <c:pt idx="70">
                  <c:v>38049</c:v>
                </c:pt>
                <c:pt idx="71">
                  <c:v>38050</c:v>
                </c:pt>
                <c:pt idx="72">
                  <c:v>38051</c:v>
                </c:pt>
                <c:pt idx="73">
                  <c:v>38052</c:v>
                </c:pt>
                <c:pt idx="74">
                  <c:v>38053</c:v>
                </c:pt>
                <c:pt idx="75">
                  <c:v>38054</c:v>
                </c:pt>
                <c:pt idx="76">
                  <c:v>38055</c:v>
                </c:pt>
                <c:pt idx="77">
                  <c:v>38056</c:v>
                </c:pt>
                <c:pt idx="78">
                  <c:v>38057</c:v>
                </c:pt>
                <c:pt idx="79">
                  <c:v>38058</c:v>
                </c:pt>
                <c:pt idx="80">
                  <c:v>38059</c:v>
                </c:pt>
                <c:pt idx="81">
                  <c:v>38060</c:v>
                </c:pt>
                <c:pt idx="82">
                  <c:v>38061</c:v>
                </c:pt>
                <c:pt idx="83">
                  <c:v>38062</c:v>
                </c:pt>
                <c:pt idx="84">
                  <c:v>38063</c:v>
                </c:pt>
                <c:pt idx="85">
                  <c:v>38064</c:v>
                </c:pt>
                <c:pt idx="86">
                  <c:v>38065</c:v>
                </c:pt>
                <c:pt idx="87">
                  <c:v>38066</c:v>
                </c:pt>
                <c:pt idx="88">
                  <c:v>38067</c:v>
                </c:pt>
                <c:pt idx="89">
                  <c:v>38068</c:v>
                </c:pt>
                <c:pt idx="90">
                  <c:v>38069</c:v>
                </c:pt>
                <c:pt idx="91">
                  <c:v>38070</c:v>
                </c:pt>
                <c:pt idx="92">
                  <c:v>38071</c:v>
                </c:pt>
                <c:pt idx="93">
                  <c:v>38072</c:v>
                </c:pt>
                <c:pt idx="94">
                  <c:v>38073</c:v>
                </c:pt>
                <c:pt idx="95">
                  <c:v>38074</c:v>
                </c:pt>
                <c:pt idx="96">
                  <c:v>38075</c:v>
                </c:pt>
                <c:pt idx="97">
                  <c:v>38076</c:v>
                </c:pt>
                <c:pt idx="98">
                  <c:v>38077</c:v>
                </c:pt>
                <c:pt idx="99">
                  <c:v>38078</c:v>
                </c:pt>
                <c:pt idx="100">
                  <c:v>38079</c:v>
                </c:pt>
                <c:pt idx="101">
                  <c:v>38080</c:v>
                </c:pt>
                <c:pt idx="102">
                  <c:v>38081</c:v>
                </c:pt>
                <c:pt idx="103">
                  <c:v>38082</c:v>
                </c:pt>
                <c:pt idx="104">
                  <c:v>38083</c:v>
                </c:pt>
                <c:pt idx="105">
                  <c:v>38084</c:v>
                </c:pt>
                <c:pt idx="106">
                  <c:v>38085</c:v>
                </c:pt>
                <c:pt idx="107">
                  <c:v>38086</c:v>
                </c:pt>
                <c:pt idx="108">
                  <c:v>38087</c:v>
                </c:pt>
                <c:pt idx="109">
                  <c:v>38088</c:v>
                </c:pt>
                <c:pt idx="110">
                  <c:v>38089</c:v>
                </c:pt>
                <c:pt idx="111">
                  <c:v>38090</c:v>
                </c:pt>
                <c:pt idx="112">
                  <c:v>38091</c:v>
                </c:pt>
                <c:pt idx="113">
                  <c:v>38092</c:v>
                </c:pt>
                <c:pt idx="114">
                  <c:v>38093</c:v>
                </c:pt>
                <c:pt idx="115">
                  <c:v>38094</c:v>
                </c:pt>
                <c:pt idx="116">
                  <c:v>38095</c:v>
                </c:pt>
                <c:pt idx="117">
                  <c:v>38096</c:v>
                </c:pt>
                <c:pt idx="118">
                  <c:v>38097</c:v>
                </c:pt>
                <c:pt idx="119">
                  <c:v>38098</c:v>
                </c:pt>
                <c:pt idx="120">
                  <c:v>38099</c:v>
                </c:pt>
                <c:pt idx="121">
                  <c:v>38100</c:v>
                </c:pt>
                <c:pt idx="122">
                  <c:v>38101</c:v>
                </c:pt>
                <c:pt idx="123">
                  <c:v>38102</c:v>
                </c:pt>
                <c:pt idx="124">
                  <c:v>38103</c:v>
                </c:pt>
                <c:pt idx="125">
                  <c:v>38104</c:v>
                </c:pt>
                <c:pt idx="126">
                  <c:v>38105</c:v>
                </c:pt>
                <c:pt idx="127">
                  <c:v>38106</c:v>
                </c:pt>
                <c:pt idx="128">
                  <c:v>38107</c:v>
                </c:pt>
                <c:pt idx="129">
                  <c:v>38108</c:v>
                </c:pt>
                <c:pt idx="130">
                  <c:v>38109</c:v>
                </c:pt>
                <c:pt idx="131">
                  <c:v>38110</c:v>
                </c:pt>
                <c:pt idx="132">
                  <c:v>38111</c:v>
                </c:pt>
                <c:pt idx="133">
                  <c:v>38112</c:v>
                </c:pt>
                <c:pt idx="134">
                  <c:v>38113</c:v>
                </c:pt>
                <c:pt idx="135">
                  <c:v>38114</c:v>
                </c:pt>
                <c:pt idx="136">
                  <c:v>38115</c:v>
                </c:pt>
                <c:pt idx="137">
                  <c:v>38116</c:v>
                </c:pt>
                <c:pt idx="138">
                  <c:v>38117</c:v>
                </c:pt>
                <c:pt idx="139">
                  <c:v>38118</c:v>
                </c:pt>
                <c:pt idx="140">
                  <c:v>38119</c:v>
                </c:pt>
                <c:pt idx="141">
                  <c:v>38120</c:v>
                </c:pt>
                <c:pt idx="142">
                  <c:v>38121</c:v>
                </c:pt>
                <c:pt idx="143">
                  <c:v>38122</c:v>
                </c:pt>
                <c:pt idx="144">
                  <c:v>38123</c:v>
                </c:pt>
                <c:pt idx="145">
                  <c:v>38124</c:v>
                </c:pt>
                <c:pt idx="146">
                  <c:v>38125</c:v>
                </c:pt>
                <c:pt idx="147">
                  <c:v>38126</c:v>
                </c:pt>
                <c:pt idx="148">
                  <c:v>38127</c:v>
                </c:pt>
                <c:pt idx="149">
                  <c:v>38128</c:v>
                </c:pt>
                <c:pt idx="150">
                  <c:v>38129</c:v>
                </c:pt>
                <c:pt idx="151">
                  <c:v>38130</c:v>
                </c:pt>
                <c:pt idx="152">
                  <c:v>38131</c:v>
                </c:pt>
                <c:pt idx="153">
                  <c:v>38132</c:v>
                </c:pt>
                <c:pt idx="154">
                  <c:v>38133</c:v>
                </c:pt>
                <c:pt idx="155">
                  <c:v>38134</c:v>
                </c:pt>
              </c:numCache>
            </c:numRef>
          </c:xVal>
          <c:yVal>
            <c:numRef>
              <c:f>'V6'!$D$2:$D$157</c:f>
              <c:numCache>
                <c:formatCode>General</c:formatCode>
                <c:ptCount val="156"/>
                <c:pt idx="0">
                  <c:v>6.9186600000000001E-2</c:v>
                </c:pt>
                <c:pt idx="1">
                  <c:v>6.9186600000000001E-2</c:v>
                </c:pt>
                <c:pt idx="2">
                  <c:v>6.9186600000000001E-2</c:v>
                </c:pt>
                <c:pt idx="3">
                  <c:v>6.9186600000000001E-2</c:v>
                </c:pt>
                <c:pt idx="4">
                  <c:v>6.9186600000000001E-2</c:v>
                </c:pt>
                <c:pt idx="5">
                  <c:v>6.9186600000000001E-2</c:v>
                </c:pt>
                <c:pt idx="6">
                  <c:v>6.9186600000000001E-2</c:v>
                </c:pt>
                <c:pt idx="7">
                  <c:v>6.9186600000000001E-2</c:v>
                </c:pt>
                <c:pt idx="8">
                  <c:v>6.9186600000000001E-2</c:v>
                </c:pt>
                <c:pt idx="9">
                  <c:v>6.9186600000000001E-2</c:v>
                </c:pt>
                <c:pt idx="10">
                  <c:v>6.9186600000000001E-2</c:v>
                </c:pt>
                <c:pt idx="11">
                  <c:v>6.9186600000000001E-2</c:v>
                </c:pt>
                <c:pt idx="12">
                  <c:v>6.9186600000000001E-2</c:v>
                </c:pt>
                <c:pt idx="13">
                  <c:v>7.2596330009804172E-2</c:v>
                </c:pt>
                <c:pt idx="14">
                  <c:v>7.6209828063424773E-2</c:v>
                </c:pt>
                <c:pt idx="15">
                  <c:v>7.9620324749955743E-2</c:v>
                </c:pt>
                <c:pt idx="16">
                  <c:v>8.3679172802969035E-2</c:v>
                </c:pt>
                <c:pt idx="17">
                  <c:v>8.7971418177157881E-2</c:v>
                </c:pt>
                <c:pt idx="18">
                  <c:v>9.2465863410800972E-2</c:v>
                </c:pt>
                <c:pt idx="19">
                  <c:v>9.6769270643353569E-2</c:v>
                </c:pt>
                <c:pt idx="20">
                  <c:v>0.10182289112279702</c:v>
                </c:pt>
                <c:pt idx="21">
                  <c:v>0.10715369209458506</c:v>
                </c:pt>
                <c:pt idx="22">
                  <c:v>0.11309594532932077</c:v>
                </c:pt>
                <c:pt idx="23">
                  <c:v>0.11946945479688167</c:v>
                </c:pt>
                <c:pt idx="24">
                  <c:v>0.12543123235353065</c:v>
                </c:pt>
                <c:pt idx="25">
                  <c:v>0.13244483317689162</c:v>
                </c:pt>
                <c:pt idx="26">
                  <c:v>0.13805643158741149</c:v>
                </c:pt>
                <c:pt idx="27">
                  <c:v>0.14152904840543912</c:v>
                </c:pt>
                <c:pt idx="28">
                  <c:v>0.14228752539815373</c:v>
                </c:pt>
                <c:pt idx="29">
                  <c:v>0.14626405802633896</c:v>
                </c:pt>
                <c:pt idx="30">
                  <c:v>0.14834920275984809</c:v>
                </c:pt>
                <c:pt idx="31">
                  <c:v>0.14907927079836203</c:v>
                </c:pt>
                <c:pt idx="32">
                  <c:v>0.14848096716110906</c:v>
                </c:pt>
                <c:pt idx="33">
                  <c:v>0.14732525493806234</c:v>
                </c:pt>
                <c:pt idx="34">
                  <c:v>0.14570274113033221</c:v>
                </c:pt>
                <c:pt idx="35">
                  <c:v>0.15501945287738231</c:v>
                </c:pt>
                <c:pt idx="36">
                  <c:v>0.16657097692596717</c:v>
                </c:pt>
                <c:pt idx="37">
                  <c:v>0.17680910062380975</c:v>
                </c:pt>
                <c:pt idx="38">
                  <c:v>0.1902945755437454</c:v>
                </c:pt>
                <c:pt idx="39">
                  <c:v>0.20589056745264792</c:v>
                </c:pt>
                <c:pt idx="40">
                  <c:v>0.22267004458625003</c:v>
                </c:pt>
                <c:pt idx="41">
                  <c:v>0.24060040449281284</c:v>
                </c:pt>
                <c:pt idx="42">
                  <c:v>0.26043795374392159</c:v>
                </c:pt>
                <c:pt idx="43">
                  <c:v>0.28209826460940585</c:v>
                </c:pt>
                <c:pt idx="44">
                  <c:v>0.30600027288684861</c:v>
                </c:pt>
                <c:pt idx="45">
                  <c:v>0.33285581106465395</c:v>
                </c:pt>
                <c:pt idx="46">
                  <c:v>0.3622388804440298</c:v>
                </c:pt>
                <c:pt idx="47">
                  <c:v>0.39411704271987041</c:v>
                </c:pt>
                <c:pt idx="48">
                  <c:v>0.42742692948508271</c:v>
                </c:pt>
                <c:pt idx="49">
                  <c:v>0.45501755388476922</c:v>
                </c:pt>
                <c:pt idx="50">
                  <c:v>0.49506335152061393</c:v>
                </c:pt>
                <c:pt idx="51">
                  <c:v>0.53846035960781802</c:v>
                </c:pt>
                <c:pt idx="52">
                  <c:v>0.58432637102586571</c:v>
                </c:pt>
                <c:pt idx="53">
                  <c:v>0.63440247015534434</c:v>
                </c:pt>
                <c:pt idx="54">
                  <c:v>0.68616058076745601</c:v>
                </c:pt>
                <c:pt idx="55">
                  <c:v>0.74470255980360989</c:v>
                </c:pt>
                <c:pt idx="56">
                  <c:v>0.80279076648134229</c:v>
                </c:pt>
                <c:pt idx="57">
                  <c:v>0.85244283017162181</c:v>
                </c:pt>
                <c:pt idx="58">
                  <c:v>0.90928627921321292</c:v>
                </c:pt>
                <c:pt idx="59">
                  <c:v>0.96647148512594494</c:v>
                </c:pt>
                <c:pt idx="60">
                  <c:v>0.98989027144992348</c:v>
                </c:pt>
                <c:pt idx="61">
                  <c:v>1.0627534159772685</c:v>
                </c:pt>
                <c:pt idx="62">
                  <c:v>1.1413753486665552</c:v>
                </c:pt>
                <c:pt idx="63">
                  <c:v>1.2183526621989613</c:v>
                </c:pt>
                <c:pt idx="64">
                  <c:v>1.2531137621768051</c:v>
                </c:pt>
                <c:pt idx="65">
                  <c:v>1.3180442915506307</c:v>
                </c:pt>
                <c:pt idx="66">
                  <c:v>1.3779905432685422</c:v>
                </c:pt>
                <c:pt idx="67">
                  <c:v>1.4411919370878095</c:v>
                </c:pt>
                <c:pt idx="68">
                  <c:v>1.5079984618571087</c:v>
                </c:pt>
                <c:pt idx="69">
                  <c:v>1.572686501863156</c:v>
                </c:pt>
                <c:pt idx="70">
                  <c:v>1.6303725915132556</c:v>
                </c:pt>
                <c:pt idx="71">
                  <c:v>1.7042413086557961</c:v>
                </c:pt>
                <c:pt idx="72">
                  <c:v>1.7753490782220585</c:v>
                </c:pt>
                <c:pt idx="73">
                  <c:v>1.8427445724813842</c:v>
                </c:pt>
                <c:pt idx="74">
                  <c:v>1.9052261193341957</c:v>
                </c:pt>
                <c:pt idx="75">
                  <c:v>1.9625160128041936</c:v>
                </c:pt>
                <c:pt idx="76">
                  <c:v>2.0084561389169631</c:v>
                </c:pt>
                <c:pt idx="77">
                  <c:v>2.0475654918175996</c:v>
                </c:pt>
                <c:pt idx="78">
                  <c:v>2.0838501032658083</c:v>
                </c:pt>
                <c:pt idx="79">
                  <c:v>2.1142579783082356</c:v>
                </c:pt>
                <c:pt idx="80">
                  <c:v>2.1379827997805725</c:v>
                </c:pt>
                <c:pt idx="81">
                  <c:v>2.1483098479782665</c:v>
                </c:pt>
                <c:pt idx="82">
                  <c:v>2.1611205966668536</c:v>
                </c:pt>
                <c:pt idx="83">
                  <c:v>2.170899694031208</c:v>
                </c:pt>
                <c:pt idx="84">
                  <c:v>2.1762009998636747</c:v>
                </c:pt>
                <c:pt idx="85">
                  <c:v>2.1762009998636747</c:v>
                </c:pt>
                <c:pt idx="86">
                  <c:v>2.1762009998636747</c:v>
                </c:pt>
                <c:pt idx="87">
                  <c:v>2.1762009998636747</c:v>
                </c:pt>
                <c:pt idx="88">
                  <c:v>2.1762009998636747</c:v>
                </c:pt>
                <c:pt idx="89">
                  <c:v>2.1762009998636747</c:v>
                </c:pt>
                <c:pt idx="90">
                  <c:v>2.1762009998636747</c:v>
                </c:pt>
                <c:pt idx="91">
                  <c:v>2.1762009998636747</c:v>
                </c:pt>
                <c:pt idx="92">
                  <c:v>2.1762009998636747</c:v>
                </c:pt>
                <c:pt idx="93">
                  <c:v>2.1152670140371042</c:v>
                </c:pt>
                <c:pt idx="94">
                  <c:v>2.1082430192969523</c:v>
                </c:pt>
                <c:pt idx="95">
                  <c:v>2.1041841712439391</c:v>
                </c:pt>
                <c:pt idx="96">
                  <c:v>2.0998919258697502</c:v>
                </c:pt>
                <c:pt idx="97">
                  <c:v>2.0953974806361071</c:v>
                </c:pt>
                <c:pt idx="98">
                  <c:v>2.0910940734035544</c:v>
                </c:pt>
                <c:pt idx="99">
                  <c:v>2.0860404529241108</c:v>
                </c:pt>
                <c:pt idx="100">
                  <c:v>2.0860404529241108</c:v>
                </c:pt>
                <c:pt idx="101">
                  <c:v>2.0807096519523229</c:v>
                </c:pt>
                <c:pt idx="102">
                  <c:v>2.0683938892500264</c:v>
                </c:pt>
                <c:pt idx="103">
                  <c:v>2.0624321116933775</c:v>
                </c:pt>
                <c:pt idx="104">
                  <c:v>2.0391092717106218</c:v>
                </c:pt>
                <c:pt idx="105">
                  <c:v>2.0320670628057909</c:v>
                </c:pt>
                <c:pt idx="106">
                  <c:v>2.0213339503326422</c:v>
                </c:pt>
                <c:pt idx="107">
                  <c:v>1.999544302586215</c:v>
                </c:pt>
                <c:pt idx="108">
                  <c:v>1.9704628357573768</c:v>
                </c:pt>
                <c:pt idx="109">
                  <c:v>1.9536833586237747</c:v>
                </c:pt>
                <c:pt idx="110">
                  <c:v>1.9536833586237747</c:v>
                </c:pt>
                <c:pt idx="111">
                  <c:v>1.935752998717212</c:v>
                </c:pt>
                <c:pt idx="112">
                  <c:v>1.9159154494661033</c:v>
                </c:pt>
                <c:pt idx="113">
                  <c:v>1.894255138600619</c:v>
                </c:pt>
                <c:pt idx="114">
                  <c:v>1.894255138600619</c:v>
                </c:pt>
                <c:pt idx="115">
                  <c:v>1.8703531303231762</c:v>
                </c:pt>
                <c:pt idx="116">
                  <c:v>1.8434975921453709</c:v>
                </c:pt>
                <c:pt idx="117">
                  <c:v>1.8414568964545357</c:v>
                </c:pt>
                <c:pt idx="118">
                  <c:v>1.7822363604901545</c:v>
                </c:pt>
                <c:pt idx="119">
                  <c:v>1.7489264737249421</c:v>
                </c:pt>
                <c:pt idx="120">
                  <c:v>1.7213358493252557</c:v>
                </c:pt>
                <c:pt idx="121">
                  <c:v>1.6812900516894111</c:v>
                </c:pt>
                <c:pt idx="122">
                  <c:v>1.6378930436022072</c:v>
                </c:pt>
                <c:pt idx="123">
                  <c:v>1.5419509330546808</c:v>
                </c:pt>
                <c:pt idx="124">
                  <c:v>1.4316508434064152</c:v>
                </c:pt>
                <c:pt idx="125">
                  <c:v>1.3735626367286828</c:v>
                </c:pt>
                <c:pt idx="126">
                  <c:v>1.3239105730384033</c:v>
                </c:pt>
                <c:pt idx="127">
                  <c:v>1.2669147206504623</c:v>
                </c:pt>
                <c:pt idx="128">
                  <c:v>1.2097295147377303</c:v>
                </c:pt>
                <c:pt idx="129">
                  <c:v>1.1134475838864069</c:v>
                </c:pt>
                <c:pt idx="130">
                  <c:v>1.0348256511971197</c:v>
                </c:pt>
                <c:pt idx="131">
                  <c:v>0.95784833766471367</c:v>
                </c:pt>
                <c:pt idx="132">
                  <c:v>0.92308723768686973</c:v>
                </c:pt>
                <c:pt idx="133">
                  <c:v>0.79821045659513257</c:v>
                </c:pt>
                <c:pt idx="134">
                  <c:v>0.73500906277586542</c:v>
                </c:pt>
                <c:pt idx="135">
                  <c:v>0.60351449800051837</c:v>
                </c:pt>
                <c:pt idx="136">
                  <c:v>0.54582840835041868</c:v>
                </c:pt>
                <c:pt idx="137">
                  <c:v>0.47195969120787806</c:v>
                </c:pt>
                <c:pt idx="138">
                  <c:v>0.40085192164161543</c:v>
                </c:pt>
                <c:pt idx="139">
                  <c:v>0.33345642738228987</c:v>
                </c:pt>
                <c:pt idx="140">
                  <c:v>0.27097488052947843</c:v>
                </c:pt>
                <c:pt idx="141">
                  <c:v>0.21368498705948064</c:v>
                </c:pt>
                <c:pt idx="142">
                  <c:v>0.21092468971713962</c:v>
                </c:pt>
                <c:pt idx="143">
                  <c:v>0.16774486094671098</c:v>
                </c:pt>
                <c:pt idx="144">
                  <c:v>0.12863550804607468</c:v>
                </c:pt>
                <c:pt idx="145">
                  <c:v>6.194302155543855E-2</c:v>
                </c:pt>
                <c:pt idx="146">
                  <c:v>2.7891151885408205E-2</c:v>
                </c:pt>
                <c:pt idx="147">
                  <c:v>5.3013058324666773E-3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B7-D944-92EB-ED16A5069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317023"/>
        <c:axId val="852318703"/>
      </c:scatterChart>
      <c:valAx>
        <c:axId val="85231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2318703"/>
        <c:crosses val="autoZero"/>
        <c:crossBetween val="midCat"/>
        <c:majorUnit val="35"/>
      </c:valAx>
      <c:valAx>
        <c:axId val="85231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2317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'V6'!$A$2:$A$157</c:f>
              <c:numCache>
                <c:formatCode>yyyy\-mm\-dd</c:formatCode>
                <c:ptCount val="156"/>
                <c:pt idx="0">
                  <c:v>37979</c:v>
                </c:pt>
                <c:pt idx="1">
                  <c:v>37980</c:v>
                </c:pt>
                <c:pt idx="2">
                  <c:v>37981</c:v>
                </c:pt>
                <c:pt idx="3">
                  <c:v>37982</c:v>
                </c:pt>
                <c:pt idx="4">
                  <c:v>37983</c:v>
                </c:pt>
                <c:pt idx="5">
                  <c:v>37984</c:v>
                </c:pt>
                <c:pt idx="6">
                  <c:v>37985</c:v>
                </c:pt>
                <c:pt idx="7">
                  <c:v>37986</c:v>
                </c:pt>
                <c:pt idx="8">
                  <c:v>37987</c:v>
                </c:pt>
                <c:pt idx="9">
                  <c:v>37988</c:v>
                </c:pt>
                <c:pt idx="10">
                  <c:v>37989</c:v>
                </c:pt>
                <c:pt idx="11">
                  <c:v>37990</c:v>
                </c:pt>
                <c:pt idx="12">
                  <c:v>37991</c:v>
                </c:pt>
                <c:pt idx="13">
                  <c:v>37992</c:v>
                </c:pt>
                <c:pt idx="14">
                  <c:v>37993</c:v>
                </c:pt>
                <c:pt idx="15">
                  <c:v>37994</c:v>
                </c:pt>
                <c:pt idx="16">
                  <c:v>37995</c:v>
                </c:pt>
                <c:pt idx="17">
                  <c:v>37996</c:v>
                </c:pt>
                <c:pt idx="18">
                  <c:v>37997</c:v>
                </c:pt>
                <c:pt idx="19">
                  <c:v>37998</c:v>
                </c:pt>
                <c:pt idx="20">
                  <c:v>37999</c:v>
                </c:pt>
                <c:pt idx="21">
                  <c:v>38000</c:v>
                </c:pt>
                <c:pt idx="22">
                  <c:v>38001</c:v>
                </c:pt>
                <c:pt idx="23">
                  <c:v>38002</c:v>
                </c:pt>
                <c:pt idx="24">
                  <c:v>38003</c:v>
                </c:pt>
                <c:pt idx="25">
                  <c:v>38004</c:v>
                </c:pt>
                <c:pt idx="26">
                  <c:v>38005</c:v>
                </c:pt>
                <c:pt idx="27">
                  <c:v>38006</c:v>
                </c:pt>
                <c:pt idx="28">
                  <c:v>38007</c:v>
                </c:pt>
                <c:pt idx="29">
                  <c:v>38008</c:v>
                </c:pt>
                <c:pt idx="30">
                  <c:v>38009</c:v>
                </c:pt>
                <c:pt idx="31">
                  <c:v>38010</c:v>
                </c:pt>
                <c:pt idx="32">
                  <c:v>38011</c:v>
                </c:pt>
                <c:pt idx="33">
                  <c:v>38012</c:v>
                </c:pt>
                <c:pt idx="34">
                  <c:v>38013</c:v>
                </c:pt>
                <c:pt idx="35">
                  <c:v>38014</c:v>
                </c:pt>
                <c:pt idx="36">
                  <c:v>38015</c:v>
                </c:pt>
                <c:pt idx="37">
                  <c:v>38016</c:v>
                </c:pt>
                <c:pt idx="38">
                  <c:v>38017</c:v>
                </c:pt>
                <c:pt idx="39">
                  <c:v>38018</c:v>
                </c:pt>
                <c:pt idx="40">
                  <c:v>38019</c:v>
                </c:pt>
                <c:pt idx="41">
                  <c:v>38020</c:v>
                </c:pt>
                <c:pt idx="42">
                  <c:v>38021</c:v>
                </c:pt>
                <c:pt idx="43">
                  <c:v>38022</c:v>
                </c:pt>
                <c:pt idx="44">
                  <c:v>38023</c:v>
                </c:pt>
                <c:pt idx="45">
                  <c:v>38024</c:v>
                </c:pt>
                <c:pt idx="46">
                  <c:v>38025</c:v>
                </c:pt>
                <c:pt idx="47">
                  <c:v>38026</c:v>
                </c:pt>
                <c:pt idx="48">
                  <c:v>38027</c:v>
                </c:pt>
                <c:pt idx="49">
                  <c:v>38028</c:v>
                </c:pt>
                <c:pt idx="50">
                  <c:v>38029</c:v>
                </c:pt>
                <c:pt idx="51">
                  <c:v>38030</c:v>
                </c:pt>
                <c:pt idx="52">
                  <c:v>38031</c:v>
                </c:pt>
                <c:pt idx="53">
                  <c:v>38032</c:v>
                </c:pt>
                <c:pt idx="54">
                  <c:v>38033</c:v>
                </c:pt>
                <c:pt idx="55">
                  <c:v>38034</c:v>
                </c:pt>
                <c:pt idx="56">
                  <c:v>38035</c:v>
                </c:pt>
                <c:pt idx="57">
                  <c:v>38036</c:v>
                </c:pt>
                <c:pt idx="58">
                  <c:v>38037</c:v>
                </c:pt>
                <c:pt idx="59">
                  <c:v>38038</c:v>
                </c:pt>
                <c:pt idx="60">
                  <c:v>38039</c:v>
                </c:pt>
                <c:pt idx="61">
                  <c:v>38040</c:v>
                </c:pt>
                <c:pt idx="62">
                  <c:v>38041</c:v>
                </c:pt>
                <c:pt idx="63">
                  <c:v>38042</c:v>
                </c:pt>
                <c:pt idx="64">
                  <c:v>38043</c:v>
                </c:pt>
                <c:pt idx="65">
                  <c:v>38044</c:v>
                </c:pt>
                <c:pt idx="66">
                  <c:v>38045</c:v>
                </c:pt>
                <c:pt idx="67">
                  <c:v>38046</c:v>
                </c:pt>
                <c:pt idx="68">
                  <c:v>38047</c:v>
                </c:pt>
                <c:pt idx="69">
                  <c:v>38048</c:v>
                </c:pt>
                <c:pt idx="70">
                  <c:v>38049</c:v>
                </c:pt>
                <c:pt idx="71">
                  <c:v>38050</c:v>
                </c:pt>
                <c:pt idx="72">
                  <c:v>38051</c:v>
                </c:pt>
                <c:pt idx="73">
                  <c:v>38052</c:v>
                </c:pt>
                <c:pt idx="74">
                  <c:v>38053</c:v>
                </c:pt>
                <c:pt idx="75">
                  <c:v>38054</c:v>
                </c:pt>
                <c:pt idx="76">
                  <c:v>38055</c:v>
                </c:pt>
                <c:pt idx="77">
                  <c:v>38056</c:v>
                </c:pt>
                <c:pt idx="78">
                  <c:v>38057</c:v>
                </c:pt>
                <c:pt idx="79">
                  <c:v>38058</c:v>
                </c:pt>
                <c:pt idx="80">
                  <c:v>38059</c:v>
                </c:pt>
                <c:pt idx="81">
                  <c:v>38060</c:v>
                </c:pt>
                <c:pt idx="82">
                  <c:v>38061</c:v>
                </c:pt>
                <c:pt idx="83">
                  <c:v>38062</c:v>
                </c:pt>
                <c:pt idx="84">
                  <c:v>38063</c:v>
                </c:pt>
                <c:pt idx="85">
                  <c:v>38064</c:v>
                </c:pt>
                <c:pt idx="86">
                  <c:v>38065</c:v>
                </c:pt>
                <c:pt idx="87">
                  <c:v>38066</c:v>
                </c:pt>
                <c:pt idx="88">
                  <c:v>38067</c:v>
                </c:pt>
                <c:pt idx="89">
                  <c:v>38068</c:v>
                </c:pt>
                <c:pt idx="90">
                  <c:v>38069</c:v>
                </c:pt>
                <c:pt idx="91">
                  <c:v>38070</c:v>
                </c:pt>
                <c:pt idx="92">
                  <c:v>38071</c:v>
                </c:pt>
                <c:pt idx="93">
                  <c:v>38072</c:v>
                </c:pt>
                <c:pt idx="94">
                  <c:v>38073</c:v>
                </c:pt>
                <c:pt idx="95">
                  <c:v>38074</c:v>
                </c:pt>
                <c:pt idx="96">
                  <c:v>38075</c:v>
                </c:pt>
                <c:pt idx="97">
                  <c:v>38076</c:v>
                </c:pt>
                <c:pt idx="98">
                  <c:v>38077</c:v>
                </c:pt>
                <c:pt idx="99">
                  <c:v>38078</c:v>
                </c:pt>
                <c:pt idx="100">
                  <c:v>38079</c:v>
                </c:pt>
                <c:pt idx="101">
                  <c:v>38080</c:v>
                </c:pt>
                <c:pt idx="102">
                  <c:v>38081</c:v>
                </c:pt>
                <c:pt idx="103">
                  <c:v>38082</c:v>
                </c:pt>
                <c:pt idx="104">
                  <c:v>38083</c:v>
                </c:pt>
                <c:pt idx="105">
                  <c:v>38084</c:v>
                </c:pt>
                <c:pt idx="106">
                  <c:v>38085</c:v>
                </c:pt>
                <c:pt idx="107">
                  <c:v>38086</c:v>
                </c:pt>
                <c:pt idx="108">
                  <c:v>38087</c:v>
                </c:pt>
                <c:pt idx="109">
                  <c:v>38088</c:v>
                </c:pt>
                <c:pt idx="110">
                  <c:v>38089</c:v>
                </c:pt>
                <c:pt idx="111">
                  <c:v>38090</c:v>
                </c:pt>
                <c:pt idx="112">
                  <c:v>38091</c:v>
                </c:pt>
                <c:pt idx="113">
                  <c:v>38092</c:v>
                </c:pt>
                <c:pt idx="114">
                  <c:v>38093</c:v>
                </c:pt>
                <c:pt idx="115">
                  <c:v>38094</c:v>
                </c:pt>
                <c:pt idx="116">
                  <c:v>38095</c:v>
                </c:pt>
                <c:pt idx="117">
                  <c:v>38096</c:v>
                </c:pt>
                <c:pt idx="118">
                  <c:v>38097</c:v>
                </c:pt>
                <c:pt idx="119">
                  <c:v>38098</c:v>
                </c:pt>
                <c:pt idx="120">
                  <c:v>38099</c:v>
                </c:pt>
                <c:pt idx="121">
                  <c:v>38100</c:v>
                </c:pt>
                <c:pt idx="122">
                  <c:v>38101</c:v>
                </c:pt>
                <c:pt idx="123">
                  <c:v>38102</c:v>
                </c:pt>
                <c:pt idx="124">
                  <c:v>38103</c:v>
                </c:pt>
                <c:pt idx="125">
                  <c:v>38104</c:v>
                </c:pt>
                <c:pt idx="126">
                  <c:v>38105</c:v>
                </c:pt>
                <c:pt idx="127">
                  <c:v>38106</c:v>
                </c:pt>
                <c:pt idx="128">
                  <c:v>38107</c:v>
                </c:pt>
                <c:pt idx="129">
                  <c:v>38108</c:v>
                </c:pt>
                <c:pt idx="130">
                  <c:v>38109</c:v>
                </c:pt>
                <c:pt idx="131">
                  <c:v>38110</c:v>
                </c:pt>
                <c:pt idx="132">
                  <c:v>38111</c:v>
                </c:pt>
                <c:pt idx="133">
                  <c:v>38112</c:v>
                </c:pt>
                <c:pt idx="134">
                  <c:v>38113</c:v>
                </c:pt>
                <c:pt idx="135">
                  <c:v>38114</c:v>
                </c:pt>
                <c:pt idx="136">
                  <c:v>38115</c:v>
                </c:pt>
                <c:pt idx="137">
                  <c:v>38116</c:v>
                </c:pt>
                <c:pt idx="138">
                  <c:v>38117</c:v>
                </c:pt>
                <c:pt idx="139">
                  <c:v>38118</c:v>
                </c:pt>
                <c:pt idx="140">
                  <c:v>38119</c:v>
                </c:pt>
                <c:pt idx="141">
                  <c:v>38120</c:v>
                </c:pt>
                <c:pt idx="142">
                  <c:v>38121</c:v>
                </c:pt>
                <c:pt idx="143">
                  <c:v>38122</c:v>
                </c:pt>
                <c:pt idx="144">
                  <c:v>38123</c:v>
                </c:pt>
                <c:pt idx="145">
                  <c:v>38124</c:v>
                </c:pt>
                <c:pt idx="146">
                  <c:v>38125</c:v>
                </c:pt>
                <c:pt idx="147">
                  <c:v>38126</c:v>
                </c:pt>
                <c:pt idx="148">
                  <c:v>38127</c:v>
                </c:pt>
                <c:pt idx="149">
                  <c:v>38128</c:v>
                </c:pt>
                <c:pt idx="150">
                  <c:v>38129</c:v>
                </c:pt>
                <c:pt idx="151">
                  <c:v>38130</c:v>
                </c:pt>
                <c:pt idx="152">
                  <c:v>38131</c:v>
                </c:pt>
                <c:pt idx="153">
                  <c:v>38132</c:v>
                </c:pt>
                <c:pt idx="154">
                  <c:v>38133</c:v>
                </c:pt>
                <c:pt idx="155">
                  <c:v>38134</c:v>
                </c:pt>
              </c:numCache>
            </c:numRef>
          </c:xVal>
          <c:yVal>
            <c:numRef>
              <c:f>'V6'!#REF!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'V6'!#REF!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2FE-7F41-8F17-8F4DD409490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'V6'!$A$2:$A$157</c:f>
              <c:numCache>
                <c:formatCode>yyyy\-mm\-dd</c:formatCode>
                <c:ptCount val="156"/>
                <c:pt idx="0">
                  <c:v>37979</c:v>
                </c:pt>
                <c:pt idx="1">
                  <c:v>37980</c:v>
                </c:pt>
                <c:pt idx="2">
                  <c:v>37981</c:v>
                </c:pt>
                <c:pt idx="3">
                  <c:v>37982</c:v>
                </c:pt>
                <c:pt idx="4">
                  <c:v>37983</c:v>
                </c:pt>
                <c:pt idx="5">
                  <c:v>37984</c:v>
                </c:pt>
                <c:pt idx="6">
                  <c:v>37985</c:v>
                </c:pt>
                <c:pt idx="7">
                  <c:v>37986</c:v>
                </c:pt>
                <c:pt idx="8">
                  <c:v>37987</c:v>
                </c:pt>
                <c:pt idx="9">
                  <c:v>37988</c:v>
                </c:pt>
                <c:pt idx="10">
                  <c:v>37989</c:v>
                </c:pt>
                <c:pt idx="11">
                  <c:v>37990</c:v>
                </c:pt>
                <c:pt idx="12">
                  <c:v>37991</c:v>
                </c:pt>
                <c:pt idx="13">
                  <c:v>37992</c:v>
                </c:pt>
                <c:pt idx="14">
                  <c:v>37993</c:v>
                </c:pt>
                <c:pt idx="15">
                  <c:v>37994</c:v>
                </c:pt>
                <c:pt idx="16">
                  <c:v>37995</c:v>
                </c:pt>
                <c:pt idx="17">
                  <c:v>37996</c:v>
                </c:pt>
                <c:pt idx="18">
                  <c:v>37997</c:v>
                </c:pt>
                <c:pt idx="19">
                  <c:v>37998</c:v>
                </c:pt>
                <c:pt idx="20">
                  <c:v>37999</c:v>
                </c:pt>
                <c:pt idx="21">
                  <c:v>38000</c:v>
                </c:pt>
                <c:pt idx="22">
                  <c:v>38001</c:v>
                </c:pt>
                <c:pt idx="23">
                  <c:v>38002</c:v>
                </c:pt>
                <c:pt idx="24">
                  <c:v>38003</c:v>
                </c:pt>
                <c:pt idx="25">
                  <c:v>38004</c:v>
                </c:pt>
                <c:pt idx="26">
                  <c:v>38005</c:v>
                </c:pt>
                <c:pt idx="27">
                  <c:v>38006</c:v>
                </c:pt>
                <c:pt idx="28">
                  <c:v>38007</c:v>
                </c:pt>
                <c:pt idx="29">
                  <c:v>38008</c:v>
                </c:pt>
                <c:pt idx="30">
                  <c:v>38009</c:v>
                </c:pt>
                <c:pt idx="31">
                  <c:v>38010</c:v>
                </c:pt>
                <c:pt idx="32">
                  <c:v>38011</c:v>
                </c:pt>
                <c:pt idx="33">
                  <c:v>38012</c:v>
                </c:pt>
                <c:pt idx="34">
                  <c:v>38013</c:v>
                </c:pt>
                <c:pt idx="35">
                  <c:v>38014</c:v>
                </c:pt>
                <c:pt idx="36">
                  <c:v>38015</c:v>
                </c:pt>
                <c:pt idx="37">
                  <c:v>38016</c:v>
                </c:pt>
                <c:pt idx="38">
                  <c:v>38017</c:v>
                </c:pt>
                <c:pt idx="39">
                  <c:v>38018</c:v>
                </c:pt>
                <c:pt idx="40">
                  <c:v>38019</c:v>
                </c:pt>
                <c:pt idx="41">
                  <c:v>38020</c:v>
                </c:pt>
                <c:pt idx="42">
                  <c:v>38021</c:v>
                </c:pt>
                <c:pt idx="43">
                  <c:v>38022</c:v>
                </c:pt>
                <c:pt idx="44">
                  <c:v>38023</c:v>
                </c:pt>
                <c:pt idx="45">
                  <c:v>38024</c:v>
                </c:pt>
                <c:pt idx="46">
                  <c:v>38025</c:v>
                </c:pt>
                <c:pt idx="47">
                  <c:v>38026</c:v>
                </c:pt>
                <c:pt idx="48">
                  <c:v>38027</c:v>
                </c:pt>
                <c:pt idx="49">
                  <c:v>38028</c:v>
                </c:pt>
                <c:pt idx="50">
                  <c:v>38029</c:v>
                </c:pt>
                <c:pt idx="51">
                  <c:v>38030</c:v>
                </c:pt>
                <c:pt idx="52">
                  <c:v>38031</c:v>
                </c:pt>
                <c:pt idx="53">
                  <c:v>38032</c:v>
                </c:pt>
                <c:pt idx="54">
                  <c:v>38033</c:v>
                </c:pt>
                <c:pt idx="55">
                  <c:v>38034</c:v>
                </c:pt>
                <c:pt idx="56">
                  <c:v>38035</c:v>
                </c:pt>
                <c:pt idx="57">
                  <c:v>38036</c:v>
                </c:pt>
                <c:pt idx="58">
                  <c:v>38037</c:v>
                </c:pt>
                <c:pt idx="59">
                  <c:v>38038</c:v>
                </c:pt>
                <c:pt idx="60">
                  <c:v>38039</c:v>
                </c:pt>
                <c:pt idx="61">
                  <c:v>38040</c:v>
                </c:pt>
                <c:pt idx="62">
                  <c:v>38041</c:v>
                </c:pt>
                <c:pt idx="63">
                  <c:v>38042</c:v>
                </c:pt>
                <c:pt idx="64">
                  <c:v>38043</c:v>
                </c:pt>
                <c:pt idx="65">
                  <c:v>38044</c:v>
                </c:pt>
                <c:pt idx="66">
                  <c:v>38045</c:v>
                </c:pt>
                <c:pt idx="67">
                  <c:v>38046</c:v>
                </c:pt>
                <c:pt idx="68">
                  <c:v>38047</c:v>
                </c:pt>
                <c:pt idx="69">
                  <c:v>38048</c:v>
                </c:pt>
                <c:pt idx="70">
                  <c:v>38049</c:v>
                </c:pt>
                <c:pt idx="71">
                  <c:v>38050</c:v>
                </c:pt>
                <c:pt idx="72">
                  <c:v>38051</c:v>
                </c:pt>
                <c:pt idx="73">
                  <c:v>38052</c:v>
                </c:pt>
                <c:pt idx="74">
                  <c:v>38053</c:v>
                </c:pt>
                <c:pt idx="75">
                  <c:v>38054</c:v>
                </c:pt>
                <c:pt idx="76">
                  <c:v>38055</c:v>
                </c:pt>
                <c:pt idx="77">
                  <c:v>38056</c:v>
                </c:pt>
                <c:pt idx="78">
                  <c:v>38057</c:v>
                </c:pt>
                <c:pt idx="79">
                  <c:v>38058</c:v>
                </c:pt>
                <c:pt idx="80">
                  <c:v>38059</c:v>
                </c:pt>
                <c:pt idx="81">
                  <c:v>38060</c:v>
                </c:pt>
                <c:pt idx="82">
                  <c:v>38061</c:v>
                </c:pt>
                <c:pt idx="83">
                  <c:v>38062</c:v>
                </c:pt>
                <c:pt idx="84">
                  <c:v>38063</c:v>
                </c:pt>
                <c:pt idx="85">
                  <c:v>38064</c:v>
                </c:pt>
                <c:pt idx="86">
                  <c:v>38065</c:v>
                </c:pt>
                <c:pt idx="87">
                  <c:v>38066</c:v>
                </c:pt>
                <c:pt idx="88">
                  <c:v>38067</c:v>
                </c:pt>
                <c:pt idx="89">
                  <c:v>38068</c:v>
                </c:pt>
                <c:pt idx="90">
                  <c:v>38069</c:v>
                </c:pt>
                <c:pt idx="91">
                  <c:v>38070</c:v>
                </c:pt>
                <c:pt idx="92">
                  <c:v>38071</c:v>
                </c:pt>
                <c:pt idx="93">
                  <c:v>38072</c:v>
                </c:pt>
                <c:pt idx="94">
                  <c:v>38073</c:v>
                </c:pt>
                <c:pt idx="95">
                  <c:v>38074</c:v>
                </c:pt>
                <c:pt idx="96">
                  <c:v>38075</c:v>
                </c:pt>
                <c:pt idx="97">
                  <c:v>38076</c:v>
                </c:pt>
                <c:pt idx="98">
                  <c:v>38077</c:v>
                </c:pt>
                <c:pt idx="99">
                  <c:v>38078</c:v>
                </c:pt>
                <c:pt idx="100">
                  <c:v>38079</c:v>
                </c:pt>
                <c:pt idx="101">
                  <c:v>38080</c:v>
                </c:pt>
                <c:pt idx="102">
                  <c:v>38081</c:v>
                </c:pt>
                <c:pt idx="103">
                  <c:v>38082</c:v>
                </c:pt>
                <c:pt idx="104">
                  <c:v>38083</c:v>
                </c:pt>
                <c:pt idx="105">
                  <c:v>38084</c:v>
                </c:pt>
                <c:pt idx="106">
                  <c:v>38085</c:v>
                </c:pt>
                <c:pt idx="107">
                  <c:v>38086</c:v>
                </c:pt>
                <c:pt idx="108">
                  <c:v>38087</c:v>
                </c:pt>
                <c:pt idx="109">
                  <c:v>38088</c:v>
                </c:pt>
                <c:pt idx="110">
                  <c:v>38089</c:v>
                </c:pt>
                <c:pt idx="111">
                  <c:v>38090</c:v>
                </c:pt>
                <c:pt idx="112">
                  <c:v>38091</c:v>
                </c:pt>
                <c:pt idx="113">
                  <c:v>38092</c:v>
                </c:pt>
                <c:pt idx="114">
                  <c:v>38093</c:v>
                </c:pt>
                <c:pt idx="115">
                  <c:v>38094</c:v>
                </c:pt>
                <c:pt idx="116">
                  <c:v>38095</c:v>
                </c:pt>
                <c:pt idx="117">
                  <c:v>38096</c:v>
                </c:pt>
                <c:pt idx="118">
                  <c:v>38097</c:v>
                </c:pt>
                <c:pt idx="119">
                  <c:v>38098</c:v>
                </c:pt>
                <c:pt idx="120">
                  <c:v>38099</c:v>
                </c:pt>
                <c:pt idx="121">
                  <c:v>38100</c:v>
                </c:pt>
                <c:pt idx="122">
                  <c:v>38101</c:v>
                </c:pt>
                <c:pt idx="123">
                  <c:v>38102</c:v>
                </c:pt>
                <c:pt idx="124">
                  <c:v>38103</c:v>
                </c:pt>
                <c:pt idx="125">
                  <c:v>38104</c:v>
                </c:pt>
                <c:pt idx="126">
                  <c:v>38105</c:v>
                </c:pt>
                <c:pt idx="127">
                  <c:v>38106</c:v>
                </c:pt>
                <c:pt idx="128">
                  <c:v>38107</c:v>
                </c:pt>
                <c:pt idx="129">
                  <c:v>38108</c:v>
                </c:pt>
                <c:pt idx="130">
                  <c:v>38109</c:v>
                </c:pt>
                <c:pt idx="131">
                  <c:v>38110</c:v>
                </c:pt>
                <c:pt idx="132">
                  <c:v>38111</c:v>
                </c:pt>
                <c:pt idx="133">
                  <c:v>38112</c:v>
                </c:pt>
                <c:pt idx="134">
                  <c:v>38113</c:v>
                </c:pt>
                <c:pt idx="135">
                  <c:v>38114</c:v>
                </c:pt>
                <c:pt idx="136">
                  <c:v>38115</c:v>
                </c:pt>
                <c:pt idx="137">
                  <c:v>38116</c:v>
                </c:pt>
                <c:pt idx="138">
                  <c:v>38117</c:v>
                </c:pt>
                <c:pt idx="139">
                  <c:v>38118</c:v>
                </c:pt>
                <c:pt idx="140">
                  <c:v>38119</c:v>
                </c:pt>
                <c:pt idx="141">
                  <c:v>38120</c:v>
                </c:pt>
                <c:pt idx="142">
                  <c:v>38121</c:v>
                </c:pt>
                <c:pt idx="143">
                  <c:v>38122</c:v>
                </c:pt>
                <c:pt idx="144">
                  <c:v>38123</c:v>
                </c:pt>
                <c:pt idx="145">
                  <c:v>38124</c:v>
                </c:pt>
                <c:pt idx="146">
                  <c:v>38125</c:v>
                </c:pt>
                <c:pt idx="147">
                  <c:v>38126</c:v>
                </c:pt>
                <c:pt idx="148">
                  <c:v>38127</c:v>
                </c:pt>
                <c:pt idx="149">
                  <c:v>38128</c:v>
                </c:pt>
                <c:pt idx="150">
                  <c:v>38129</c:v>
                </c:pt>
                <c:pt idx="151">
                  <c:v>38130</c:v>
                </c:pt>
                <c:pt idx="152">
                  <c:v>38131</c:v>
                </c:pt>
                <c:pt idx="153">
                  <c:v>38132</c:v>
                </c:pt>
                <c:pt idx="154">
                  <c:v>38133</c:v>
                </c:pt>
                <c:pt idx="155">
                  <c:v>38134</c:v>
                </c:pt>
              </c:numCache>
            </c:numRef>
          </c:xVal>
          <c:yVal>
            <c:numRef>
              <c:f>'V6'!#REF!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'V6'!#REF!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2FE-7F41-8F17-8F4DD4094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263983"/>
        <c:axId val="867955215"/>
      </c:scatterChart>
      <c:valAx>
        <c:axId val="86426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7955215"/>
        <c:crosses val="autoZero"/>
        <c:crossBetween val="midCat"/>
      </c:valAx>
      <c:valAx>
        <c:axId val="86795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4263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196850</xdr:colOff>
      <xdr:row>2</xdr:row>
      <xdr:rowOff>76200</xdr:rowOff>
    </xdr:from>
    <xdr:to>
      <xdr:col>11</xdr:col>
      <xdr:colOff>641350</xdr:colOff>
      <xdr:row>15</xdr:row>
      <xdr:rowOff>177800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9B4518C-D3B5-9543-8ABE-06B276CE6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2</xdr:row>
      <xdr:rowOff>127000</xdr:rowOff>
    </xdr:from>
    <xdr:to>
      <xdr:col>11</xdr:col>
      <xdr:colOff>615950</xdr:colOff>
      <xdr:row>16</xdr:row>
      <xdr:rowOff>25400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31DBD7A-9270-5A46-82CD-A12E1A1BD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</xdr:colOff>
      <xdr:row>1</xdr:row>
      <xdr:rowOff>152400</xdr:rowOff>
    </xdr:from>
    <xdr:to>
      <xdr:col>11</xdr:col>
      <xdr:colOff>514350</xdr:colOff>
      <xdr:row>15</xdr:row>
      <xdr:rowOff>50800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9932411-04DF-7245-A6E9-34F5E8CBD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63500</xdr:rowOff>
    </xdr:from>
    <xdr:to>
      <xdr:col>11</xdr:col>
      <xdr:colOff>501650</xdr:colOff>
      <xdr:row>15</xdr:row>
      <xdr:rowOff>165100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6032F30-D407-904F-99DD-D77EC7C12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158750</xdr:colOff>
      <xdr:row>0</xdr:row>
      <xdr:rowOff>101600</xdr:rowOff>
    </xdr:from>
    <xdr:to>
      <xdr:col>11</xdr:col>
      <xdr:colOff>603250</xdr:colOff>
      <xdr:row>14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61D81FF-DF7E-9C44-BEB3-D54E13D27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146050</xdr:colOff>
      <xdr:row>1</xdr:row>
      <xdr:rowOff>25400</xdr:rowOff>
    </xdr:from>
    <xdr:to>
      <xdr:col>12</xdr:col>
      <xdr:colOff>590550</xdr:colOff>
      <xdr:row>14</xdr:row>
      <xdr:rowOff>127000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33CED38-FA4C-114F-A10A-B1E5ECB9E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125</xdr:row>
      <xdr:rowOff>12700</xdr:rowOff>
    </xdr:from>
    <xdr:to>
      <xdr:col>12</xdr:col>
      <xdr:colOff>539750</xdr:colOff>
      <xdr:row>138</xdr:row>
      <xdr:rowOff>114300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46A8DC0-D43D-A648-8134-0CE1CA955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CFEE-C88F-8E47-B44F-64568D6B797A}">
  <dimension ref="A1:F190"/>
  <sheetViews>
    <sheetView workbookViewId="0">
      <selection activeCell="E2" sqref="E2"/>
    </sheetView>
  </sheetViews>
  <sheetFormatPr baseColWidth="10" defaultRowHeight="16" x14ac:dyDescent="0.2"/>
  <cols>
    <col min="4" max="4" width="13" bestFit="1" customWidth="1"/>
    <col min="6" max="6" width="13" bestFit="1" customWidth="1"/>
  </cols>
  <sheetData>
    <row r="1" spans="1:6" x14ac:dyDescent="0.2">
      <c r="A1" s="11" t="s">
        <v>0</v>
      </c>
      <c r="B1" s="11" t="s">
        <v>1</v>
      </c>
      <c r="C1" s="11" t="s">
        <v>2</v>
      </c>
      <c r="D1" s="11" t="s">
        <v>5</v>
      </c>
      <c r="E1" s="9" t="s">
        <v>3</v>
      </c>
      <c r="F1" s="12" t="s">
        <v>6</v>
      </c>
    </row>
    <row r="2" spans="1:6" x14ac:dyDescent="0.2">
      <c r="A2" s="7">
        <v>37946</v>
      </c>
      <c r="D2" s="8">
        <v>6.9186600000000001E-2</v>
      </c>
      <c r="E2">
        <f>RSQ(C2:C166,D2:D166)</f>
        <v>0.9721531371222536</v>
      </c>
      <c r="F2">
        <f>SQRT(SUM(E34,E55,E62,E77,E103,E110,E159)/7)</f>
        <v>0.19388467540751653</v>
      </c>
    </row>
    <row r="3" spans="1:6" x14ac:dyDescent="0.2">
      <c r="A3" s="7">
        <v>37947</v>
      </c>
      <c r="D3" s="8">
        <v>6.9186600000000001E-2</v>
      </c>
    </row>
    <row r="4" spans="1:6" x14ac:dyDescent="0.2">
      <c r="A4" s="7">
        <v>37948</v>
      </c>
      <c r="D4" s="8">
        <v>6.9186600000000001E-2</v>
      </c>
    </row>
    <row r="5" spans="1:6" x14ac:dyDescent="0.2">
      <c r="A5" s="7">
        <v>37949</v>
      </c>
      <c r="D5" s="8">
        <v>6.9186600000000001E-2</v>
      </c>
    </row>
    <row r="6" spans="1:6" x14ac:dyDescent="0.2">
      <c r="A6" s="7">
        <v>37950</v>
      </c>
      <c r="D6" s="8">
        <v>6.9186600000000001E-2</v>
      </c>
    </row>
    <row r="7" spans="1:6" x14ac:dyDescent="0.2">
      <c r="A7" s="7">
        <v>37951</v>
      </c>
      <c r="D7" s="8">
        <v>6.9186600000000001E-2</v>
      </c>
    </row>
    <row r="8" spans="1:6" x14ac:dyDescent="0.2">
      <c r="A8" s="7">
        <v>37952</v>
      </c>
      <c r="D8" s="8">
        <v>6.9186600000000001E-2</v>
      </c>
    </row>
    <row r="9" spans="1:6" x14ac:dyDescent="0.2">
      <c r="A9" s="7">
        <v>37953</v>
      </c>
      <c r="D9" s="8">
        <v>6.9186600000000001E-2</v>
      </c>
    </row>
    <row r="10" spans="1:6" x14ac:dyDescent="0.2">
      <c r="A10" s="7">
        <v>37954</v>
      </c>
      <c r="D10" s="8">
        <v>6.9186600000000001E-2</v>
      </c>
    </row>
    <row r="11" spans="1:6" x14ac:dyDescent="0.2">
      <c r="A11" s="7">
        <v>37955</v>
      </c>
      <c r="D11" s="8">
        <v>6.9186600000000001E-2</v>
      </c>
    </row>
    <row r="12" spans="1:6" x14ac:dyDescent="0.2">
      <c r="A12" s="7">
        <v>37956</v>
      </c>
      <c r="D12" s="8">
        <v>7.2348552292835128E-2</v>
      </c>
    </row>
    <row r="13" spans="1:6" x14ac:dyDescent="0.2">
      <c r="A13" s="7">
        <v>37957</v>
      </c>
      <c r="D13" s="8">
        <v>7.3359621972122729E-2</v>
      </c>
    </row>
    <row r="14" spans="1:6" x14ac:dyDescent="0.2">
      <c r="A14" s="7">
        <v>37958</v>
      </c>
      <c r="D14" s="8">
        <v>7.6808250036624615E-2</v>
      </c>
    </row>
    <row r="15" spans="1:6" x14ac:dyDescent="0.2">
      <c r="A15" s="7">
        <v>37959</v>
      </c>
      <c r="D15" s="8">
        <v>7.9819270814527332E-2</v>
      </c>
    </row>
    <row r="16" spans="1:6" x14ac:dyDescent="0.2">
      <c r="A16" s="7">
        <v>37960</v>
      </c>
      <c r="D16" s="8">
        <v>8.1371773550610704E-2</v>
      </c>
    </row>
    <row r="17" spans="1:4" x14ac:dyDescent="0.2">
      <c r="A17" s="7">
        <v>37961</v>
      </c>
      <c r="D17" s="8">
        <v>8.4348808597783806E-2</v>
      </c>
    </row>
    <row r="18" spans="1:4" x14ac:dyDescent="0.2">
      <c r="A18" s="7">
        <v>37962</v>
      </c>
      <c r="D18" s="8">
        <v>8.883591749548117E-2</v>
      </c>
    </row>
    <row r="19" spans="1:4" x14ac:dyDescent="0.2">
      <c r="A19" s="7">
        <v>37963</v>
      </c>
      <c r="D19" s="8">
        <v>9.3474533665066584E-2</v>
      </c>
    </row>
    <row r="20" spans="1:4" x14ac:dyDescent="0.2">
      <c r="A20" s="7">
        <v>37964</v>
      </c>
      <c r="D20" s="8">
        <v>9.8032729528959028E-2</v>
      </c>
    </row>
    <row r="21" spans="1:4" x14ac:dyDescent="0.2">
      <c r="A21" s="7">
        <v>37965</v>
      </c>
      <c r="D21" s="8">
        <v>0.10206931441278912</v>
      </c>
    </row>
    <row r="22" spans="1:4" x14ac:dyDescent="0.2">
      <c r="A22" s="7">
        <v>37966</v>
      </c>
      <c r="D22" s="8">
        <v>0.10658418933449379</v>
      </c>
    </row>
    <row r="23" spans="1:4" x14ac:dyDescent="0.2">
      <c r="A23" s="7">
        <v>37967</v>
      </c>
      <c r="D23" s="8">
        <v>0.11251353340410107</v>
      </c>
    </row>
    <row r="24" spans="1:4" x14ac:dyDescent="0.2">
      <c r="A24" s="7">
        <v>37968</v>
      </c>
      <c r="D24" s="8">
        <v>0.11910756730446904</v>
      </c>
    </row>
    <row r="25" spans="1:4" x14ac:dyDescent="0.2">
      <c r="A25" s="7">
        <v>37969</v>
      </c>
      <c r="D25" s="8">
        <v>0.12620890575442095</v>
      </c>
    </row>
    <row r="26" spans="1:4" x14ac:dyDescent="0.2">
      <c r="A26" s="7">
        <v>37970</v>
      </c>
      <c r="D26" s="8">
        <v>0.13362830721311195</v>
      </c>
    </row>
    <row r="27" spans="1:4" x14ac:dyDescent="0.2">
      <c r="A27" s="7">
        <v>37971</v>
      </c>
      <c r="D27" s="8">
        <v>0.1418529041533885</v>
      </c>
    </row>
    <row r="28" spans="1:4" x14ac:dyDescent="0.2">
      <c r="A28" s="7">
        <v>37972</v>
      </c>
      <c r="D28" s="8">
        <v>0.1506918135919621</v>
      </c>
    </row>
    <row r="29" spans="1:4" x14ac:dyDescent="0.2">
      <c r="A29" s="7">
        <v>37973</v>
      </c>
      <c r="D29" s="8">
        <v>0.1599724407880416</v>
      </c>
    </row>
    <row r="30" spans="1:4" x14ac:dyDescent="0.2">
      <c r="A30" s="7">
        <v>37974</v>
      </c>
      <c r="D30" s="8">
        <v>0.17035212818374185</v>
      </c>
    </row>
    <row r="31" spans="1:4" x14ac:dyDescent="0.2">
      <c r="A31" s="7">
        <v>37975</v>
      </c>
      <c r="D31" s="8">
        <v>0.18160715104115677</v>
      </c>
    </row>
    <row r="32" spans="1:4" x14ac:dyDescent="0.2">
      <c r="A32" s="7">
        <v>37976</v>
      </c>
      <c r="D32" s="8">
        <v>0.19247940016867324</v>
      </c>
    </row>
    <row r="33" spans="1:5" x14ac:dyDescent="0.2">
      <c r="A33" s="7">
        <v>37977</v>
      </c>
      <c r="D33" s="8">
        <v>0.20422791497500353</v>
      </c>
    </row>
    <row r="34" spans="1:5" x14ac:dyDescent="0.2">
      <c r="A34" s="7">
        <v>37978</v>
      </c>
      <c r="B34" s="5">
        <v>0.17756</v>
      </c>
      <c r="C34">
        <f>1/0.5*LOG10(1/(1-B34))</f>
        <v>0.16979155118002986</v>
      </c>
      <c r="D34" s="8">
        <v>0.21735064241125884</v>
      </c>
      <c r="E34">
        <f>(D34-C34)^2</f>
        <v>2.261867158740361E-3</v>
      </c>
    </row>
    <row r="35" spans="1:5" x14ac:dyDescent="0.2">
      <c r="A35" s="7">
        <v>37979</v>
      </c>
      <c r="D35" s="8">
        <v>0.23290498320276265</v>
      </c>
    </row>
    <row r="36" spans="1:5" x14ac:dyDescent="0.2">
      <c r="A36" s="7">
        <v>37980</v>
      </c>
      <c r="D36" s="8">
        <v>0.24957729974851783</v>
      </c>
    </row>
    <row r="37" spans="1:5" x14ac:dyDescent="0.2">
      <c r="A37" s="7">
        <v>37981</v>
      </c>
      <c r="D37" s="8">
        <v>0.26638051042883121</v>
      </c>
    </row>
    <row r="38" spans="1:5" x14ac:dyDescent="0.2">
      <c r="A38" s="7">
        <v>37982</v>
      </c>
      <c r="D38" s="8">
        <v>0.28217614583693834</v>
      </c>
    </row>
    <row r="39" spans="1:5" x14ac:dyDescent="0.2">
      <c r="A39" s="7">
        <v>37983</v>
      </c>
      <c r="D39" s="8">
        <v>0.29992247876832157</v>
      </c>
    </row>
    <row r="40" spans="1:5" x14ac:dyDescent="0.2">
      <c r="A40" s="7">
        <v>37984</v>
      </c>
      <c r="D40" s="8">
        <v>0.31727595875888293</v>
      </c>
    </row>
    <row r="41" spans="1:5" x14ac:dyDescent="0.2">
      <c r="A41" s="7">
        <v>37985</v>
      </c>
      <c r="D41" s="8">
        <v>0.33529111919187032</v>
      </c>
    </row>
    <row r="42" spans="1:5" x14ac:dyDescent="0.2">
      <c r="A42" s="7">
        <v>37986</v>
      </c>
      <c r="D42" s="8">
        <v>0.35430641625007853</v>
      </c>
    </row>
    <row r="43" spans="1:5" x14ac:dyDescent="0.2">
      <c r="A43" s="7">
        <v>37987</v>
      </c>
      <c r="D43" s="8">
        <v>0.37435315024673205</v>
      </c>
    </row>
    <row r="44" spans="1:5" x14ac:dyDescent="0.2">
      <c r="A44" s="7">
        <v>37988</v>
      </c>
      <c r="D44" s="8">
        <v>0.39843664508032034</v>
      </c>
    </row>
    <row r="45" spans="1:5" x14ac:dyDescent="0.2">
      <c r="A45" s="7">
        <v>37989</v>
      </c>
      <c r="D45" s="8">
        <v>0.42302581079721213</v>
      </c>
    </row>
    <row r="46" spans="1:5" x14ac:dyDescent="0.2">
      <c r="A46" s="7">
        <v>37990</v>
      </c>
      <c r="D46" s="8">
        <v>0.44756747202668862</v>
      </c>
    </row>
    <row r="47" spans="1:5" x14ac:dyDescent="0.2">
      <c r="A47" s="7">
        <v>37991</v>
      </c>
      <c r="D47" s="8">
        <v>0.47740680488519616</v>
      </c>
    </row>
    <row r="48" spans="1:5" x14ac:dyDescent="0.2">
      <c r="A48" s="7">
        <v>37992</v>
      </c>
      <c r="D48" s="8">
        <v>0.50943713513106581</v>
      </c>
    </row>
    <row r="49" spans="1:5" x14ac:dyDescent="0.2">
      <c r="A49" s="7">
        <v>37993</v>
      </c>
      <c r="D49" s="8">
        <v>0.54304638920970294</v>
      </c>
    </row>
    <row r="50" spans="1:5" x14ac:dyDescent="0.2">
      <c r="A50" s="7">
        <v>37994</v>
      </c>
      <c r="D50" s="8">
        <v>0.57254125834048342</v>
      </c>
    </row>
    <row r="51" spans="1:5" x14ac:dyDescent="0.2">
      <c r="A51" s="7">
        <v>37995</v>
      </c>
      <c r="D51" s="8">
        <v>0.6095560856198875</v>
      </c>
    </row>
    <row r="52" spans="1:5" x14ac:dyDescent="0.2">
      <c r="A52" s="7">
        <v>37996</v>
      </c>
      <c r="D52" s="8">
        <v>0.64808057248468187</v>
      </c>
    </row>
    <row r="53" spans="1:5" x14ac:dyDescent="0.2">
      <c r="A53" s="7">
        <v>37997</v>
      </c>
      <c r="D53" s="8">
        <v>0.68757035536380784</v>
      </c>
    </row>
    <row r="54" spans="1:5" x14ac:dyDescent="0.2">
      <c r="A54" s="7">
        <v>37998</v>
      </c>
      <c r="D54" s="8">
        <v>0.72193991303333738</v>
      </c>
    </row>
    <row r="55" spans="1:5" x14ac:dyDescent="0.2">
      <c r="A55" s="7">
        <v>37999</v>
      </c>
      <c r="B55" s="5">
        <v>0.50098999999999994</v>
      </c>
      <c r="C55">
        <f t="shared" ref="C55" si="0">1/0.5*LOG10(1/(1-B55))</f>
        <v>0.60378150233517136</v>
      </c>
      <c r="D55" s="8">
        <v>0.76462135528490227</v>
      </c>
      <c r="E55">
        <f>(D55-C55)^2</f>
        <v>2.5869458296891062E-2</v>
      </c>
    </row>
    <row r="56" spans="1:5" x14ac:dyDescent="0.2">
      <c r="A56" s="7">
        <v>38000</v>
      </c>
      <c r="D56" s="8">
        <v>0.80831679954652602</v>
      </c>
    </row>
    <row r="57" spans="1:5" x14ac:dyDescent="0.2">
      <c r="A57" s="7">
        <v>38001</v>
      </c>
      <c r="D57" s="8">
        <v>0.85439902081489338</v>
      </c>
    </row>
    <row r="58" spans="1:5" x14ac:dyDescent="0.2">
      <c r="A58" s="7">
        <v>38002</v>
      </c>
      <c r="D58" s="8">
        <v>0.90200764429638858</v>
      </c>
    </row>
    <row r="59" spans="1:5" x14ac:dyDescent="0.2">
      <c r="A59" s="7">
        <v>38003</v>
      </c>
      <c r="D59" s="8">
        <v>0.94466474129887856</v>
      </c>
    </row>
    <row r="60" spans="1:5" x14ac:dyDescent="0.2">
      <c r="A60" s="7">
        <v>38004</v>
      </c>
      <c r="D60" s="8">
        <v>0.99302334343671006</v>
      </c>
    </row>
    <row r="61" spans="1:5" x14ac:dyDescent="0.2">
      <c r="A61" s="7">
        <v>38005</v>
      </c>
      <c r="D61" s="8">
        <v>1.0371596703283694</v>
      </c>
    </row>
    <row r="62" spans="1:5" x14ac:dyDescent="0.2">
      <c r="A62" s="7">
        <v>38006</v>
      </c>
      <c r="B62" s="5">
        <v>0.65040999999999993</v>
      </c>
      <c r="C62">
        <f>1/0.5*LOG10(1/(1-B62))</f>
        <v>0.9128819976526904</v>
      </c>
      <c r="D62" s="8">
        <v>1.0747063546813422</v>
      </c>
      <c r="E62">
        <f>(D62-C62)^2</f>
        <v>2.6187122527736577E-2</v>
      </c>
    </row>
    <row r="63" spans="1:5" x14ac:dyDescent="0.2">
      <c r="A63" s="7">
        <v>38007</v>
      </c>
      <c r="D63" s="8">
        <v>1.0922987316085577</v>
      </c>
    </row>
    <row r="64" spans="1:5" x14ac:dyDescent="0.2">
      <c r="A64" s="7">
        <v>38008</v>
      </c>
      <c r="D64" s="8">
        <v>1.1437229472939558</v>
      </c>
    </row>
    <row r="65" spans="1:5" x14ac:dyDescent="0.2">
      <c r="A65" s="7">
        <v>38009</v>
      </c>
      <c r="D65" s="8">
        <v>1.1870809458058198</v>
      </c>
    </row>
    <row r="66" spans="1:5" x14ac:dyDescent="0.2">
      <c r="A66" s="7">
        <v>38010</v>
      </c>
      <c r="D66" s="8">
        <v>1.2211928632306557</v>
      </c>
    </row>
    <row r="67" spans="1:5" x14ac:dyDescent="0.2">
      <c r="A67" s="7">
        <v>38011</v>
      </c>
      <c r="D67" s="8">
        <v>1.2458243953712878</v>
      </c>
    </row>
    <row r="68" spans="1:5" x14ac:dyDescent="0.2">
      <c r="A68" s="7">
        <v>38012</v>
      </c>
      <c r="D68" s="8">
        <v>1.2715361057773873</v>
      </c>
    </row>
    <row r="69" spans="1:5" x14ac:dyDescent="0.2">
      <c r="A69" s="7">
        <v>38013</v>
      </c>
      <c r="D69" s="8">
        <v>1.2964432393110195</v>
      </c>
    </row>
    <row r="70" spans="1:5" x14ac:dyDescent="0.2">
      <c r="A70" s="7">
        <v>38014</v>
      </c>
      <c r="D70" s="8">
        <v>1.3442341006260148</v>
      </c>
    </row>
    <row r="71" spans="1:5" x14ac:dyDescent="0.2">
      <c r="A71" s="7">
        <v>38015</v>
      </c>
      <c r="D71" s="8">
        <v>1.3967580879157855</v>
      </c>
    </row>
    <row r="72" spans="1:5" x14ac:dyDescent="0.2">
      <c r="A72" s="7">
        <v>38016</v>
      </c>
      <c r="D72" s="8">
        <v>1.4328728596537119</v>
      </c>
    </row>
    <row r="73" spans="1:5" x14ac:dyDescent="0.2">
      <c r="A73" s="7">
        <v>38017</v>
      </c>
      <c r="D73" s="8">
        <v>1.4791349476824922</v>
      </c>
    </row>
    <row r="74" spans="1:5" x14ac:dyDescent="0.2">
      <c r="A74" s="7">
        <v>38018</v>
      </c>
      <c r="D74" s="8">
        <v>1.5283982670463989</v>
      </c>
    </row>
    <row r="75" spans="1:5" x14ac:dyDescent="0.2">
      <c r="A75" s="7">
        <v>38019</v>
      </c>
      <c r="D75" s="8">
        <v>1.5745902935783529</v>
      </c>
    </row>
    <row r="76" spans="1:5" x14ac:dyDescent="0.2">
      <c r="A76" s="7">
        <v>38020</v>
      </c>
      <c r="D76" s="8">
        <v>1.6161825757234345</v>
      </c>
    </row>
    <row r="77" spans="1:5" x14ac:dyDescent="0.2">
      <c r="A77" s="7">
        <v>38021</v>
      </c>
      <c r="B77" s="5">
        <v>0.77793999999999996</v>
      </c>
      <c r="C77">
        <f>1/0.5*LOG10(1/(1-B77))</f>
        <v>1.307059329042489</v>
      </c>
      <c r="D77" s="8">
        <v>1.6546128207360336</v>
      </c>
      <c r="E77">
        <f>(D77-C77)^2</f>
        <v>0.12079342958837475</v>
      </c>
    </row>
    <row r="78" spans="1:5" x14ac:dyDescent="0.2">
      <c r="A78" s="7">
        <v>38022</v>
      </c>
      <c r="D78" s="8">
        <v>1.6884951185815824</v>
      </c>
    </row>
    <row r="79" spans="1:5" x14ac:dyDescent="0.2">
      <c r="A79" s="7">
        <v>38023</v>
      </c>
      <c r="D79" s="8">
        <v>1.7179800281042619</v>
      </c>
    </row>
    <row r="80" spans="1:5" x14ac:dyDescent="0.2">
      <c r="A80" s="7">
        <v>38024</v>
      </c>
      <c r="D80" s="8">
        <v>1.7437738378558447</v>
      </c>
    </row>
    <row r="81" spans="1:4" x14ac:dyDescent="0.2">
      <c r="A81" s="7">
        <v>38025</v>
      </c>
      <c r="D81" s="8">
        <v>1.7649853444798795</v>
      </c>
    </row>
    <row r="82" spans="1:4" x14ac:dyDescent="0.2">
      <c r="A82" s="7">
        <v>38026</v>
      </c>
      <c r="D82" s="8">
        <v>1.7815830392885323</v>
      </c>
    </row>
    <row r="83" spans="1:4" x14ac:dyDescent="0.2">
      <c r="A83" s="7">
        <v>38027</v>
      </c>
      <c r="D83" s="8">
        <v>1.7934309117267757</v>
      </c>
    </row>
    <row r="84" spans="1:4" x14ac:dyDescent="0.2">
      <c r="A84" s="7">
        <v>38028</v>
      </c>
      <c r="D84" s="8">
        <v>1.7992901523291795</v>
      </c>
    </row>
    <row r="85" spans="1:4" x14ac:dyDescent="0.2">
      <c r="A85" s="7">
        <v>38029</v>
      </c>
      <c r="D85" s="8">
        <v>1.8030487807005469</v>
      </c>
    </row>
    <row r="86" spans="1:4" x14ac:dyDescent="0.2">
      <c r="A86" s="7">
        <v>38030</v>
      </c>
      <c r="D86" s="8">
        <v>1.8030487807005469</v>
      </c>
    </row>
    <row r="87" spans="1:4" x14ac:dyDescent="0.2">
      <c r="A87" s="7">
        <v>38031</v>
      </c>
      <c r="D87" s="8">
        <v>1.8030487807005469</v>
      </c>
    </row>
    <row r="88" spans="1:4" x14ac:dyDescent="0.2">
      <c r="A88" s="7">
        <v>38032</v>
      </c>
      <c r="D88" s="8">
        <v>1.8030487807005469</v>
      </c>
    </row>
    <row r="89" spans="1:4" x14ac:dyDescent="0.2">
      <c r="A89" s="7">
        <v>38033</v>
      </c>
      <c r="D89" s="8">
        <v>1.8030487807005469</v>
      </c>
    </row>
    <row r="90" spans="1:4" x14ac:dyDescent="0.2">
      <c r="A90" s="7">
        <v>38034</v>
      </c>
      <c r="D90" s="8">
        <v>1.8030487807005469</v>
      </c>
    </row>
    <row r="91" spans="1:4" x14ac:dyDescent="0.2">
      <c r="A91" s="7">
        <v>38035</v>
      </c>
      <c r="D91" s="8">
        <v>1.8030487807005469</v>
      </c>
    </row>
    <row r="92" spans="1:4" x14ac:dyDescent="0.2">
      <c r="A92" s="7">
        <v>38036</v>
      </c>
      <c r="D92" s="8">
        <v>1.8030487807005469</v>
      </c>
    </row>
    <row r="93" spans="1:4" x14ac:dyDescent="0.2">
      <c r="A93" s="7">
        <v>38037</v>
      </c>
      <c r="D93" s="8">
        <v>1.8030487807005469</v>
      </c>
    </row>
    <row r="94" spans="1:4" x14ac:dyDescent="0.2">
      <c r="A94" s="7">
        <v>38038</v>
      </c>
      <c r="D94" s="8">
        <v>1.8030487807005469</v>
      </c>
    </row>
    <row r="95" spans="1:4" x14ac:dyDescent="0.2">
      <c r="A95" s="7">
        <v>38039</v>
      </c>
      <c r="D95" s="8">
        <v>1.8030487807005469</v>
      </c>
    </row>
    <row r="96" spans="1:4" x14ac:dyDescent="0.2">
      <c r="A96" s="7">
        <v>38040</v>
      </c>
      <c r="D96" s="8">
        <v>1.7338621807005468</v>
      </c>
    </row>
    <row r="97" spans="1:5" x14ac:dyDescent="0.2">
      <c r="A97" s="7">
        <v>38041</v>
      </c>
      <c r="D97" s="8">
        <v>1.7307002284077115</v>
      </c>
    </row>
    <row r="98" spans="1:5" x14ac:dyDescent="0.2">
      <c r="A98" s="7">
        <v>38042</v>
      </c>
      <c r="D98" s="8">
        <v>1.7307002284077115</v>
      </c>
    </row>
    <row r="99" spans="1:5" x14ac:dyDescent="0.2">
      <c r="A99" s="7">
        <v>38043</v>
      </c>
      <c r="D99" s="8">
        <v>1.729689158728424</v>
      </c>
    </row>
    <row r="100" spans="1:5" x14ac:dyDescent="0.2">
      <c r="A100" s="7">
        <v>38044</v>
      </c>
      <c r="D100" s="8">
        <v>1.7232295098860195</v>
      </c>
    </row>
    <row r="101" spans="1:5" x14ac:dyDescent="0.2">
      <c r="A101" s="7">
        <v>38045</v>
      </c>
      <c r="D101" s="8">
        <v>1.7216770071499361</v>
      </c>
    </row>
    <row r="102" spans="1:5" x14ac:dyDescent="0.2">
      <c r="A102" s="7">
        <v>38046</v>
      </c>
      <c r="D102" s="8">
        <v>1.7216770071499361</v>
      </c>
    </row>
    <row r="103" spans="1:5" x14ac:dyDescent="0.2">
      <c r="A103" s="7">
        <v>38047</v>
      </c>
      <c r="B103" s="5">
        <v>0.85522000000000009</v>
      </c>
      <c r="C103">
        <f>1/0.5*LOG10(1/(1-B103))</f>
        <v>1.6785828554151416</v>
      </c>
      <c r="D103" s="8">
        <v>1.7186999721027629</v>
      </c>
      <c r="E103">
        <f>(D103-C103)^2</f>
        <v>1.6093830513282236E-3</v>
      </c>
    </row>
    <row r="104" spans="1:5" x14ac:dyDescent="0.2">
      <c r="A104" s="7">
        <v>38048</v>
      </c>
      <c r="D104" s="8">
        <v>1.7142128632050655</v>
      </c>
    </row>
    <row r="105" spans="1:5" x14ac:dyDescent="0.2">
      <c r="A105" s="7">
        <v>38049</v>
      </c>
      <c r="D105" s="8">
        <v>1.7142128632050655</v>
      </c>
    </row>
    <row r="106" spans="1:5" x14ac:dyDescent="0.2">
      <c r="A106" s="7">
        <v>38050</v>
      </c>
      <c r="D106" s="8">
        <v>1.7050160511715875</v>
      </c>
    </row>
    <row r="107" spans="1:5" x14ac:dyDescent="0.2">
      <c r="A107" s="7">
        <v>38051</v>
      </c>
      <c r="D107" s="8">
        <v>1.7009794662877573</v>
      </c>
    </row>
    <row r="108" spans="1:5" x14ac:dyDescent="0.2">
      <c r="A108" s="7">
        <v>38052</v>
      </c>
      <c r="D108" s="8">
        <v>1.6964645913660525</v>
      </c>
    </row>
    <row r="109" spans="1:5" x14ac:dyDescent="0.2">
      <c r="A109" s="7">
        <v>38053</v>
      </c>
      <c r="D109" s="8">
        <v>1.6905352472964452</v>
      </c>
    </row>
    <row r="110" spans="1:5" x14ac:dyDescent="0.2">
      <c r="A110" s="7">
        <v>38054</v>
      </c>
      <c r="B110" s="5">
        <v>0.80035000000000001</v>
      </c>
      <c r="C110">
        <f>1/0.5*LOG10(1/(1-B110))</f>
        <v>1.3994613709392874</v>
      </c>
      <c r="D110" s="8">
        <v>1.6839412133960772</v>
      </c>
      <c r="E110">
        <f>(D110-C110)^2</f>
        <v>8.0928780764239955E-2</v>
      </c>
    </row>
    <row r="111" spans="1:5" x14ac:dyDescent="0.2">
      <c r="A111" s="7">
        <v>38055</v>
      </c>
      <c r="D111" s="8">
        <v>1.6694204734874343</v>
      </c>
    </row>
    <row r="112" spans="1:5" x14ac:dyDescent="0.2">
      <c r="A112" s="7">
        <v>38056</v>
      </c>
      <c r="D112" s="8">
        <v>1.6611958765471577</v>
      </c>
    </row>
    <row r="113" spans="1:4" x14ac:dyDescent="0.2">
      <c r="A113" s="7">
        <v>38057</v>
      </c>
      <c r="D113" s="8">
        <v>1.6430763399125048</v>
      </c>
    </row>
    <row r="114" spans="1:4" x14ac:dyDescent="0.2">
      <c r="A114" s="7">
        <v>38058</v>
      </c>
      <c r="D114" s="8">
        <v>1.6326966525168045</v>
      </c>
    </row>
    <row r="115" spans="1:4" x14ac:dyDescent="0.2">
      <c r="A115" s="7">
        <v>38059</v>
      </c>
      <c r="D115" s="8">
        <v>1.6214416296593896</v>
      </c>
    </row>
    <row r="116" spans="1:4" x14ac:dyDescent="0.2">
      <c r="A116" s="7">
        <v>38060</v>
      </c>
      <c r="D116" s="8">
        <v>1.6105693805318733</v>
      </c>
    </row>
    <row r="117" spans="1:4" x14ac:dyDescent="0.2">
      <c r="A117" s="7">
        <v>38061</v>
      </c>
      <c r="D117" s="8">
        <v>1.6105693805318733</v>
      </c>
    </row>
    <row r="118" spans="1:4" x14ac:dyDescent="0.2">
      <c r="A118" s="7">
        <v>38062</v>
      </c>
      <c r="D118" s="8">
        <v>1.5988208657255429</v>
      </c>
    </row>
    <row r="119" spans="1:4" x14ac:dyDescent="0.2">
      <c r="A119" s="7">
        <v>38063</v>
      </c>
      <c r="D119" s="8">
        <v>1.5988208657255429</v>
      </c>
    </row>
    <row r="120" spans="1:4" x14ac:dyDescent="0.2">
      <c r="A120" s="7">
        <v>38064</v>
      </c>
      <c r="D120" s="8">
        <v>1.5856981382892876</v>
      </c>
    </row>
    <row r="121" spans="1:4" x14ac:dyDescent="0.2">
      <c r="A121" s="7">
        <v>38065</v>
      </c>
      <c r="D121" s="8">
        <v>1.5534714809520287</v>
      </c>
    </row>
    <row r="122" spans="1:4" x14ac:dyDescent="0.2">
      <c r="A122" s="7">
        <v>38066</v>
      </c>
      <c r="D122" s="8">
        <v>1.5366682702717154</v>
      </c>
    </row>
    <row r="123" spans="1:4" x14ac:dyDescent="0.2">
      <c r="A123" s="7">
        <v>38067</v>
      </c>
      <c r="D123" s="8">
        <v>1.5208726348636081</v>
      </c>
    </row>
    <row r="124" spans="1:4" x14ac:dyDescent="0.2">
      <c r="A124" s="7">
        <v>38068</v>
      </c>
      <c r="D124" s="8">
        <v>1.503126301932225</v>
      </c>
    </row>
    <row r="125" spans="1:4" x14ac:dyDescent="0.2">
      <c r="A125" s="7">
        <v>38069</v>
      </c>
      <c r="D125" s="8">
        <v>1.448742364450468</v>
      </c>
    </row>
    <row r="126" spans="1:4" x14ac:dyDescent="0.2">
      <c r="A126" s="7">
        <v>38070</v>
      </c>
      <c r="D126" s="8">
        <v>1.4046121356202264</v>
      </c>
    </row>
    <row r="127" spans="1:4" x14ac:dyDescent="0.2">
      <c r="A127" s="7">
        <v>38071</v>
      </c>
      <c r="D127" s="8">
        <v>1.355481308673858</v>
      </c>
    </row>
    <row r="128" spans="1:4" x14ac:dyDescent="0.2">
      <c r="A128" s="7">
        <v>38072</v>
      </c>
      <c r="D128" s="8">
        <v>1.2936116455694808</v>
      </c>
    </row>
    <row r="129" spans="1:4" x14ac:dyDescent="0.2">
      <c r="A129" s="7">
        <v>38073</v>
      </c>
      <c r="D129" s="8">
        <v>1.230507522360063</v>
      </c>
    </row>
    <row r="130" spans="1:4" x14ac:dyDescent="0.2">
      <c r="A130" s="7">
        <v>38074</v>
      </c>
      <c r="D130" s="8">
        <v>1.1934926950806588</v>
      </c>
    </row>
    <row r="131" spans="1:4" x14ac:dyDescent="0.2">
      <c r="A131" s="7">
        <v>38075</v>
      </c>
      <c r="D131" s="8">
        <v>1.1549682082158643</v>
      </c>
    </row>
    <row r="132" spans="1:4" x14ac:dyDescent="0.2">
      <c r="A132" s="7">
        <v>38076</v>
      </c>
      <c r="D132" s="8">
        <v>1.1154784253367387</v>
      </c>
    </row>
    <row r="133" spans="1:4" x14ac:dyDescent="0.2">
      <c r="A133" s="7">
        <v>38077</v>
      </c>
      <c r="D133" s="8">
        <v>1.0811088676672092</v>
      </c>
    </row>
    <row r="134" spans="1:4" x14ac:dyDescent="0.2">
      <c r="A134" s="7">
        <v>38078</v>
      </c>
      <c r="D134" s="8">
        <v>1.0384274254156443</v>
      </c>
    </row>
    <row r="135" spans="1:4" x14ac:dyDescent="0.2">
      <c r="A135" s="7">
        <v>38079</v>
      </c>
      <c r="D135" s="8">
        <v>1.0384274254156443</v>
      </c>
    </row>
    <row r="136" spans="1:4" x14ac:dyDescent="0.2">
      <c r="A136" s="7">
        <v>38080</v>
      </c>
      <c r="D136" s="8">
        <v>0.99473198115402039</v>
      </c>
    </row>
    <row r="137" spans="1:4" x14ac:dyDescent="0.2">
      <c r="A137" s="7">
        <v>38081</v>
      </c>
      <c r="D137" s="8">
        <v>0.90104113640415784</v>
      </c>
    </row>
    <row r="138" spans="1:4" x14ac:dyDescent="0.2">
      <c r="A138" s="7">
        <v>38082</v>
      </c>
      <c r="D138" s="8">
        <v>0.85838403940166796</v>
      </c>
    </row>
    <row r="139" spans="1:4" x14ac:dyDescent="0.2">
      <c r="A139" s="7">
        <v>38083</v>
      </c>
      <c r="D139" s="8">
        <v>0.65932583340659123</v>
      </c>
    </row>
    <row r="140" spans="1:4" x14ac:dyDescent="0.2">
      <c r="A140" s="7">
        <v>38084</v>
      </c>
      <c r="D140" s="8">
        <v>0.557224385329259</v>
      </c>
    </row>
    <row r="141" spans="1:4" x14ac:dyDescent="0.2">
      <c r="A141" s="7">
        <v>38085</v>
      </c>
      <c r="D141" s="8">
        <v>0.45881468007453236</v>
      </c>
    </row>
    <row r="142" spans="1:4" x14ac:dyDescent="0.2">
      <c r="A142" s="7">
        <v>38086</v>
      </c>
      <c r="D142" s="8">
        <v>0.37017592104683489</v>
      </c>
    </row>
    <row r="143" spans="1:4" x14ac:dyDescent="0.2">
      <c r="A143" s="7">
        <v>38087</v>
      </c>
      <c r="D143" s="8">
        <v>0.274650513654148</v>
      </c>
    </row>
    <row r="144" spans="1:4" x14ac:dyDescent="0.2">
      <c r="A144" s="7">
        <v>38088</v>
      </c>
      <c r="D144" s="8">
        <v>0.22845848712219435</v>
      </c>
    </row>
    <row r="145" spans="1:5" x14ac:dyDescent="0.2">
      <c r="A145" s="7">
        <v>38089</v>
      </c>
      <c r="D145" s="8">
        <v>0.22845848712219435</v>
      </c>
    </row>
    <row r="146" spans="1:5" x14ac:dyDescent="0.2">
      <c r="A146" s="7">
        <v>38090</v>
      </c>
      <c r="D146" s="8">
        <v>0.1868662049771127</v>
      </c>
    </row>
    <row r="147" spans="1:5" x14ac:dyDescent="0.2">
      <c r="A147" s="7">
        <v>38091</v>
      </c>
      <c r="D147" s="8">
        <v>0.1484359599645135</v>
      </c>
    </row>
    <row r="148" spans="1:5" x14ac:dyDescent="0.2">
      <c r="A148" s="7">
        <v>38092</v>
      </c>
      <c r="D148" s="8">
        <v>0.11455366211896471</v>
      </c>
    </row>
    <row r="149" spans="1:5" x14ac:dyDescent="0.2">
      <c r="A149" s="7">
        <v>38093</v>
      </c>
      <c r="D149" s="8">
        <v>0.11455366211896471</v>
      </c>
    </row>
    <row r="150" spans="1:5" x14ac:dyDescent="0.2">
      <c r="A150" s="7">
        <v>38094</v>
      </c>
      <c r="D150" s="8">
        <v>8.5068752596285269E-2</v>
      </c>
    </row>
    <row r="151" spans="1:5" x14ac:dyDescent="0.2">
      <c r="A151" s="7">
        <v>38095</v>
      </c>
      <c r="D151" s="8">
        <v>5.9274942844702319E-2</v>
      </c>
    </row>
    <row r="152" spans="1:5" x14ac:dyDescent="0.2">
      <c r="A152" s="7">
        <v>38096</v>
      </c>
      <c r="D152" s="8">
        <v>5.9274942844702319E-2</v>
      </c>
    </row>
    <row r="153" spans="1:5" x14ac:dyDescent="0.2">
      <c r="A153" s="7">
        <v>38097</v>
      </c>
      <c r="D153" s="8">
        <v>2.1465741412014683E-2</v>
      </c>
    </row>
    <row r="154" spans="1:5" x14ac:dyDescent="0.2">
      <c r="A154" s="7">
        <v>38098</v>
      </c>
      <c r="D154" s="8">
        <v>9.6178689737714297E-3</v>
      </c>
    </row>
    <row r="155" spans="1:5" x14ac:dyDescent="0.2">
      <c r="A155" s="7">
        <v>38099</v>
      </c>
      <c r="D155" s="8">
        <v>3.7586283713674125E-3</v>
      </c>
    </row>
    <row r="156" spans="1:5" x14ac:dyDescent="0.2">
      <c r="A156" s="7">
        <v>38100</v>
      </c>
      <c r="D156" s="8">
        <v>0</v>
      </c>
    </row>
    <row r="157" spans="1:5" x14ac:dyDescent="0.2">
      <c r="A157" s="7">
        <v>38101</v>
      </c>
      <c r="D157" s="8">
        <v>0</v>
      </c>
    </row>
    <row r="158" spans="1:5" x14ac:dyDescent="0.2">
      <c r="A158" s="7">
        <v>38102</v>
      </c>
      <c r="D158" s="8">
        <v>0</v>
      </c>
    </row>
    <row r="159" spans="1:5" x14ac:dyDescent="0.2">
      <c r="A159" s="7">
        <v>38103</v>
      </c>
      <c r="B159" s="5">
        <v>8.1758999999999998E-2</v>
      </c>
      <c r="C159">
        <f>1/0.5*LOG10(1/(1-B159))</f>
        <v>7.4086639266708623E-2</v>
      </c>
      <c r="D159" s="8">
        <v>0</v>
      </c>
      <c r="E159">
        <f>(D159-C159)^2</f>
        <v>5.4888301178354117E-3</v>
      </c>
    </row>
    <row r="160" spans="1:5" x14ac:dyDescent="0.2">
      <c r="A160" s="7">
        <v>38104</v>
      </c>
      <c r="D160" s="8">
        <v>0</v>
      </c>
    </row>
    <row r="161" spans="1:4" x14ac:dyDescent="0.2">
      <c r="A161" s="7">
        <v>38105</v>
      </c>
      <c r="D161" s="8">
        <v>0</v>
      </c>
    </row>
    <row r="162" spans="1:4" x14ac:dyDescent="0.2">
      <c r="A162" s="7">
        <v>38106</v>
      </c>
      <c r="D162" s="8">
        <v>0</v>
      </c>
    </row>
    <row r="163" spans="1:4" x14ac:dyDescent="0.2">
      <c r="A163" s="7">
        <v>38107</v>
      </c>
      <c r="D163" s="8">
        <v>0</v>
      </c>
    </row>
    <row r="164" spans="1:4" x14ac:dyDescent="0.2">
      <c r="A164" s="7">
        <v>38108</v>
      </c>
      <c r="D164" s="8">
        <v>0</v>
      </c>
    </row>
    <row r="165" spans="1:4" x14ac:dyDescent="0.2">
      <c r="A165" s="7">
        <v>38109</v>
      </c>
      <c r="D165" s="8">
        <v>0</v>
      </c>
    </row>
    <row r="166" spans="1:4" x14ac:dyDescent="0.2">
      <c r="A166" s="7">
        <v>38110</v>
      </c>
      <c r="D166" s="8">
        <v>0</v>
      </c>
    </row>
    <row r="167" spans="1:4" x14ac:dyDescent="0.2">
      <c r="A167" s="7">
        <v>38111</v>
      </c>
      <c r="D167" s="8">
        <v>0</v>
      </c>
    </row>
    <row r="168" spans="1:4" x14ac:dyDescent="0.2">
      <c r="A168" s="7">
        <v>38112</v>
      </c>
      <c r="D168" s="8">
        <v>0</v>
      </c>
    </row>
    <row r="169" spans="1:4" x14ac:dyDescent="0.2">
      <c r="A169" s="7">
        <v>38113</v>
      </c>
      <c r="D169" s="8">
        <v>0</v>
      </c>
    </row>
    <row r="170" spans="1:4" x14ac:dyDescent="0.2">
      <c r="A170" s="7">
        <v>38114</v>
      </c>
      <c r="D170" s="8">
        <v>0</v>
      </c>
    </row>
    <row r="171" spans="1:4" x14ac:dyDescent="0.2">
      <c r="A171" s="7">
        <v>38115</v>
      </c>
      <c r="D171" s="8">
        <v>0</v>
      </c>
    </row>
    <row r="172" spans="1:4" x14ac:dyDescent="0.2">
      <c r="A172" s="7">
        <v>38116</v>
      </c>
      <c r="D172" s="8">
        <v>0</v>
      </c>
    </row>
    <row r="173" spans="1:4" x14ac:dyDescent="0.2">
      <c r="A173" s="7">
        <v>38117</v>
      </c>
      <c r="D173" s="8">
        <v>0</v>
      </c>
    </row>
    <row r="174" spans="1:4" x14ac:dyDescent="0.2">
      <c r="A174" s="7">
        <v>38118</v>
      </c>
      <c r="D174" s="8">
        <v>0</v>
      </c>
    </row>
    <row r="175" spans="1:4" x14ac:dyDescent="0.2">
      <c r="A175" s="7">
        <v>38119</v>
      </c>
      <c r="D175" s="8">
        <v>0</v>
      </c>
    </row>
    <row r="176" spans="1:4" x14ac:dyDescent="0.2">
      <c r="A176" s="7">
        <v>38120</v>
      </c>
      <c r="D176" s="8">
        <v>0</v>
      </c>
    </row>
    <row r="177" spans="1:4" x14ac:dyDescent="0.2">
      <c r="A177" s="7">
        <v>38121</v>
      </c>
      <c r="D177" s="8">
        <v>0</v>
      </c>
    </row>
    <row r="178" spans="1:4" x14ac:dyDescent="0.2">
      <c r="A178" s="7">
        <v>38122</v>
      </c>
      <c r="D178" s="8">
        <v>0</v>
      </c>
    </row>
    <row r="179" spans="1:4" x14ac:dyDescent="0.2">
      <c r="A179" s="7">
        <v>38123</v>
      </c>
      <c r="D179" s="8">
        <v>0</v>
      </c>
    </row>
    <row r="180" spans="1:4" x14ac:dyDescent="0.2">
      <c r="A180" s="7">
        <v>38124</v>
      </c>
      <c r="D180" s="8">
        <v>0</v>
      </c>
    </row>
    <row r="181" spans="1:4" x14ac:dyDescent="0.2">
      <c r="A181" s="7">
        <v>38125</v>
      </c>
      <c r="D181" s="8">
        <v>0</v>
      </c>
    </row>
    <row r="182" spans="1:4" x14ac:dyDescent="0.2">
      <c r="A182" s="7">
        <v>38126</v>
      </c>
      <c r="D182" s="8">
        <v>0</v>
      </c>
    </row>
    <row r="183" spans="1:4" x14ac:dyDescent="0.2">
      <c r="A183" s="7">
        <v>38127</v>
      </c>
      <c r="D183" s="8">
        <v>0</v>
      </c>
    </row>
    <row r="184" spans="1:4" x14ac:dyDescent="0.2">
      <c r="A184" s="7">
        <v>38128</v>
      </c>
      <c r="D184" s="8">
        <v>0</v>
      </c>
    </row>
    <row r="185" spans="1:4" x14ac:dyDescent="0.2">
      <c r="A185" s="7">
        <v>38129</v>
      </c>
      <c r="D185" s="8">
        <v>0</v>
      </c>
    </row>
    <row r="186" spans="1:4" x14ac:dyDescent="0.2">
      <c r="A186" s="7">
        <v>38130</v>
      </c>
      <c r="D186" s="8">
        <v>0</v>
      </c>
    </row>
    <row r="187" spans="1:4" x14ac:dyDescent="0.2">
      <c r="A187" s="7">
        <v>38131</v>
      </c>
      <c r="D187" s="8">
        <v>0</v>
      </c>
    </row>
    <row r="188" spans="1:4" x14ac:dyDescent="0.2">
      <c r="A188" s="7">
        <v>38132</v>
      </c>
      <c r="D188" s="8">
        <v>0</v>
      </c>
    </row>
    <row r="189" spans="1:4" x14ac:dyDescent="0.2">
      <c r="A189" s="7">
        <v>38133</v>
      </c>
      <c r="D189" s="8">
        <v>0</v>
      </c>
    </row>
    <row r="190" spans="1:4" x14ac:dyDescent="0.2">
      <c r="A190" s="7">
        <v>38134</v>
      </c>
      <c r="D190" s="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A25CF-46F1-4345-9092-358400EA3524}">
  <dimension ref="A1:F190"/>
  <sheetViews>
    <sheetView workbookViewId="0">
      <selection activeCell="C1" sqref="A1:C1"/>
    </sheetView>
  </sheetViews>
  <sheetFormatPr baseColWidth="10" defaultRowHeight="16" x14ac:dyDescent="0.2"/>
  <cols>
    <col min="4" max="4" width="13" bestFit="1" customWidth="1"/>
    <col min="7" max="7" width="13" bestFit="1" customWidth="1"/>
  </cols>
  <sheetData>
    <row r="1" spans="1:6" x14ac:dyDescent="0.2">
      <c r="A1" s="11" t="s">
        <v>0</v>
      </c>
      <c r="B1" s="11" t="s">
        <v>1</v>
      </c>
      <c r="C1" s="11" t="s">
        <v>2</v>
      </c>
      <c r="D1" s="11" t="s">
        <v>5</v>
      </c>
      <c r="E1" s="12" t="s">
        <v>3</v>
      </c>
      <c r="F1" s="12" t="s">
        <v>6</v>
      </c>
    </row>
    <row r="2" spans="1:6" x14ac:dyDescent="0.2">
      <c r="A2" s="7">
        <v>37946</v>
      </c>
      <c r="D2" s="8">
        <v>6.9186600000000001E-2</v>
      </c>
      <c r="E2">
        <f>RSQ(C2:C166,D2:D166)</f>
        <v>0.91439671347579587</v>
      </c>
      <c r="F2">
        <f>SQRT(SUM(E34,E42,E48,E55,E62,E69,E77,E83,E103,E110,E117,E124,E134,E147,E153)/15)</f>
        <v>0.30252167388288359</v>
      </c>
    </row>
    <row r="3" spans="1:6" x14ac:dyDescent="0.2">
      <c r="A3" s="7">
        <v>37947</v>
      </c>
      <c r="D3" s="8">
        <v>6.9186600000000001E-2</v>
      </c>
    </row>
    <row r="4" spans="1:6" x14ac:dyDescent="0.2">
      <c r="A4" s="7">
        <v>37948</v>
      </c>
      <c r="D4" s="8">
        <v>6.9186600000000001E-2</v>
      </c>
    </row>
    <row r="5" spans="1:6" x14ac:dyDescent="0.2">
      <c r="A5" s="7">
        <v>37949</v>
      </c>
      <c r="D5" s="8">
        <v>6.9186600000000001E-2</v>
      </c>
    </row>
    <row r="6" spans="1:6" x14ac:dyDescent="0.2">
      <c r="A6" s="7">
        <v>37950</v>
      </c>
      <c r="D6" s="8">
        <v>6.9186600000000001E-2</v>
      </c>
    </row>
    <row r="7" spans="1:6" x14ac:dyDescent="0.2">
      <c r="A7" s="7">
        <v>37951</v>
      </c>
      <c r="D7" s="8">
        <v>6.9186600000000001E-2</v>
      </c>
    </row>
    <row r="8" spans="1:6" x14ac:dyDescent="0.2">
      <c r="A8" s="7">
        <v>37952</v>
      </c>
      <c r="D8" s="8">
        <v>6.9186600000000001E-2</v>
      </c>
    </row>
    <row r="9" spans="1:6" x14ac:dyDescent="0.2">
      <c r="A9" s="7">
        <v>37953</v>
      </c>
      <c r="D9" s="8">
        <v>6.9186600000000001E-2</v>
      </c>
    </row>
    <row r="10" spans="1:6" x14ac:dyDescent="0.2">
      <c r="A10" s="7">
        <v>37954</v>
      </c>
      <c r="D10" s="8">
        <v>6.9186600000000001E-2</v>
      </c>
    </row>
    <row r="11" spans="1:6" x14ac:dyDescent="0.2">
      <c r="A11" s="7">
        <v>37955</v>
      </c>
      <c r="D11" s="8">
        <v>6.9186600000000001E-2</v>
      </c>
    </row>
    <row r="12" spans="1:6" x14ac:dyDescent="0.2">
      <c r="A12" s="7">
        <v>37956</v>
      </c>
      <c r="D12" s="8">
        <v>7.2348552292835128E-2</v>
      </c>
    </row>
    <row r="13" spans="1:6" x14ac:dyDescent="0.2">
      <c r="A13" s="7">
        <v>37957</v>
      </c>
      <c r="D13" s="8">
        <v>7.3359621972122729E-2</v>
      </c>
    </row>
    <row r="14" spans="1:6" x14ac:dyDescent="0.2">
      <c r="A14" s="7">
        <v>37958</v>
      </c>
      <c r="D14" s="8">
        <v>7.6808250036624615E-2</v>
      </c>
    </row>
    <row r="15" spans="1:6" x14ac:dyDescent="0.2">
      <c r="A15" s="7">
        <v>37959</v>
      </c>
      <c r="D15" s="8">
        <v>7.9819270814527332E-2</v>
      </c>
    </row>
    <row r="16" spans="1:6" x14ac:dyDescent="0.2">
      <c r="A16" s="7">
        <v>37960</v>
      </c>
      <c r="D16" s="8">
        <v>8.1371773550610704E-2</v>
      </c>
    </row>
    <row r="17" spans="1:4" x14ac:dyDescent="0.2">
      <c r="A17" s="7">
        <v>37961</v>
      </c>
      <c r="D17" s="8">
        <v>8.4348808597783806E-2</v>
      </c>
    </row>
    <row r="18" spans="1:4" x14ac:dyDescent="0.2">
      <c r="A18" s="7">
        <v>37962</v>
      </c>
      <c r="D18" s="8">
        <v>8.883591749548117E-2</v>
      </c>
    </row>
    <row r="19" spans="1:4" x14ac:dyDescent="0.2">
      <c r="A19" s="7">
        <v>37963</v>
      </c>
      <c r="D19" s="8">
        <v>9.3474533665066584E-2</v>
      </c>
    </row>
    <row r="20" spans="1:4" x14ac:dyDescent="0.2">
      <c r="A20" s="7">
        <v>37964</v>
      </c>
      <c r="D20" s="8">
        <v>9.8032729528959028E-2</v>
      </c>
    </row>
    <row r="21" spans="1:4" x14ac:dyDescent="0.2">
      <c r="A21" s="7">
        <v>37965</v>
      </c>
      <c r="D21" s="8">
        <v>0.10206931441278912</v>
      </c>
    </row>
    <row r="22" spans="1:4" x14ac:dyDescent="0.2">
      <c r="A22" s="7">
        <v>37966</v>
      </c>
      <c r="D22" s="8">
        <v>0.10658418933449379</v>
      </c>
    </row>
    <row r="23" spans="1:4" x14ac:dyDescent="0.2">
      <c r="A23" s="7">
        <v>37967</v>
      </c>
      <c r="D23" s="8">
        <v>0.11251353340410107</v>
      </c>
    </row>
    <row r="24" spans="1:4" x14ac:dyDescent="0.2">
      <c r="A24" s="7">
        <v>37968</v>
      </c>
      <c r="D24" s="8">
        <v>0.11910756730446904</v>
      </c>
    </row>
    <row r="25" spans="1:4" x14ac:dyDescent="0.2">
      <c r="A25" s="7">
        <v>37969</v>
      </c>
      <c r="D25" s="8">
        <v>0.12620890575442095</v>
      </c>
    </row>
    <row r="26" spans="1:4" x14ac:dyDescent="0.2">
      <c r="A26" s="7">
        <v>37970</v>
      </c>
      <c r="D26" s="8">
        <v>0.13362830721311195</v>
      </c>
    </row>
    <row r="27" spans="1:4" x14ac:dyDescent="0.2">
      <c r="A27" s="7">
        <v>37971</v>
      </c>
      <c r="D27" s="8">
        <v>0.1418529041533885</v>
      </c>
    </row>
    <row r="28" spans="1:4" x14ac:dyDescent="0.2">
      <c r="A28" s="7">
        <v>37972</v>
      </c>
      <c r="D28" s="8">
        <v>0.1506918135919621</v>
      </c>
    </row>
    <row r="29" spans="1:4" x14ac:dyDescent="0.2">
      <c r="A29" s="7">
        <v>37973</v>
      </c>
      <c r="D29" s="8">
        <v>0.1599724407880416</v>
      </c>
    </row>
    <row r="30" spans="1:4" x14ac:dyDescent="0.2">
      <c r="A30" s="7">
        <v>37974</v>
      </c>
      <c r="D30" s="8">
        <v>0.17035212818374185</v>
      </c>
    </row>
    <row r="31" spans="1:4" x14ac:dyDescent="0.2">
      <c r="A31" s="7">
        <v>37975</v>
      </c>
      <c r="D31" s="8">
        <v>0.18160715104115677</v>
      </c>
    </row>
    <row r="32" spans="1:4" x14ac:dyDescent="0.2">
      <c r="A32" s="7">
        <v>37976</v>
      </c>
      <c r="D32" s="8">
        <v>0.19247940016867324</v>
      </c>
    </row>
    <row r="33" spans="1:5" x14ac:dyDescent="0.2">
      <c r="A33" s="7">
        <v>37977</v>
      </c>
      <c r="D33" s="8">
        <v>0.20422791497500353</v>
      </c>
    </row>
    <row r="34" spans="1:5" x14ac:dyDescent="0.2">
      <c r="A34" s="7">
        <v>37978</v>
      </c>
      <c r="B34" s="3">
        <v>0.17122000000000001</v>
      </c>
      <c r="C34">
        <f>1/0.5*LOG10(1/(1-B34))</f>
        <v>0.16312147560897922</v>
      </c>
      <c r="D34" s="8">
        <v>0.21735064241125884</v>
      </c>
      <c r="E34">
        <f>(D34-C34)^2</f>
        <v>2.9408025320694668E-3</v>
      </c>
    </row>
    <row r="35" spans="1:5" x14ac:dyDescent="0.2">
      <c r="A35" s="7">
        <v>37979</v>
      </c>
      <c r="D35" s="8">
        <v>0.23290498320276265</v>
      </c>
    </row>
    <row r="36" spans="1:5" x14ac:dyDescent="0.2">
      <c r="A36" s="7">
        <v>37980</v>
      </c>
      <c r="D36" s="8">
        <v>0.24957729974851783</v>
      </c>
    </row>
    <row r="37" spans="1:5" x14ac:dyDescent="0.2">
      <c r="A37" s="7">
        <v>37981</v>
      </c>
      <c r="D37" s="8">
        <v>0.26638051042883121</v>
      </c>
    </row>
    <row r="38" spans="1:5" x14ac:dyDescent="0.2">
      <c r="A38" s="7">
        <v>37982</v>
      </c>
      <c r="D38" s="8">
        <v>0.28217614583693834</v>
      </c>
    </row>
    <row r="39" spans="1:5" x14ac:dyDescent="0.2">
      <c r="A39" s="7">
        <v>37983</v>
      </c>
      <c r="D39" s="8">
        <v>0.29992247876832157</v>
      </c>
    </row>
    <row r="40" spans="1:5" x14ac:dyDescent="0.2">
      <c r="A40" s="7">
        <v>37984</v>
      </c>
      <c r="D40" s="8">
        <v>0.31727595875888293</v>
      </c>
    </row>
    <row r="41" spans="1:5" x14ac:dyDescent="0.2">
      <c r="A41" s="7">
        <v>37985</v>
      </c>
      <c r="D41" s="8">
        <v>0.33529111919187032</v>
      </c>
    </row>
    <row r="42" spans="1:5" x14ac:dyDescent="0.2">
      <c r="A42" s="7">
        <v>37986</v>
      </c>
      <c r="B42" s="3">
        <v>0.37112000000000001</v>
      </c>
      <c r="C42">
        <f t="shared" ref="C42" si="0">1/0.5*LOG10(1/(1-B42))</f>
        <v>0.40286443346468359</v>
      </c>
      <c r="D42" s="8">
        <v>0.35430641625007853</v>
      </c>
      <c r="E42">
        <f>(D42-C42)^2</f>
        <v>2.3578810358138818E-3</v>
      </c>
    </row>
    <row r="43" spans="1:5" x14ac:dyDescent="0.2">
      <c r="A43" s="7">
        <v>37987</v>
      </c>
      <c r="D43" s="8">
        <v>0.37435315024673205</v>
      </c>
    </row>
    <row r="44" spans="1:5" x14ac:dyDescent="0.2">
      <c r="A44" s="7">
        <v>37988</v>
      </c>
      <c r="D44" s="8">
        <v>0.39843664508032034</v>
      </c>
    </row>
    <row r="45" spans="1:5" x14ac:dyDescent="0.2">
      <c r="A45" s="7">
        <v>37989</v>
      </c>
      <c r="D45" s="8">
        <v>0.42302581079721213</v>
      </c>
    </row>
    <row r="46" spans="1:5" x14ac:dyDescent="0.2">
      <c r="A46" s="7">
        <v>37990</v>
      </c>
      <c r="D46" s="8">
        <v>0.44756747202668862</v>
      </c>
    </row>
    <row r="47" spans="1:5" x14ac:dyDescent="0.2">
      <c r="A47" s="7">
        <v>37991</v>
      </c>
      <c r="D47" s="8">
        <v>0.47740680488519616</v>
      </c>
    </row>
    <row r="48" spans="1:5" x14ac:dyDescent="0.2">
      <c r="A48" s="7">
        <v>37992</v>
      </c>
      <c r="B48" s="3">
        <v>0.42674999999999996</v>
      </c>
      <c r="C48">
        <f>1/0.5*LOG10(1/(1-B48))</f>
        <v>0.48331187319604696</v>
      </c>
      <c r="D48" s="8">
        <v>0.50943713513106581</v>
      </c>
      <c r="E48">
        <f>(D48-C48)^2</f>
        <v>6.8252931117334487E-4</v>
      </c>
    </row>
    <row r="49" spans="1:5" x14ac:dyDescent="0.2">
      <c r="A49" s="7">
        <v>37993</v>
      </c>
      <c r="D49" s="8">
        <v>0.54304638920970294</v>
      </c>
    </row>
    <row r="50" spans="1:5" x14ac:dyDescent="0.2">
      <c r="A50" s="7">
        <v>37994</v>
      </c>
      <c r="D50" s="8">
        <v>0.57254125834048342</v>
      </c>
    </row>
    <row r="51" spans="1:5" x14ac:dyDescent="0.2">
      <c r="A51" s="7">
        <v>37995</v>
      </c>
      <c r="D51" s="8">
        <v>0.6095560856198875</v>
      </c>
    </row>
    <row r="52" spans="1:5" x14ac:dyDescent="0.2">
      <c r="A52" s="7">
        <v>37996</v>
      </c>
      <c r="D52" s="8">
        <v>0.64808057248468187</v>
      </c>
    </row>
    <row r="53" spans="1:5" x14ac:dyDescent="0.2">
      <c r="A53" s="7">
        <v>37997</v>
      </c>
      <c r="D53" s="8">
        <v>0.68757035536380784</v>
      </c>
    </row>
    <row r="54" spans="1:5" x14ac:dyDescent="0.2">
      <c r="A54" s="7">
        <v>37998</v>
      </c>
      <c r="D54" s="8">
        <v>0.72193991303333738</v>
      </c>
    </row>
    <row r="55" spans="1:5" x14ac:dyDescent="0.2">
      <c r="A55" s="7">
        <v>37999</v>
      </c>
      <c r="B55" s="3">
        <v>0.52346999999999999</v>
      </c>
      <c r="C55">
        <f>1/0.5*LOG10(1/(1-B55))</f>
        <v>0.64381950621360706</v>
      </c>
      <c r="D55" s="8">
        <v>0.76462135528490227</v>
      </c>
      <c r="E55">
        <f>(D55-C55)^2</f>
        <v>1.4593086739043987E-2</v>
      </c>
    </row>
    <row r="56" spans="1:5" x14ac:dyDescent="0.2">
      <c r="A56" s="7">
        <v>38000</v>
      </c>
      <c r="D56" s="8">
        <v>0.80831679954652602</v>
      </c>
    </row>
    <row r="57" spans="1:5" x14ac:dyDescent="0.2">
      <c r="A57" s="7">
        <v>38001</v>
      </c>
      <c r="D57" s="8">
        <v>0.85439902081489338</v>
      </c>
    </row>
    <row r="58" spans="1:5" x14ac:dyDescent="0.2">
      <c r="A58" s="7">
        <v>38002</v>
      </c>
      <c r="D58" s="8">
        <v>0.90200764429638858</v>
      </c>
    </row>
    <row r="59" spans="1:5" x14ac:dyDescent="0.2">
      <c r="A59" s="7">
        <v>38003</v>
      </c>
      <c r="D59" s="8">
        <v>0.94466474129887856</v>
      </c>
    </row>
    <row r="60" spans="1:5" x14ac:dyDescent="0.2">
      <c r="A60" s="7">
        <v>38004</v>
      </c>
      <c r="D60" s="8">
        <v>0.99302334343671006</v>
      </c>
    </row>
    <row r="61" spans="1:5" x14ac:dyDescent="0.2">
      <c r="A61" s="7">
        <v>38005</v>
      </c>
      <c r="D61" s="8">
        <v>1.0371596703283694</v>
      </c>
    </row>
    <row r="62" spans="1:5" x14ac:dyDescent="0.2">
      <c r="A62" s="7">
        <v>38006</v>
      </c>
      <c r="B62" s="3">
        <v>0.58215000000000006</v>
      </c>
      <c r="C62">
        <f>1/0.5*LOG10(1/(1-B62))</f>
        <v>0.75795918699361498</v>
      </c>
      <c r="D62" s="8">
        <v>1.0747063546813422</v>
      </c>
      <c r="E62">
        <f>(D62-C62)^2</f>
        <v>0.10032876823819721</v>
      </c>
    </row>
    <row r="63" spans="1:5" x14ac:dyDescent="0.2">
      <c r="A63" s="7">
        <v>38007</v>
      </c>
      <c r="D63" s="8">
        <v>1.0922987316085577</v>
      </c>
    </row>
    <row r="64" spans="1:5" x14ac:dyDescent="0.2">
      <c r="A64" s="7">
        <v>38008</v>
      </c>
      <c r="D64" s="8">
        <v>1.1437229472939558</v>
      </c>
    </row>
    <row r="65" spans="1:5" x14ac:dyDescent="0.2">
      <c r="A65" s="7">
        <v>38009</v>
      </c>
      <c r="D65" s="8">
        <v>1.1870809458058198</v>
      </c>
    </row>
    <row r="66" spans="1:5" x14ac:dyDescent="0.2">
      <c r="A66" s="7">
        <v>38010</v>
      </c>
      <c r="D66" s="8">
        <v>1.2211928632306557</v>
      </c>
    </row>
    <row r="67" spans="1:5" x14ac:dyDescent="0.2">
      <c r="A67" s="7">
        <v>38011</v>
      </c>
      <c r="D67" s="8">
        <v>1.2458243953712878</v>
      </c>
    </row>
    <row r="68" spans="1:5" x14ac:dyDescent="0.2">
      <c r="A68" s="7">
        <v>38012</v>
      </c>
      <c r="D68" s="8">
        <v>1.2715361057773873</v>
      </c>
    </row>
    <row r="69" spans="1:5" x14ac:dyDescent="0.2">
      <c r="A69" s="7">
        <v>38013</v>
      </c>
      <c r="B69" s="3">
        <v>0.72215000000000007</v>
      </c>
      <c r="C69">
        <f>1/0.5*LOG10(1/(1-B69))</f>
        <v>1.1123791977572044</v>
      </c>
      <c r="D69" s="8">
        <v>1.2964432393110195</v>
      </c>
      <c r="E69">
        <f>(D69-C69)^2</f>
        <v>3.3879571393124558E-2</v>
      </c>
    </row>
    <row r="70" spans="1:5" x14ac:dyDescent="0.2">
      <c r="A70" s="7">
        <v>38014</v>
      </c>
      <c r="D70" s="8">
        <v>1.3442341006260148</v>
      </c>
    </row>
    <row r="71" spans="1:5" x14ac:dyDescent="0.2">
      <c r="A71" s="7">
        <v>38015</v>
      </c>
      <c r="D71" s="8">
        <v>1.3967580879157855</v>
      </c>
    </row>
    <row r="72" spans="1:5" x14ac:dyDescent="0.2">
      <c r="A72" s="7">
        <v>38016</v>
      </c>
      <c r="D72" s="8">
        <v>1.4328728596537119</v>
      </c>
    </row>
    <row r="73" spans="1:5" x14ac:dyDescent="0.2">
      <c r="A73" s="7">
        <v>38017</v>
      </c>
      <c r="D73" s="8">
        <v>1.4791349476824922</v>
      </c>
    </row>
    <row r="74" spans="1:5" x14ac:dyDescent="0.2">
      <c r="A74" s="7">
        <v>38018</v>
      </c>
      <c r="D74" s="8">
        <v>1.5283982670463989</v>
      </c>
    </row>
    <row r="75" spans="1:5" x14ac:dyDescent="0.2">
      <c r="A75" s="7">
        <v>38019</v>
      </c>
      <c r="D75" s="8">
        <v>1.5745902935783529</v>
      </c>
    </row>
    <row r="76" spans="1:5" x14ac:dyDescent="0.2">
      <c r="A76" s="7">
        <v>38020</v>
      </c>
      <c r="D76" s="8">
        <v>1.6161825757234345</v>
      </c>
    </row>
    <row r="77" spans="1:5" x14ac:dyDescent="0.2">
      <c r="A77" s="7">
        <v>38021</v>
      </c>
      <c r="B77" s="3">
        <v>0.73462000000000005</v>
      </c>
      <c r="C77">
        <f>1/0.5*LOG10(1/(1-B77))</f>
        <v>1.1522636204935053</v>
      </c>
      <c r="D77" s="8">
        <v>1.6546128207360336</v>
      </c>
      <c r="E77">
        <f>(D77-C77)^2</f>
        <v>0.25235471898430778</v>
      </c>
    </row>
    <row r="78" spans="1:5" x14ac:dyDescent="0.2">
      <c r="A78" s="7">
        <v>38022</v>
      </c>
      <c r="D78" s="8">
        <v>1.6884951185815824</v>
      </c>
    </row>
    <row r="79" spans="1:5" x14ac:dyDescent="0.2">
      <c r="A79" s="7">
        <v>38023</v>
      </c>
      <c r="D79" s="8">
        <v>1.7179800281042619</v>
      </c>
    </row>
    <row r="80" spans="1:5" x14ac:dyDescent="0.2">
      <c r="A80" s="7">
        <v>38024</v>
      </c>
      <c r="D80" s="8">
        <v>1.7437738378558447</v>
      </c>
    </row>
    <row r="81" spans="1:5" x14ac:dyDescent="0.2">
      <c r="A81" s="7">
        <v>38025</v>
      </c>
      <c r="D81" s="8">
        <v>1.7649853444798795</v>
      </c>
    </row>
    <row r="82" spans="1:5" x14ac:dyDescent="0.2">
      <c r="A82" s="7">
        <v>38026</v>
      </c>
      <c r="D82" s="8">
        <v>1.7815830392885323</v>
      </c>
    </row>
    <row r="83" spans="1:5" x14ac:dyDescent="0.2">
      <c r="A83" s="7">
        <v>38027</v>
      </c>
      <c r="B83" s="3">
        <v>0.79749999999999999</v>
      </c>
      <c r="C83">
        <f>1/0.5*LOG10(1/(1-B83))</f>
        <v>1.3871499448986253</v>
      </c>
      <c r="D83" s="8">
        <v>1.7934309117267757</v>
      </c>
      <c r="E83">
        <f>(D83-C83)^2</f>
        <v>0.16506422400681664</v>
      </c>
    </row>
    <row r="84" spans="1:5" x14ac:dyDescent="0.2">
      <c r="A84" s="7">
        <v>38028</v>
      </c>
      <c r="D84" s="8">
        <v>1.7992901523291795</v>
      </c>
    </row>
    <row r="85" spans="1:5" x14ac:dyDescent="0.2">
      <c r="A85" s="7">
        <v>38029</v>
      </c>
      <c r="D85" s="8">
        <v>1.8030487807005469</v>
      </c>
    </row>
    <row r="86" spans="1:5" x14ac:dyDescent="0.2">
      <c r="A86" s="7">
        <v>38030</v>
      </c>
      <c r="D86" s="8">
        <v>1.8030487807005469</v>
      </c>
    </row>
    <row r="87" spans="1:5" x14ac:dyDescent="0.2">
      <c r="A87" s="7">
        <v>38031</v>
      </c>
      <c r="D87" s="8">
        <v>1.8030487807005469</v>
      </c>
    </row>
    <row r="88" spans="1:5" x14ac:dyDescent="0.2">
      <c r="A88" s="7">
        <v>38032</v>
      </c>
      <c r="D88" s="8">
        <v>1.8030487807005469</v>
      </c>
    </row>
    <row r="89" spans="1:5" x14ac:dyDescent="0.2">
      <c r="A89" s="7">
        <v>38033</v>
      </c>
      <c r="D89" s="8">
        <v>1.8030487807005469</v>
      </c>
    </row>
    <row r="90" spans="1:5" x14ac:dyDescent="0.2">
      <c r="A90" s="7">
        <v>38034</v>
      </c>
      <c r="D90" s="8">
        <v>1.8030487807005469</v>
      </c>
    </row>
    <row r="91" spans="1:5" x14ac:dyDescent="0.2">
      <c r="A91" s="7">
        <v>38035</v>
      </c>
      <c r="D91" s="8">
        <v>1.8030487807005469</v>
      </c>
    </row>
    <row r="92" spans="1:5" x14ac:dyDescent="0.2">
      <c r="A92" s="7">
        <v>38036</v>
      </c>
      <c r="D92" s="8">
        <v>1.8030487807005469</v>
      </c>
    </row>
    <row r="93" spans="1:5" x14ac:dyDescent="0.2">
      <c r="A93" s="7">
        <v>38037</v>
      </c>
      <c r="D93" s="8">
        <v>1.8030487807005469</v>
      </c>
    </row>
    <row r="94" spans="1:5" x14ac:dyDescent="0.2">
      <c r="A94" s="7">
        <v>38038</v>
      </c>
      <c r="D94" s="8">
        <v>1.8030487807005469</v>
      </c>
    </row>
    <row r="95" spans="1:5" x14ac:dyDescent="0.2">
      <c r="A95" s="7">
        <v>38039</v>
      </c>
      <c r="D95" s="8">
        <v>1.8030487807005469</v>
      </c>
    </row>
    <row r="96" spans="1:5" x14ac:dyDescent="0.2">
      <c r="A96" s="7">
        <v>38040</v>
      </c>
      <c r="D96" s="8">
        <v>1.7338621807005468</v>
      </c>
    </row>
    <row r="97" spans="1:5" x14ac:dyDescent="0.2">
      <c r="A97" s="7">
        <v>38041</v>
      </c>
      <c r="D97" s="8">
        <v>1.7307002284077115</v>
      </c>
    </row>
    <row r="98" spans="1:5" x14ac:dyDescent="0.2">
      <c r="A98" s="7">
        <v>38042</v>
      </c>
      <c r="D98" s="8">
        <v>1.7307002284077115</v>
      </c>
    </row>
    <row r="99" spans="1:5" x14ac:dyDescent="0.2">
      <c r="A99" s="7">
        <v>38043</v>
      </c>
      <c r="D99" s="8">
        <v>1.729689158728424</v>
      </c>
    </row>
    <row r="100" spans="1:5" x14ac:dyDescent="0.2">
      <c r="A100" s="7">
        <v>38044</v>
      </c>
      <c r="D100" s="8">
        <v>1.7232295098860195</v>
      </c>
    </row>
    <row r="101" spans="1:5" x14ac:dyDescent="0.2">
      <c r="A101" s="7">
        <v>38045</v>
      </c>
      <c r="D101" s="8">
        <v>1.7216770071499361</v>
      </c>
    </row>
    <row r="102" spans="1:5" x14ac:dyDescent="0.2">
      <c r="A102" s="7">
        <v>38046</v>
      </c>
      <c r="D102" s="8">
        <v>1.7216770071499361</v>
      </c>
    </row>
    <row r="103" spans="1:5" x14ac:dyDescent="0.2">
      <c r="A103" s="7">
        <v>38047</v>
      </c>
      <c r="B103" s="3">
        <v>0.84441999999999995</v>
      </c>
      <c r="C103">
        <f>1/0.5*LOG10(1/(1-B103))</f>
        <v>1.6160924656940094</v>
      </c>
      <c r="D103" s="8">
        <v>1.7186999721027629</v>
      </c>
      <c r="E103">
        <f>(D103-C103)^2</f>
        <v>1.0528300371422388E-2</v>
      </c>
    </row>
    <row r="104" spans="1:5" x14ac:dyDescent="0.2">
      <c r="A104" s="7">
        <v>38048</v>
      </c>
      <c r="D104" s="8">
        <v>1.7142128632050655</v>
      </c>
    </row>
    <row r="105" spans="1:5" x14ac:dyDescent="0.2">
      <c r="A105" s="7">
        <v>38049</v>
      </c>
      <c r="D105" s="8">
        <v>1.7142128632050655</v>
      </c>
    </row>
    <row r="106" spans="1:5" x14ac:dyDescent="0.2">
      <c r="A106" s="7">
        <v>38050</v>
      </c>
      <c r="D106" s="8">
        <v>1.7050160511715875</v>
      </c>
    </row>
    <row r="107" spans="1:5" x14ac:dyDescent="0.2">
      <c r="A107" s="7">
        <v>38051</v>
      </c>
      <c r="D107" s="8">
        <v>1.7009794662877573</v>
      </c>
    </row>
    <row r="108" spans="1:5" x14ac:dyDescent="0.2">
      <c r="A108" s="7">
        <v>38052</v>
      </c>
      <c r="D108" s="8">
        <v>1.6964645913660525</v>
      </c>
    </row>
    <row r="109" spans="1:5" x14ac:dyDescent="0.2">
      <c r="A109" s="7">
        <v>38053</v>
      </c>
      <c r="D109" s="8">
        <v>1.6905352472964452</v>
      </c>
    </row>
    <row r="110" spans="1:5" x14ac:dyDescent="0.2">
      <c r="A110" s="7">
        <v>38054</v>
      </c>
      <c r="B110" s="3">
        <v>0.79232000000000002</v>
      </c>
      <c r="C110">
        <f>1/0.5*LOG10(1/(1-B110))</f>
        <v>1.3652106497594498</v>
      </c>
      <c r="D110" s="8">
        <v>1.6839412133960772</v>
      </c>
      <c r="E110">
        <f>(D110-C110)^2</f>
        <v>0.10158917219612214</v>
      </c>
    </row>
    <row r="111" spans="1:5" x14ac:dyDescent="0.2">
      <c r="A111" s="7">
        <v>38055</v>
      </c>
      <c r="D111" s="8">
        <v>1.6694204734874343</v>
      </c>
    </row>
    <row r="112" spans="1:5" x14ac:dyDescent="0.2">
      <c r="A112" s="7">
        <v>38056</v>
      </c>
      <c r="D112" s="8">
        <v>1.6611958765471577</v>
      </c>
    </row>
    <row r="113" spans="1:5" x14ac:dyDescent="0.2">
      <c r="A113" s="7">
        <v>38057</v>
      </c>
      <c r="D113" s="8">
        <v>1.6430763399125048</v>
      </c>
    </row>
    <row r="114" spans="1:5" x14ac:dyDescent="0.2">
      <c r="A114" s="7">
        <v>38058</v>
      </c>
      <c r="D114" s="8">
        <v>1.6326966525168045</v>
      </c>
    </row>
    <row r="115" spans="1:5" x14ac:dyDescent="0.2">
      <c r="A115" s="7">
        <v>38059</v>
      </c>
      <c r="D115" s="8">
        <v>1.6214416296593896</v>
      </c>
    </row>
    <row r="116" spans="1:5" x14ac:dyDescent="0.2">
      <c r="A116" s="7">
        <v>38060</v>
      </c>
      <c r="D116" s="8">
        <v>1.6105693805318733</v>
      </c>
    </row>
    <row r="117" spans="1:5" x14ac:dyDescent="0.2">
      <c r="A117" s="7">
        <v>38061</v>
      </c>
      <c r="B117" s="3">
        <v>0.76111000000000006</v>
      </c>
      <c r="C117">
        <f>1/0.5*LOG10(1/(1-B117))</f>
        <v>1.2436040591081656</v>
      </c>
      <c r="D117" s="8">
        <v>1.6105693805318733</v>
      </c>
      <c r="E117">
        <f>(D117-C117)^2</f>
        <v>0.13466354712760506</v>
      </c>
    </row>
    <row r="118" spans="1:5" x14ac:dyDescent="0.2">
      <c r="A118" s="7">
        <v>38062</v>
      </c>
      <c r="D118" s="8">
        <v>1.5988208657255429</v>
      </c>
    </row>
    <row r="119" spans="1:5" x14ac:dyDescent="0.2">
      <c r="A119" s="7">
        <v>38063</v>
      </c>
      <c r="D119" s="8">
        <v>1.5988208657255429</v>
      </c>
    </row>
    <row r="120" spans="1:5" x14ac:dyDescent="0.2">
      <c r="A120" s="7">
        <v>38064</v>
      </c>
      <c r="D120" s="8">
        <v>1.5856981382892876</v>
      </c>
    </row>
    <row r="121" spans="1:5" x14ac:dyDescent="0.2">
      <c r="A121" s="7">
        <v>38065</v>
      </c>
      <c r="D121" s="8">
        <v>1.5534714809520287</v>
      </c>
    </row>
    <row r="122" spans="1:5" x14ac:dyDescent="0.2">
      <c r="A122" s="7">
        <v>38066</v>
      </c>
      <c r="D122" s="8">
        <v>1.5366682702717154</v>
      </c>
    </row>
    <row r="123" spans="1:5" x14ac:dyDescent="0.2">
      <c r="A123" s="7">
        <v>38067</v>
      </c>
      <c r="D123" s="8">
        <v>1.5208726348636081</v>
      </c>
    </row>
    <row r="124" spans="1:5" x14ac:dyDescent="0.2">
      <c r="A124" s="7">
        <v>38068</v>
      </c>
      <c r="B124" s="3">
        <v>0.63261999999999996</v>
      </c>
      <c r="C124">
        <f>1/0.5*LOG10(1/(1-B124))</f>
        <v>0.86976898036124672</v>
      </c>
      <c r="D124" s="8">
        <v>1.503126301932225</v>
      </c>
      <c r="E124">
        <f>(D124-C124)^2</f>
        <v>0.40114149678756356</v>
      </c>
    </row>
    <row r="125" spans="1:5" x14ac:dyDescent="0.2">
      <c r="A125" s="7">
        <v>38069</v>
      </c>
      <c r="D125" s="8">
        <v>1.448742364450468</v>
      </c>
    </row>
    <row r="126" spans="1:5" x14ac:dyDescent="0.2">
      <c r="A126" s="7">
        <v>38070</v>
      </c>
      <c r="D126" s="8">
        <v>1.4046121356202264</v>
      </c>
    </row>
    <row r="127" spans="1:5" x14ac:dyDescent="0.2">
      <c r="A127" s="7">
        <v>38071</v>
      </c>
      <c r="D127" s="8">
        <v>1.355481308673858</v>
      </c>
    </row>
    <row r="128" spans="1:5" x14ac:dyDescent="0.2">
      <c r="A128" s="7">
        <v>38072</v>
      </c>
      <c r="D128" s="8">
        <v>1.2936116455694808</v>
      </c>
    </row>
    <row r="129" spans="1:5" x14ac:dyDescent="0.2">
      <c r="A129" s="7">
        <v>38073</v>
      </c>
      <c r="D129" s="8">
        <v>1.230507522360063</v>
      </c>
    </row>
    <row r="130" spans="1:5" x14ac:dyDescent="0.2">
      <c r="A130" s="7">
        <v>38074</v>
      </c>
      <c r="D130" s="8">
        <v>1.1934926950806588</v>
      </c>
    </row>
    <row r="131" spans="1:5" x14ac:dyDescent="0.2">
      <c r="A131" s="7">
        <v>38075</v>
      </c>
      <c r="D131" s="8">
        <v>1.1549682082158643</v>
      </c>
    </row>
    <row r="132" spans="1:5" x14ac:dyDescent="0.2">
      <c r="A132" s="7">
        <v>38076</v>
      </c>
      <c r="D132" s="8">
        <v>1.1154784253367387</v>
      </c>
    </row>
    <row r="133" spans="1:5" x14ac:dyDescent="0.2">
      <c r="A133" s="7">
        <v>38077</v>
      </c>
      <c r="D133" s="8">
        <v>1.0811088676672092</v>
      </c>
    </row>
    <row r="134" spans="1:5" x14ac:dyDescent="0.2">
      <c r="A134" s="7">
        <v>38078</v>
      </c>
      <c r="B134" s="3">
        <v>0.54451000000000005</v>
      </c>
      <c r="C134">
        <f>1/0.5*LOG10(1/(1-B134))</f>
        <v>0.68304230650377495</v>
      </c>
      <c r="D134" s="8">
        <v>1.0384274254156443</v>
      </c>
      <c r="E134">
        <f>(D134-C134)^2</f>
        <v>0.12629858274400349</v>
      </c>
    </row>
    <row r="135" spans="1:5" x14ac:dyDescent="0.2">
      <c r="A135" s="7">
        <v>38079</v>
      </c>
      <c r="D135" s="8">
        <v>1.0384274254156443</v>
      </c>
    </row>
    <row r="136" spans="1:5" x14ac:dyDescent="0.2">
      <c r="A136" s="7">
        <v>38080</v>
      </c>
      <c r="D136" s="8">
        <v>0.99473198115402039</v>
      </c>
    </row>
    <row r="137" spans="1:5" x14ac:dyDescent="0.2">
      <c r="A137" s="7">
        <v>38081</v>
      </c>
      <c r="D137" s="8">
        <v>0.90104113640415784</v>
      </c>
    </row>
    <row r="138" spans="1:5" x14ac:dyDescent="0.2">
      <c r="A138" s="7">
        <v>38082</v>
      </c>
      <c r="D138" s="8">
        <v>0.85838403940166796</v>
      </c>
    </row>
    <row r="139" spans="1:5" x14ac:dyDescent="0.2">
      <c r="A139" s="7">
        <v>38083</v>
      </c>
      <c r="D139" s="8">
        <v>0.65932583340659123</v>
      </c>
    </row>
    <row r="140" spans="1:5" x14ac:dyDescent="0.2">
      <c r="A140" s="7">
        <v>38084</v>
      </c>
      <c r="D140" s="8">
        <v>0.557224385329259</v>
      </c>
    </row>
    <row r="141" spans="1:5" x14ac:dyDescent="0.2">
      <c r="A141" s="7">
        <v>38085</v>
      </c>
      <c r="D141" s="8">
        <v>0.45881468007453236</v>
      </c>
    </row>
    <row r="142" spans="1:5" x14ac:dyDescent="0.2">
      <c r="A142" s="7">
        <v>38086</v>
      </c>
      <c r="D142" s="8">
        <v>0.37017592104683489</v>
      </c>
    </row>
    <row r="143" spans="1:5" x14ac:dyDescent="0.2">
      <c r="A143" s="7">
        <v>38087</v>
      </c>
      <c r="D143" s="8">
        <v>0.274650513654148</v>
      </c>
    </row>
    <row r="144" spans="1:5" x14ac:dyDescent="0.2">
      <c r="A144" s="7">
        <v>38088</v>
      </c>
      <c r="D144" s="8">
        <v>0.22845848712219435</v>
      </c>
    </row>
    <row r="145" spans="1:5" x14ac:dyDescent="0.2">
      <c r="A145" s="7">
        <v>38089</v>
      </c>
      <c r="D145" s="8">
        <v>0.22845848712219435</v>
      </c>
    </row>
    <row r="146" spans="1:5" x14ac:dyDescent="0.2">
      <c r="A146" s="7">
        <v>38090</v>
      </c>
      <c r="B146" s="3">
        <v>0.34588000000000002</v>
      </c>
      <c r="C146">
        <f>1/0.5*LOG10(1/(1-B146))</f>
        <v>0.3686851438493568</v>
      </c>
      <c r="D146" s="8">
        <v>0.1868662049771127</v>
      </c>
    </row>
    <row r="147" spans="1:5" x14ac:dyDescent="0.2">
      <c r="A147" s="7">
        <v>38091</v>
      </c>
      <c r="D147" s="8">
        <v>0.1484359599645135</v>
      </c>
      <c r="E147">
        <f>(D147-C147)^2</f>
        <v>2.2033234210586655E-2</v>
      </c>
    </row>
    <row r="148" spans="1:5" x14ac:dyDescent="0.2">
      <c r="A148" s="7">
        <v>38092</v>
      </c>
      <c r="D148" s="8">
        <v>0.11455366211896471</v>
      </c>
    </row>
    <row r="149" spans="1:5" x14ac:dyDescent="0.2">
      <c r="A149" s="7">
        <v>38093</v>
      </c>
      <c r="D149" s="8">
        <v>0.11455366211896471</v>
      </c>
    </row>
    <row r="150" spans="1:5" x14ac:dyDescent="0.2">
      <c r="A150" s="7">
        <v>38094</v>
      </c>
      <c r="D150" s="8">
        <v>8.5068752596285269E-2</v>
      </c>
    </row>
    <row r="151" spans="1:5" x14ac:dyDescent="0.2">
      <c r="A151" s="7">
        <v>38095</v>
      </c>
      <c r="D151" s="8">
        <v>5.9274942844702319E-2</v>
      </c>
    </row>
    <row r="152" spans="1:5" x14ac:dyDescent="0.2">
      <c r="A152" s="7">
        <v>38096</v>
      </c>
      <c r="D152" s="8">
        <v>5.9274942844702319E-2</v>
      </c>
    </row>
    <row r="153" spans="1:5" x14ac:dyDescent="0.2">
      <c r="A153" s="7">
        <v>38097</v>
      </c>
      <c r="B153" s="3">
        <v>9.5625000000000002E-2</v>
      </c>
      <c r="C153">
        <f>1/0.5*LOG10(1/(1-B153))</f>
        <v>8.7302903073774613E-2</v>
      </c>
      <c r="D153" s="8">
        <v>2.1465741412014683E-2</v>
      </c>
      <c r="E153">
        <f>(D153-C153)^2</f>
        <v>4.3345318556767118E-3</v>
      </c>
    </row>
    <row r="154" spans="1:5" x14ac:dyDescent="0.2">
      <c r="A154" s="7">
        <v>38098</v>
      </c>
      <c r="D154" s="8">
        <v>9.6178689737714297E-3</v>
      </c>
    </row>
    <row r="155" spans="1:5" x14ac:dyDescent="0.2">
      <c r="A155" s="7">
        <v>38099</v>
      </c>
      <c r="D155" s="8">
        <v>3.7586283713674125E-3</v>
      </c>
    </row>
    <row r="156" spans="1:5" x14ac:dyDescent="0.2">
      <c r="A156" s="7">
        <v>38100</v>
      </c>
      <c r="D156" s="8">
        <v>0</v>
      </c>
    </row>
    <row r="157" spans="1:5" x14ac:dyDescent="0.2">
      <c r="A157" s="7">
        <v>38101</v>
      </c>
      <c r="D157" s="8">
        <v>0</v>
      </c>
    </row>
    <row r="158" spans="1:5" x14ac:dyDescent="0.2">
      <c r="A158" s="7">
        <v>38102</v>
      </c>
      <c r="D158" s="8">
        <v>0</v>
      </c>
    </row>
    <row r="159" spans="1:5" x14ac:dyDescent="0.2">
      <c r="A159" s="7">
        <v>38103</v>
      </c>
      <c r="D159" s="8">
        <v>0</v>
      </c>
    </row>
    <row r="160" spans="1:5" x14ac:dyDescent="0.2">
      <c r="A160" s="7">
        <v>38104</v>
      </c>
      <c r="D160" s="8">
        <v>0</v>
      </c>
    </row>
    <row r="161" spans="1:4" x14ac:dyDescent="0.2">
      <c r="A161" s="7">
        <v>38105</v>
      </c>
      <c r="D161" s="8">
        <v>0</v>
      </c>
    </row>
    <row r="162" spans="1:4" x14ac:dyDescent="0.2">
      <c r="A162" s="7">
        <v>38106</v>
      </c>
      <c r="D162" s="8">
        <v>0</v>
      </c>
    </row>
    <row r="163" spans="1:4" x14ac:dyDescent="0.2">
      <c r="A163" s="7">
        <v>38107</v>
      </c>
      <c r="D163" s="8">
        <v>0</v>
      </c>
    </row>
    <row r="164" spans="1:4" x14ac:dyDescent="0.2">
      <c r="A164" s="7">
        <v>38108</v>
      </c>
      <c r="D164" s="8">
        <v>0</v>
      </c>
    </row>
    <row r="165" spans="1:4" x14ac:dyDescent="0.2">
      <c r="A165" s="7">
        <v>38109</v>
      </c>
      <c r="D165" s="8">
        <v>0</v>
      </c>
    </row>
    <row r="166" spans="1:4" x14ac:dyDescent="0.2">
      <c r="A166" s="7">
        <v>38110</v>
      </c>
      <c r="D166" s="8">
        <v>0</v>
      </c>
    </row>
    <row r="167" spans="1:4" x14ac:dyDescent="0.2">
      <c r="A167" s="7">
        <v>38111</v>
      </c>
      <c r="D167" s="8">
        <v>0</v>
      </c>
    </row>
    <row r="168" spans="1:4" x14ac:dyDescent="0.2">
      <c r="A168" s="7">
        <v>38112</v>
      </c>
      <c r="D168" s="8">
        <v>0</v>
      </c>
    </row>
    <row r="169" spans="1:4" x14ac:dyDescent="0.2">
      <c r="A169" s="7">
        <v>38113</v>
      </c>
      <c r="D169" s="8">
        <v>0</v>
      </c>
    </row>
    <row r="170" spans="1:4" x14ac:dyDescent="0.2">
      <c r="A170" s="7">
        <v>38114</v>
      </c>
      <c r="D170" s="8">
        <v>0</v>
      </c>
    </row>
    <row r="171" spans="1:4" x14ac:dyDescent="0.2">
      <c r="A171" s="7">
        <v>38115</v>
      </c>
      <c r="D171" s="8">
        <v>0</v>
      </c>
    </row>
    <row r="172" spans="1:4" x14ac:dyDescent="0.2">
      <c r="A172" s="7">
        <v>38116</v>
      </c>
      <c r="D172" s="8">
        <v>0</v>
      </c>
    </row>
    <row r="173" spans="1:4" x14ac:dyDescent="0.2">
      <c r="A173" s="7">
        <v>38117</v>
      </c>
      <c r="D173" s="8">
        <v>0</v>
      </c>
    </row>
    <row r="174" spans="1:4" x14ac:dyDescent="0.2">
      <c r="A174" s="7">
        <v>38118</v>
      </c>
      <c r="D174" s="8">
        <v>0</v>
      </c>
    </row>
    <row r="175" spans="1:4" x14ac:dyDescent="0.2">
      <c r="A175" s="7">
        <v>38119</v>
      </c>
      <c r="D175" s="8">
        <v>0</v>
      </c>
    </row>
    <row r="176" spans="1:4" x14ac:dyDescent="0.2">
      <c r="A176" s="7">
        <v>38120</v>
      </c>
      <c r="D176" s="8">
        <v>0</v>
      </c>
    </row>
    <row r="177" spans="1:4" x14ac:dyDescent="0.2">
      <c r="A177" s="7">
        <v>38121</v>
      </c>
      <c r="D177" s="8">
        <v>0</v>
      </c>
    </row>
    <row r="178" spans="1:4" x14ac:dyDescent="0.2">
      <c r="A178" s="7">
        <v>38122</v>
      </c>
      <c r="D178" s="8">
        <v>0</v>
      </c>
    </row>
    <row r="179" spans="1:4" x14ac:dyDescent="0.2">
      <c r="A179" s="7">
        <v>38123</v>
      </c>
      <c r="D179" s="8">
        <v>0</v>
      </c>
    </row>
    <row r="180" spans="1:4" x14ac:dyDescent="0.2">
      <c r="A180" s="7">
        <v>38124</v>
      </c>
      <c r="D180" s="8">
        <v>0</v>
      </c>
    </row>
    <row r="181" spans="1:4" x14ac:dyDescent="0.2">
      <c r="A181" s="7">
        <v>38125</v>
      </c>
      <c r="D181" s="8">
        <v>0</v>
      </c>
    </row>
    <row r="182" spans="1:4" x14ac:dyDescent="0.2">
      <c r="A182" s="7">
        <v>38126</v>
      </c>
      <c r="D182" s="8">
        <v>0</v>
      </c>
    </row>
    <row r="183" spans="1:4" x14ac:dyDescent="0.2">
      <c r="A183" s="7">
        <v>38127</v>
      </c>
      <c r="D183" s="8">
        <v>0</v>
      </c>
    </row>
    <row r="184" spans="1:4" x14ac:dyDescent="0.2">
      <c r="A184" s="7">
        <v>38128</v>
      </c>
      <c r="D184" s="8">
        <v>0</v>
      </c>
    </row>
    <row r="185" spans="1:4" x14ac:dyDescent="0.2">
      <c r="A185" s="7">
        <v>38129</v>
      </c>
      <c r="D185" s="8">
        <v>0</v>
      </c>
    </row>
    <row r="186" spans="1:4" x14ac:dyDescent="0.2">
      <c r="A186" s="7">
        <v>38130</v>
      </c>
      <c r="D186" s="8">
        <v>0</v>
      </c>
    </row>
    <row r="187" spans="1:4" x14ac:dyDescent="0.2">
      <c r="A187" s="7">
        <v>38131</v>
      </c>
      <c r="D187" s="8">
        <v>0</v>
      </c>
    </row>
    <row r="188" spans="1:4" x14ac:dyDescent="0.2">
      <c r="A188" s="7">
        <v>38132</v>
      </c>
      <c r="D188" s="8">
        <v>0</v>
      </c>
    </row>
    <row r="189" spans="1:4" x14ac:dyDescent="0.2">
      <c r="A189" s="7">
        <v>38133</v>
      </c>
      <c r="D189" s="8">
        <v>0</v>
      </c>
    </row>
    <row r="190" spans="1:4" x14ac:dyDescent="0.2">
      <c r="A190" s="7">
        <v>38134</v>
      </c>
      <c r="D190" s="8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D12E2-89BE-9248-892A-B73474E73884}">
  <dimension ref="A1:F166"/>
  <sheetViews>
    <sheetView workbookViewId="0">
      <selection activeCell="C1" sqref="A1:C1"/>
    </sheetView>
  </sheetViews>
  <sheetFormatPr baseColWidth="10" defaultRowHeight="16" x14ac:dyDescent="0.2"/>
  <cols>
    <col min="4" max="4" width="13" bestFit="1" customWidth="1"/>
    <col min="7" max="7" width="13" bestFit="1" customWidth="1"/>
  </cols>
  <sheetData>
    <row r="1" spans="1:6" x14ac:dyDescent="0.2">
      <c r="A1" s="11" t="s">
        <v>0</v>
      </c>
      <c r="B1" s="11" t="s">
        <v>1</v>
      </c>
      <c r="C1" s="11" t="s">
        <v>2</v>
      </c>
      <c r="D1" s="11" t="s">
        <v>5</v>
      </c>
      <c r="E1" s="12" t="s">
        <v>3</v>
      </c>
      <c r="F1" s="12" t="s">
        <v>6</v>
      </c>
    </row>
    <row r="2" spans="1:6" x14ac:dyDescent="0.2">
      <c r="A2" s="7">
        <v>37970</v>
      </c>
      <c r="D2" s="8">
        <v>6.9186600000000001E-2</v>
      </c>
      <c r="E2">
        <f>RSQ(C2:C166,D2:D166)</f>
        <v>0.67465753261132688</v>
      </c>
      <c r="F2">
        <f>SQRT(SUM(E24,E31,E38,E45,E53,E59,E66,E72,E79,E93,E100,E110,E129,E135,E149)/15)</f>
        <v>0.42093543356099766</v>
      </c>
    </row>
    <row r="3" spans="1:6" x14ac:dyDescent="0.2">
      <c r="A3" s="7">
        <v>37971</v>
      </c>
      <c r="D3" s="8">
        <v>6.9186600000000001E-2</v>
      </c>
    </row>
    <row r="4" spans="1:6" x14ac:dyDescent="0.2">
      <c r="A4" s="7">
        <v>37972</v>
      </c>
      <c r="D4" s="8">
        <v>6.9186600000000001E-2</v>
      </c>
    </row>
    <row r="5" spans="1:6" x14ac:dyDescent="0.2">
      <c r="A5" s="7">
        <v>37973</v>
      </c>
      <c r="D5" s="8">
        <v>6.9186600000000001E-2</v>
      </c>
    </row>
    <row r="6" spans="1:6" x14ac:dyDescent="0.2">
      <c r="A6" s="7">
        <v>37974</v>
      </c>
      <c r="D6" s="8">
        <v>6.9186600000000001E-2</v>
      </c>
    </row>
    <row r="7" spans="1:6" x14ac:dyDescent="0.2">
      <c r="A7" s="7">
        <v>37975</v>
      </c>
      <c r="D7" s="8">
        <v>6.9186600000000001E-2</v>
      </c>
    </row>
    <row r="8" spans="1:6" x14ac:dyDescent="0.2">
      <c r="A8" s="7">
        <v>37976</v>
      </c>
      <c r="D8" s="8">
        <v>6.9186600000000001E-2</v>
      </c>
    </row>
    <row r="9" spans="1:6" x14ac:dyDescent="0.2">
      <c r="A9" s="7">
        <v>37977</v>
      </c>
      <c r="D9" s="8">
        <v>6.9186600000000001E-2</v>
      </c>
    </row>
    <row r="10" spans="1:6" x14ac:dyDescent="0.2">
      <c r="A10" s="7">
        <v>37978</v>
      </c>
      <c r="D10" s="8">
        <v>6.9186600000000001E-2</v>
      </c>
    </row>
    <row r="11" spans="1:6" x14ac:dyDescent="0.2">
      <c r="A11" s="7">
        <v>37979</v>
      </c>
      <c r="D11" s="8">
        <v>6.9186600000000001E-2</v>
      </c>
    </row>
    <row r="12" spans="1:6" x14ac:dyDescent="0.2">
      <c r="A12" s="7">
        <v>37980</v>
      </c>
      <c r="D12" s="8">
        <v>7.2504928302905045E-2</v>
      </c>
    </row>
    <row r="13" spans="1:6" x14ac:dyDescent="0.2">
      <c r="A13" s="7">
        <v>37981</v>
      </c>
      <c r="D13" s="8">
        <v>7.5813469272886527E-2</v>
      </c>
    </row>
    <row r="14" spans="1:6" x14ac:dyDescent="0.2">
      <c r="A14" s="7">
        <v>37982</v>
      </c>
      <c r="D14" s="8">
        <v>7.8961384755862521E-2</v>
      </c>
    </row>
    <row r="15" spans="1:6" x14ac:dyDescent="0.2">
      <c r="A15" s="7">
        <v>37983</v>
      </c>
      <c r="D15" s="8">
        <v>8.2311367400638907E-2</v>
      </c>
    </row>
    <row r="16" spans="1:6" x14ac:dyDescent="0.2">
      <c r="A16" s="7">
        <v>37984</v>
      </c>
      <c r="D16" s="8">
        <v>8.4909242214142144E-2</v>
      </c>
    </row>
    <row r="17" spans="1:5" x14ac:dyDescent="0.2">
      <c r="A17" s="7">
        <v>37985</v>
      </c>
      <c r="D17" s="8">
        <v>8.8237402325555811E-2</v>
      </c>
    </row>
    <row r="18" spans="1:5" x14ac:dyDescent="0.2">
      <c r="A18" s="7">
        <v>37986</v>
      </c>
      <c r="D18" s="8">
        <v>9.1650959237431606E-2</v>
      </c>
    </row>
    <row r="19" spans="1:5" x14ac:dyDescent="0.2">
      <c r="A19" s="7">
        <v>37987</v>
      </c>
      <c r="D19" s="8">
        <v>9.5181906038794034E-2</v>
      </c>
    </row>
    <row r="20" spans="1:5" x14ac:dyDescent="0.2">
      <c r="A20" s="7">
        <v>37988</v>
      </c>
      <c r="D20" s="8">
        <v>9.9567671317520035E-2</v>
      </c>
    </row>
    <row r="21" spans="1:5" x14ac:dyDescent="0.2">
      <c r="A21" s="7">
        <v>37989</v>
      </c>
      <c r="D21" s="8">
        <v>0.10414328910013584</v>
      </c>
    </row>
    <row r="22" spans="1:5" x14ac:dyDescent="0.2">
      <c r="A22" s="7">
        <v>37990</v>
      </c>
      <c r="D22" s="8">
        <v>0.10888274447063953</v>
      </c>
    </row>
    <row r="23" spans="1:5" x14ac:dyDescent="0.2">
      <c r="A23" s="7">
        <v>37991</v>
      </c>
      <c r="D23" s="8">
        <v>0.11466059633272947</v>
      </c>
    </row>
    <row r="24" spans="1:5" x14ac:dyDescent="0.2">
      <c r="A24" s="7">
        <v>37992</v>
      </c>
      <c r="B24" s="6">
        <v>4.9006999999999995E-2</v>
      </c>
      <c r="C24">
        <f>1/0.5*LOG10(1/(1-B24))</f>
        <v>4.3645359548015038E-2</v>
      </c>
      <c r="D24" s="8">
        <v>0.12104476897143088</v>
      </c>
      <c r="E24">
        <f>(D24-C24)^2</f>
        <v>5.990668579093552E-3</v>
      </c>
    </row>
    <row r="25" spans="1:5" x14ac:dyDescent="0.2">
      <c r="A25" s="7">
        <v>37993</v>
      </c>
      <c r="D25" s="8">
        <v>0.12796968642149048</v>
      </c>
    </row>
    <row r="26" spans="1:5" x14ac:dyDescent="0.2">
      <c r="A26" s="7">
        <v>37994</v>
      </c>
      <c r="D26" s="8">
        <v>0.13425974693695847</v>
      </c>
    </row>
    <row r="27" spans="1:5" x14ac:dyDescent="0.2">
      <c r="A27" s="7">
        <v>37995</v>
      </c>
      <c r="D27" s="8">
        <v>0.14147331369059191</v>
      </c>
    </row>
    <row r="28" spans="1:5" x14ac:dyDescent="0.2">
      <c r="A28" s="7">
        <v>37996</v>
      </c>
      <c r="D28" s="8">
        <v>0.14806342563774078</v>
      </c>
    </row>
    <row r="29" spans="1:5" x14ac:dyDescent="0.2">
      <c r="A29" s="7">
        <v>37997</v>
      </c>
      <c r="D29" s="8">
        <v>0.15390829741286191</v>
      </c>
    </row>
    <row r="30" spans="1:5" x14ac:dyDescent="0.2">
      <c r="A30" s="7">
        <v>37998</v>
      </c>
      <c r="D30" s="8">
        <v>0.15838370793257925</v>
      </c>
    </row>
    <row r="31" spans="1:5" x14ac:dyDescent="0.2">
      <c r="A31" s="7">
        <v>37999</v>
      </c>
      <c r="B31" s="6">
        <v>3.2184999999999998E-2</v>
      </c>
      <c r="C31">
        <f t="shared" ref="C31" si="0">1/0.5*LOG10(1/(1-B31))</f>
        <v>2.8415302237915725E-2</v>
      </c>
      <c r="D31" s="8">
        <v>0.16354642165316652</v>
      </c>
      <c r="E31">
        <f>(D31-C31)^2</f>
        <v>1.8260419434418772E-2</v>
      </c>
    </row>
    <row r="32" spans="1:5" x14ac:dyDescent="0.2">
      <c r="A32" s="7">
        <v>38000</v>
      </c>
      <c r="D32" s="8">
        <v>0.16790134956252667</v>
      </c>
    </row>
    <row r="33" spans="1:5" x14ac:dyDescent="0.2">
      <c r="A33" s="7">
        <v>38001</v>
      </c>
      <c r="D33" s="8">
        <v>0.17159556477363638</v>
      </c>
    </row>
    <row r="34" spans="1:5" x14ac:dyDescent="0.2">
      <c r="A34" s="7">
        <v>38002</v>
      </c>
      <c r="D34" s="8">
        <v>0.17458784446252068</v>
      </c>
    </row>
    <row r="35" spans="1:5" x14ac:dyDescent="0.2">
      <c r="A35" s="7">
        <v>38003</v>
      </c>
      <c r="D35" s="8">
        <v>0.17621022909331485</v>
      </c>
    </row>
    <row r="36" spans="1:5" x14ac:dyDescent="0.2">
      <c r="A36" s="7">
        <v>38004</v>
      </c>
      <c r="D36" s="8">
        <v>0.17791208064650441</v>
      </c>
    </row>
    <row r="37" spans="1:5" x14ac:dyDescent="0.2">
      <c r="A37" s="7">
        <v>38005</v>
      </c>
      <c r="D37" s="8">
        <v>0.17852485100472776</v>
      </c>
    </row>
    <row r="38" spans="1:5" x14ac:dyDescent="0.2">
      <c r="A38" s="7">
        <v>38006</v>
      </c>
      <c r="B38" s="6">
        <v>2.8999E-2</v>
      </c>
      <c r="C38">
        <f>1/0.5*LOG10(1/(1-B38))</f>
        <v>2.5560645654107109E-2</v>
      </c>
      <c r="D38" s="8">
        <v>0.17793157596028245</v>
      </c>
      <c r="E38">
        <f>(D38-C38)^2</f>
        <v>2.3216900402369338E-2</v>
      </c>
    </row>
    <row r="39" spans="1:5" x14ac:dyDescent="0.2">
      <c r="A39" s="7">
        <v>38007</v>
      </c>
      <c r="D39" s="8">
        <v>0.17708685206867725</v>
      </c>
    </row>
    <row r="40" spans="1:5" x14ac:dyDescent="0.2">
      <c r="A40" s="7">
        <v>38008</v>
      </c>
      <c r="D40" s="8">
        <v>0.18766222844362088</v>
      </c>
    </row>
    <row r="41" spans="1:5" x14ac:dyDescent="0.2">
      <c r="A41" s="7">
        <v>38009</v>
      </c>
      <c r="D41" s="8">
        <v>0.19877359608710521</v>
      </c>
    </row>
    <row r="42" spans="1:5" x14ac:dyDescent="0.2">
      <c r="A42" s="7">
        <v>38010</v>
      </c>
      <c r="D42" s="8">
        <v>0.20816207316969043</v>
      </c>
    </row>
    <row r="43" spans="1:5" x14ac:dyDescent="0.2">
      <c r="A43" s="7">
        <v>38011</v>
      </c>
      <c r="D43" s="8">
        <v>0.21548539103732589</v>
      </c>
    </row>
    <row r="44" spans="1:5" x14ac:dyDescent="0.2">
      <c r="A44" s="7">
        <v>38012</v>
      </c>
      <c r="D44" s="8">
        <v>0.22387803244921151</v>
      </c>
    </row>
    <row r="45" spans="1:5" x14ac:dyDescent="0.2">
      <c r="A45" s="7">
        <v>38013</v>
      </c>
      <c r="B45" s="6">
        <v>5.8882999999999998E-2</v>
      </c>
      <c r="C45">
        <f>1/0.5*LOG10(1/(1-B45))</f>
        <v>5.2712763143912073E-2</v>
      </c>
      <c r="D45" s="8">
        <v>0.23265779492512056</v>
      </c>
      <c r="E45">
        <f>(D45-C45)^2</f>
        <v>3.2380214462740135E-2</v>
      </c>
    </row>
    <row r="46" spans="1:5" x14ac:dyDescent="0.2">
      <c r="A46" s="7">
        <v>38014</v>
      </c>
      <c r="D46" s="8">
        <v>0.25010234181091762</v>
      </c>
    </row>
    <row r="47" spans="1:5" x14ac:dyDescent="0.2">
      <c r="A47" s="7">
        <v>38015</v>
      </c>
      <c r="D47" s="8">
        <v>0.27143750725419408</v>
      </c>
    </row>
    <row r="48" spans="1:5" x14ac:dyDescent="0.2">
      <c r="A48" s="7">
        <v>38016</v>
      </c>
      <c r="D48" s="8">
        <v>0.28989772525144836</v>
      </c>
    </row>
    <row r="49" spans="1:5" x14ac:dyDescent="0.2">
      <c r="A49" s="7">
        <v>38017</v>
      </c>
      <c r="D49" s="8">
        <v>0.31413621251203272</v>
      </c>
    </row>
    <row r="50" spans="1:5" x14ac:dyDescent="0.2">
      <c r="A50" s="7">
        <v>38018</v>
      </c>
      <c r="D50" s="8">
        <v>0.34182298792869492</v>
      </c>
    </row>
    <row r="51" spans="1:5" x14ac:dyDescent="0.2">
      <c r="A51" s="7">
        <v>38019</v>
      </c>
      <c r="D51" s="8">
        <v>0.37118867146012924</v>
      </c>
    </row>
    <row r="52" spans="1:5" x14ac:dyDescent="0.2">
      <c r="A52" s="7">
        <v>38020</v>
      </c>
      <c r="D52" s="8">
        <v>0.40195081712251512</v>
      </c>
    </row>
    <row r="53" spans="1:5" x14ac:dyDescent="0.2">
      <c r="A53" s="7">
        <v>38021</v>
      </c>
      <c r="B53" s="6">
        <v>0.11898</v>
      </c>
      <c r="C53">
        <f>1/0.5*LOG10(1/(1-B53))</f>
        <v>0.1100284651485528</v>
      </c>
      <c r="D53" s="8">
        <v>0.43514675416611681</v>
      </c>
      <c r="E53">
        <f>(D53-C53)^2</f>
        <v>0.10570190185370829</v>
      </c>
    </row>
    <row r="54" spans="1:5" x14ac:dyDescent="0.2">
      <c r="A54" s="7">
        <v>38022</v>
      </c>
      <c r="D54" s="8">
        <v>0.47039189704934348</v>
      </c>
    </row>
    <row r="55" spans="1:5" x14ac:dyDescent="0.2">
      <c r="A55" s="7">
        <v>38023</v>
      </c>
      <c r="D55" s="8">
        <v>0.50813934808707006</v>
      </c>
    </row>
    <row r="56" spans="1:5" x14ac:dyDescent="0.2">
      <c r="A56" s="7">
        <v>38024</v>
      </c>
      <c r="D56" s="8">
        <v>0.54914937545198761</v>
      </c>
    </row>
    <row r="57" spans="1:5" x14ac:dyDescent="0.2">
      <c r="A57" s="7">
        <v>38025</v>
      </c>
      <c r="D57" s="8">
        <v>0.59249373237628522</v>
      </c>
    </row>
    <row r="58" spans="1:5" x14ac:dyDescent="0.2">
      <c r="A58" s="7">
        <v>38026</v>
      </c>
      <c r="D58" s="8">
        <v>0.63811649816449389</v>
      </c>
    </row>
    <row r="59" spans="1:5" x14ac:dyDescent="0.2">
      <c r="A59" s="7">
        <v>38027</v>
      </c>
      <c r="B59" s="6">
        <v>0.18031</v>
      </c>
      <c r="C59">
        <f>1/0.5*LOG10(1/(1-B59))</f>
        <v>0.17270072631647654</v>
      </c>
      <c r="D59" s="8">
        <v>0.68449118888308058</v>
      </c>
      <c r="E59">
        <f>(D59-C59)^2</f>
        <v>0.26192947757413859</v>
      </c>
    </row>
    <row r="60" spans="1:5" x14ac:dyDescent="0.2">
      <c r="A60" s="7">
        <v>38028</v>
      </c>
      <c r="D60" s="8">
        <v>0.7191207755719643</v>
      </c>
    </row>
    <row r="61" spans="1:5" x14ac:dyDescent="0.2">
      <c r="A61" s="7">
        <v>38029</v>
      </c>
      <c r="D61" s="8">
        <v>0.77284116814243886</v>
      </c>
    </row>
    <row r="62" spans="1:5" x14ac:dyDescent="0.2">
      <c r="A62" s="7">
        <v>38030</v>
      </c>
      <c r="D62" s="8">
        <v>0.82969320779974809</v>
      </c>
    </row>
    <row r="63" spans="1:5" x14ac:dyDescent="0.2">
      <c r="A63" s="7">
        <v>38031</v>
      </c>
      <c r="D63" s="8">
        <v>0.8882307731139556</v>
      </c>
    </row>
    <row r="64" spans="1:5" x14ac:dyDescent="0.2">
      <c r="A64" s="7">
        <v>38032</v>
      </c>
      <c r="D64" s="8">
        <v>0.95037881451199979</v>
      </c>
    </row>
    <row r="65" spans="1:5" x14ac:dyDescent="0.2">
      <c r="A65" s="7">
        <v>38033</v>
      </c>
      <c r="D65" s="8">
        <v>1.0116363862539326</v>
      </c>
    </row>
    <row r="66" spans="1:5" x14ac:dyDescent="0.2">
      <c r="A66" s="7">
        <v>38034</v>
      </c>
      <c r="B66" s="6">
        <v>0.28403</v>
      </c>
      <c r="C66">
        <f>1/0.5*LOG10(1/(1-B66))</f>
        <v>0.29021034953907981</v>
      </c>
      <c r="D66" s="8">
        <v>1.0776801771065547</v>
      </c>
      <c r="E66">
        <f>(D66-C66)^2</f>
        <v>0.62010872932914873</v>
      </c>
    </row>
    <row r="67" spans="1:5" x14ac:dyDescent="0.2">
      <c r="A67" s="7">
        <v>38035</v>
      </c>
      <c r="D67" s="8">
        <v>1.1391059241948727</v>
      </c>
    </row>
    <row r="68" spans="1:5" x14ac:dyDescent="0.2">
      <c r="A68" s="7">
        <v>38036</v>
      </c>
      <c r="D68" s="8">
        <v>1.1874436759229192</v>
      </c>
    </row>
    <row r="69" spans="1:5" x14ac:dyDescent="0.2">
      <c r="A69" s="7">
        <v>38037</v>
      </c>
      <c r="D69" s="8">
        <v>1.2391235804790564</v>
      </c>
    </row>
    <row r="70" spans="1:5" x14ac:dyDescent="0.2">
      <c r="A70" s="7">
        <v>38038</v>
      </c>
      <c r="D70" s="8">
        <v>1.2859434923327926</v>
      </c>
    </row>
    <row r="71" spans="1:5" x14ac:dyDescent="0.2">
      <c r="A71" s="7">
        <v>38039</v>
      </c>
      <c r="D71" s="8">
        <v>1.3035714231217865</v>
      </c>
    </row>
    <row r="72" spans="1:5" x14ac:dyDescent="0.2">
      <c r="A72" s="7">
        <v>38040</v>
      </c>
      <c r="B72" s="6">
        <v>0.40970000000000001</v>
      </c>
      <c r="C72">
        <f>1/0.5*LOG10(1/(1-B72))</f>
        <v>0.45785443355761052</v>
      </c>
      <c r="D72" s="8">
        <v>1.3552721411245943</v>
      </c>
      <c r="E72">
        <f>(D72-C72)^2</f>
        <v>0.80535854185478051</v>
      </c>
    </row>
    <row r="73" spans="1:5" x14ac:dyDescent="0.2">
      <c r="A73" s="7">
        <v>38041</v>
      </c>
      <c r="D73" s="8">
        <v>1.406213240131682</v>
      </c>
    </row>
    <row r="74" spans="1:5" x14ac:dyDescent="0.2">
      <c r="A74" s="7">
        <v>38042</v>
      </c>
      <c r="D74" s="8">
        <v>1.4521883275809147</v>
      </c>
    </row>
    <row r="75" spans="1:5" x14ac:dyDescent="0.2">
      <c r="A75" s="7">
        <v>38043</v>
      </c>
      <c r="D75" s="8">
        <v>1.4709211378396347</v>
      </c>
    </row>
    <row r="76" spans="1:5" x14ac:dyDescent="0.2">
      <c r="A76" s="7">
        <v>38044</v>
      </c>
      <c r="D76" s="8">
        <v>1.504077383577721</v>
      </c>
    </row>
    <row r="77" spans="1:5" x14ac:dyDescent="0.2">
      <c r="A77" s="7">
        <v>38045</v>
      </c>
      <c r="D77" s="8">
        <v>1.5327751576885615</v>
      </c>
    </row>
    <row r="78" spans="1:5" x14ac:dyDescent="0.2">
      <c r="A78" s="7">
        <v>38046</v>
      </c>
      <c r="D78" s="8">
        <v>1.5613460612892067</v>
      </c>
    </row>
    <row r="79" spans="1:5" x14ac:dyDescent="0.2">
      <c r="A79" s="7">
        <v>38047</v>
      </c>
      <c r="B79" s="6">
        <v>0.56035999999999997</v>
      </c>
      <c r="C79">
        <f>1/0.5*LOG10(1/(1-B79))</f>
        <v>0.71380560161001827</v>
      </c>
      <c r="D79" s="8">
        <v>1.5897096687985297</v>
      </c>
      <c r="E79">
        <f>(D79-C79)^2</f>
        <v>0.76720793491737638</v>
      </c>
    </row>
    <row r="80" spans="1:5" x14ac:dyDescent="0.2">
      <c r="A80" s="7">
        <v>38048</v>
      </c>
      <c r="D80" s="8">
        <v>1.6153616114593283</v>
      </c>
    </row>
    <row r="81" spans="1:5" x14ac:dyDescent="0.2">
      <c r="A81" s="7">
        <v>38049</v>
      </c>
      <c r="D81" s="8">
        <v>1.6360231808983683</v>
      </c>
    </row>
    <row r="82" spans="1:5" x14ac:dyDescent="0.2">
      <c r="A82" s="7">
        <v>38050</v>
      </c>
      <c r="D82" s="8">
        <v>1.6583188820073744</v>
      </c>
    </row>
    <row r="83" spans="1:5" x14ac:dyDescent="0.2">
      <c r="A83" s="7">
        <v>38051</v>
      </c>
      <c r="D83" s="8">
        <v>1.6757231507004133</v>
      </c>
    </row>
    <row r="84" spans="1:5" x14ac:dyDescent="0.2">
      <c r="A84" s="7">
        <v>38052</v>
      </c>
      <c r="D84" s="8">
        <v>1.6881374613276081</v>
      </c>
    </row>
    <row r="85" spans="1:5" x14ac:dyDescent="0.2">
      <c r="A85" s="7">
        <v>38053</v>
      </c>
      <c r="D85" s="8">
        <v>1.6951289284331967</v>
      </c>
    </row>
    <row r="86" spans="1:5" x14ac:dyDescent="0.2">
      <c r="A86" s="7">
        <v>38054</v>
      </c>
      <c r="D86" s="8">
        <v>1.6965172102120445</v>
      </c>
    </row>
    <row r="87" spans="1:5" x14ac:dyDescent="0.2">
      <c r="A87" s="7">
        <v>38055</v>
      </c>
      <c r="D87" s="8">
        <v>1.6965172102120445</v>
      </c>
    </row>
    <row r="88" spans="1:5" x14ac:dyDescent="0.2">
      <c r="A88" s="7">
        <v>38056</v>
      </c>
      <c r="D88" s="8">
        <v>1.6965172102120445</v>
      </c>
    </row>
    <row r="89" spans="1:5" x14ac:dyDescent="0.2">
      <c r="A89" s="7">
        <v>38057</v>
      </c>
      <c r="D89" s="8">
        <v>1.6965172102120445</v>
      </c>
    </row>
    <row r="90" spans="1:5" x14ac:dyDescent="0.2">
      <c r="A90" s="7">
        <v>38058</v>
      </c>
      <c r="D90" s="8">
        <v>1.6965172102120445</v>
      </c>
    </row>
    <row r="91" spans="1:5" x14ac:dyDescent="0.2">
      <c r="A91" s="7">
        <v>38059</v>
      </c>
      <c r="D91" s="8">
        <v>1.6965172102120445</v>
      </c>
    </row>
    <row r="92" spans="1:5" x14ac:dyDescent="0.2">
      <c r="A92" s="7">
        <v>38060</v>
      </c>
      <c r="D92" s="8">
        <v>1.6965172102120445</v>
      </c>
    </row>
    <row r="93" spans="1:5" x14ac:dyDescent="0.2">
      <c r="A93" s="7">
        <v>38061</v>
      </c>
      <c r="B93" s="6">
        <v>0.73274000000000006</v>
      </c>
      <c r="C93">
        <f>1/0.5*LOG10(1/(1-B93))</f>
        <v>1.1461320718561905</v>
      </c>
      <c r="D93" s="8">
        <v>1.6965172102120445</v>
      </c>
      <c r="E93" s="13">
        <v>2.9407999999999999E-3</v>
      </c>
    </row>
    <row r="94" spans="1:5" x14ac:dyDescent="0.2">
      <c r="A94" s="7">
        <v>38062</v>
      </c>
      <c r="D94" s="8">
        <v>1.6965172102120445</v>
      </c>
    </row>
    <row r="95" spans="1:5" x14ac:dyDescent="0.2">
      <c r="A95" s="7">
        <v>38063</v>
      </c>
      <c r="D95" s="8">
        <v>1.6965172102120445</v>
      </c>
    </row>
    <row r="96" spans="1:5" x14ac:dyDescent="0.2">
      <c r="A96" s="7">
        <v>38064</v>
      </c>
      <c r="D96" s="8">
        <v>1.6965172102120445</v>
      </c>
    </row>
    <row r="97" spans="1:5" x14ac:dyDescent="0.2">
      <c r="A97" s="7">
        <v>38065</v>
      </c>
      <c r="D97" s="8">
        <v>1.6459993332106637</v>
      </c>
    </row>
    <row r="98" spans="1:5" x14ac:dyDescent="0.2">
      <c r="A98" s="7">
        <v>38066</v>
      </c>
      <c r="D98" s="8">
        <v>1.6426907922406822</v>
      </c>
    </row>
    <row r="99" spans="1:5" x14ac:dyDescent="0.2">
      <c r="A99" s="7">
        <v>38067</v>
      </c>
      <c r="D99" s="8">
        <v>1.6395428767577063</v>
      </c>
    </row>
    <row r="100" spans="1:5" x14ac:dyDescent="0.2">
      <c r="A100" s="7">
        <v>38068</v>
      </c>
      <c r="B100" s="6">
        <v>0.87944999999999995</v>
      </c>
      <c r="C100">
        <f>1/0.5*LOG10(1/(1-B100))</f>
        <v>1.8376655705730547</v>
      </c>
      <c r="D100" s="8">
        <v>1.636160077147061</v>
      </c>
      <c r="E100" s="13">
        <v>2.9407999999999999E-3</v>
      </c>
    </row>
    <row r="101" spans="1:5" x14ac:dyDescent="0.2">
      <c r="A101" s="7">
        <v>38069</v>
      </c>
      <c r="D101" s="8">
        <v>1.6265687406863618</v>
      </c>
    </row>
    <row r="102" spans="1:5" x14ac:dyDescent="0.2">
      <c r="A102" s="7">
        <v>38070</v>
      </c>
      <c r="D102" s="8">
        <v>1.6186520286062733</v>
      </c>
    </row>
    <row r="103" spans="1:5" x14ac:dyDescent="0.2">
      <c r="A103" s="7">
        <v>38071</v>
      </c>
      <c r="D103" s="8">
        <v>1.6093369554531538</v>
      </c>
    </row>
    <row r="104" spans="1:5" x14ac:dyDescent="0.2">
      <c r="A104" s="7">
        <v>38072</v>
      </c>
      <c r="D104" s="8">
        <v>1.5971749309523624</v>
      </c>
    </row>
    <row r="105" spans="1:5" x14ac:dyDescent="0.2">
      <c r="A105" s="7">
        <v>38073</v>
      </c>
      <c r="D105" s="8">
        <v>1.5838700946063742</v>
      </c>
    </row>
    <row r="106" spans="1:5" x14ac:dyDescent="0.2">
      <c r="A106" s="7">
        <v>38074</v>
      </c>
      <c r="D106" s="8">
        <v>1.5764366889010941</v>
      </c>
    </row>
    <row r="107" spans="1:5" x14ac:dyDescent="0.2">
      <c r="A107" s="7">
        <v>38075</v>
      </c>
      <c r="D107" s="8">
        <v>1.5693382508651668</v>
      </c>
    </row>
    <row r="108" spans="1:5" x14ac:dyDescent="0.2">
      <c r="A108" s="7">
        <v>38076</v>
      </c>
      <c r="D108" s="8">
        <v>1.5627032294016081</v>
      </c>
    </row>
    <row r="109" spans="1:5" x14ac:dyDescent="0.2">
      <c r="A109" s="7">
        <v>38077</v>
      </c>
      <c r="D109" s="8">
        <v>1.5571610841776293</v>
      </c>
    </row>
    <row r="110" spans="1:5" x14ac:dyDescent="0.2">
      <c r="A110" s="7">
        <v>38078</v>
      </c>
      <c r="B110" s="6">
        <v>0.89712000000000003</v>
      </c>
      <c r="C110">
        <f>1/0.5*LOG10(1/(1-B110))</f>
        <v>1.9753380888397065</v>
      </c>
      <c r="D110" s="8">
        <v>1.5508136591533792</v>
      </c>
      <c r="E110" s="13">
        <v>2.9407999999999999E-3</v>
      </c>
    </row>
    <row r="111" spans="1:5" x14ac:dyDescent="0.2">
      <c r="A111" s="7">
        <v>38079</v>
      </c>
      <c r="D111" s="8">
        <v>1.5508136591533792</v>
      </c>
    </row>
    <row r="112" spans="1:5" x14ac:dyDescent="0.2">
      <c r="A112" s="7">
        <v>38080</v>
      </c>
      <c r="D112" s="8">
        <v>1.5450078944450691</v>
      </c>
    </row>
    <row r="113" spans="1:4" x14ac:dyDescent="0.2">
      <c r="A113" s="7">
        <v>38081</v>
      </c>
      <c r="D113" s="8">
        <v>1.5346143529984584</v>
      </c>
    </row>
    <row r="114" spans="1:4" x14ac:dyDescent="0.2">
      <c r="A114" s="7">
        <v>38082</v>
      </c>
      <c r="D114" s="8">
        <v>1.530845492390853</v>
      </c>
    </row>
    <row r="115" spans="1:4" x14ac:dyDescent="0.2">
      <c r="A115" s="7">
        <v>38083</v>
      </c>
      <c r="D115" s="8">
        <v>1.5095296920692964</v>
      </c>
    </row>
    <row r="116" spans="1:4" x14ac:dyDescent="0.2">
      <c r="A116" s="7">
        <v>38084</v>
      </c>
      <c r="D116" s="8">
        <v>1.4817065294755911</v>
      </c>
    </row>
    <row r="117" spans="1:4" x14ac:dyDescent="0.2">
      <c r="A117" s="7">
        <v>38085</v>
      </c>
      <c r="D117" s="8">
        <v>1.4470895787019993</v>
      </c>
    </row>
    <row r="118" spans="1:4" x14ac:dyDescent="0.2">
      <c r="A118" s="7">
        <v>38086</v>
      </c>
      <c r="D118" s="8">
        <v>1.4072941952614686</v>
      </c>
    </row>
    <row r="119" spans="1:4" x14ac:dyDescent="0.2">
      <c r="A119" s="7">
        <v>38087</v>
      </c>
      <c r="D119" s="8">
        <v>1.355368932584222</v>
      </c>
    </row>
    <row r="120" spans="1:4" x14ac:dyDescent="0.2">
      <c r="A120" s="7">
        <v>38088</v>
      </c>
      <c r="D120" s="8">
        <v>1.3260032490527878</v>
      </c>
    </row>
    <row r="121" spans="1:4" x14ac:dyDescent="0.2">
      <c r="A121" s="7">
        <v>38089</v>
      </c>
      <c r="D121" s="8">
        <v>1.3260032490527878</v>
      </c>
    </row>
    <row r="122" spans="1:4" x14ac:dyDescent="0.2">
      <c r="A122" s="7">
        <v>38090</v>
      </c>
      <c r="D122" s="8">
        <v>1.2952411033904019</v>
      </c>
    </row>
    <row r="123" spans="1:4" x14ac:dyDescent="0.2">
      <c r="A123" s="7">
        <v>38091</v>
      </c>
      <c r="D123" s="8">
        <v>1.2620451663468002</v>
      </c>
    </row>
    <row r="124" spans="1:4" x14ac:dyDescent="0.2">
      <c r="A124" s="7">
        <v>38092</v>
      </c>
      <c r="D124" s="8">
        <v>1.2268000234635734</v>
      </c>
    </row>
    <row r="125" spans="1:4" x14ac:dyDescent="0.2">
      <c r="A125" s="7">
        <v>38093</v>
      </c>
      <c r="D125" s="8">
        <v>1.2268000234635734</v>
      </c>
    </row>
    <row r="126" spans="1:4" x14ac:dyDescent="0.2">
      <c r="A126" s="7">
        <v>38094</v>
      </c>
      <c r="D126" s="8">
        <v>1.1890525724258469</v>
      </c>
    </row>
    <row r="127" spans="1:4" x14ac:dyDescent="0.2">
      <c r="A127" s="7">
        <v>38095</v>
      </c>
      <c r="D127" s="8">
        <v>1.1480425450609293</v>
      </c>
    </row>
    <row r="128" spans="1:4" x14ac:dyDescent="0.2">
      <c r="A128" s="7">
        <v>38096</v>
      </c>
      <c r="D128" s="8">
        <v>1.1452123270058743</v>
      </c>
    </row>
    <row r="129" spans="1:5" x14ac:dyDescent="0.2">
      <c r="A129" s="7">
        <v>38097</v>
      </c>
      <c r="B129" s="6">
        <v>0.61292999999999997</v>
      </c>
      <c r="C129">
        <f>1/0.5*LOG10(1/(1-B129))</f>
        <v>0.82442097505439826</v>
      </c>
      <c r="D129" s="8">
        <v>1.0590754223484231</v>
      </c>
      <c r="E129" s="13">
        <v>2.9407999999999999E-3</v>
      </c>
    </row>
    <row r="130" spans="1:5" x14ac:dyDescent="0.2">
      <c r="A130" s="7">
        <v>38098</v>
      </c>
      <c r="D130" s="8">
        <v>1.0127007316298364</v>
      </c>
    </row>
    <row r="131" spans="1:5" x14ac:dyDescent="0.2">
      <c r="A131" s="7">
        <v>38099</v>
      </c>
      <c r="D131" s="8">
        <v>0.97739643464007908</v>
      </c>
    </row>
    <row r="132" spans="1:5" x14ac:dyDescent="0.2">
      <c r="A132" s="7">
        <v>38100</v>
      </c>
      <c r="D132" s="8">
        <v>0.92367604206960452</v>
      </c>
    </row>
    <row r="133" spans="1:5" x14ac:dyDescent="0.2">
      <c r="A133" s="7">
        <v>38101</v>
      </c>
      <c r="D133" s="8">
        <v>0.86682400241229529</v>
      </c>
    </row>
    <row r="134" spans="1:5" x14ac:dyDescent="0.2">
      <c r="A134" s="7">
        <v>38102</v>
      </c>
      <c r="D134" s="8">
        <v>0.7461383957000437</v>
      </c>
    </row>
    <row r="135" spans="1:5" x14ac:dyDescent="0.2">
      <c r="A135" s="7">
        <v>38103</v>
      </c>
      <c r="B135" s="6">
        <v>0.35017000000000004</v>
      </c>
      <c r="C135">
        <f>1/0.5*LOG10(1/(1-B135))</f>
        <v>0.37440048584754332</v>
      </c>
      <c r="D135" s="8">
        <v>0.61883703310548877</v>
      </c>
      <c r="E135" s="13">
        <v>2.9407999999999999E-3</v>
      </c>
    </row>
    <row r="136" spans="1:5" x14ac:dyDescent="0.2">
      <c r="A136" s="7">
        <v>38104</v>
      </c>
      <c r="D136" s="8">
        <v>0.55741128601717072</v>
      </c>
    </row>
    <row r="137" spans="1:5" x14ac:dyDescent="0.2">
      <c r="A137" s="7">
        <v>38105</v>
      </c>
      <c r="D137" s="8">
        <v>0.50907353428912439</v>
      </c>
    </row>
    <row r="138" spans="1:5" x14ac:dyDescent="0.2">
      <c r="A138" s="7">
        <v>38106</v>
      </c>
      <c r="D138" s="8">
        <v>0.45739362973298764</v>
      </c>
    </row>
    <row r="139" spans="1:5" x14ac:dyDescent="0.2">
      <c r="A139" s="7">
        <v>38107</v>
      </c>
      <c r="D139" s="8">
        <v>0.41057371787925157</v>
      </c>
    </row>
    <row r="140" spans="1:5" x14ac:dyDescent="0.2">
      <c r="A140" s="7">
        <v>38108</v>
      </c>
      <c r="D140" s="8">
        <v>0.34124506908745011</v>
      </c>
    </row>
    <row r="141" spans="1:5" x14ac:dyDescent="0.2">
      <c r="A141" s="7">
        <v>38109</v>
      </c>
      <c r="D141" s="8">
        <v>0.29030397008036252</v>
      </c>
    </row>
    <row r="142" spans="1:5" x14ac:dyDescent="0.2">
      <c r="A142" s="7">
        <v>38110</v>
      </c>
      <c r="D142" s="8">
        <v>0.24432888263112981</v>
      </c>
    </row>
    <row r="143" spans="1:5" x14ac:dyDescent="0.2">
      <c r="A143" s="7">
        <v>38111</v>
      </c>
      <c r="D143" s="8">
        <v>0.22559607237240958</v>
      </c>
    </row>
    <row r="144" spans="1:5" x14ac:dyDescent="0.2">
      <c r="A144" s="7">
        <v>38112</v>
      </c>
      <c r="D144" s="8">
        <v>0.16374205252348295</v>
      </c>
    </row>
    <row r="145" spans="1:5" x14ac:dyDescent="0.2">
      <c r="A145" s="7">
        <v>38113</v>
      </c>
      <c r="D145" s="8">
        <v>0.13517114892283763</v>
      </c>
    </row>
    <row r="146" spans="1:5" x14ac:dyDescent="0.2">
      <c r="A146" s="7">
        <v>38114</v>
      </c>
      <c r="D146" s="8">
        <v>8.115559875271583E-2</v>
      </c>
    </row>
    <row r="147" spans="1:5" x14ac:dyDescent="0.2">
      <c r="A147" s="7">
        <v>38115</v>
      </c>
      <c r="D147" s="8">
        <v>6.0494029313675889E-2</v>
      </c>
    </row>
    <row r="148" spans="1:5" x14ac:dyDescent="0.2">
      <c r="A148" s="7">
        <v>38116</v>
      </c>
      <c r="D148" s="8">
        <v>3.8198328204669875E-2</v>
      </c>
    </row>
    <row r="149" spans="1:5" x14ac:dyDescent="0.2">
      <c r="A149" s="7">
        <v>38117</v>
      </c>
      <c r="B149" s="6">
        <v>5.7849999999999999E-2</v>
      </c>
      <c r="C149">
        <f>1/0.5*LOG10(1/(1-B149))</f>
        <v>5.1759895080491371E-2</v>
      </c>
      <c r="D149" s="8">
        <v>2.0794059511631283E-2</v>
      </c>
      <c r="E149" s="13">
        <v>2.9407999999999999E-3</v>
      </c>
    </row>
    <row r="150" spans="1:5" x14ac:dyDescent="0.2">
      <c r="A150" s="7">
        <v>38118</v>
      </c>
      <c r="D150" s="8">
        <v>8.3797488844366413E-3</v>
      </c>
    </row>
    <row r="151" spans="1:5" x14ac:dyDescent="0.2">
      <c r="A151" s="7">
        <v>38119</v>
      </c>
      <c r="D151" s="8">
        <v>1.3882817788477453E-3</v>
      </c>
    </row>
    <row r="152" spans="1:5" x14ac:dyDescent="0.2">
      <c r="A152" s="7">
        <v>38120</v>
      </c>
      <c r="D152" s="8">
        <v>0</v>
      </c>
    </row>
    <row r="153" spans="1:5" x14ac:dyDescent="0.2">
      <c r="A153" s="7">
        <v>38121</v>
      </c>
      <c r="D153" s="8">
        <v>0</v>
      </c>
    </row>
    <row r="154" spans="1:5" x14ac:dyDescent="0.2">
      <c r="A154" s="7">
        <v>38122</v>
      </c>
      <c r="D154" s="8">
        <v>0</v>
      </c>
    </row>
    <row r="155" spans="1:5" x14ac:dyDescent="0.2">
      <c r="A155" s="7">
        <v>38123</v>
      </c>
      <c r="D155" s="8">
        <v>0</v>
      </c>
    </row>
    <row r="156" spans="1:5" x14ac:dyDescent="0.2">
      <c r="A156" s="7">
        <v>38124</v>
      </c>
      <c r="D156" s="8">
        <v>0</v>
      </c>
    </row>
    <row r="157" spans="1:5" x14ac:dyDescent="0.2">
      <c r="A157" s="7">
        <v>38125</v>
      </c>
      <c r="D157" s="8">
        <v>0</v>
      </c>
    </row>
    <row r="158" spans="1:5" x14ac:dyDescent="0.2">
      <c r="A158" s="7">
        <v>38126</v>
      </c>
      <c r="D158" s="8">
        <v>0</v>
      </c>
    </row>
    <row r="159" spans="1:5" x14ac:dyDescent="0.2">
      <c r="A159" s="7">
        <v>38127</v>
      </c>
      <c r="D159" s="8">
        <v>0</v>
      </c>
    </row>
    <row r="160" spans="1:5" x14ac:dyDescent="0.2">
      <c r="A160" s="7">
        <v>38128</v>
      </c>
      <c r="D160" s="8">
        <v>0</v>
      </c>
    </row>
    <row r="161" spans="1:4" x14ac:dyDescent="0.2">
      <c r="A161" s="7">
        <v>38129</v>
      </c>
      <c r="D161" s="8">
        <v>0</v>
      </c>
    </row>
    <row r="162" spans="1:4" x14ac:dyDescent="0.2">
      <c r="A162" s="7">
        <v>38130</v>
      </c>
      <c r="D162" s="8">
        <v>0</v>
      </c>
    </row>
    <row r="163" spans="1:4" x14ac:dyDescent="0.2">
      <c r="A163" s="7">
        <v>38131</v>
      </c>
      <c r="D163" s="8">
        <v>0</v>
      </c>
    </row>
    <row r="164" spans="1:4" x14ac:dyDescent="0.2">
      <c r="A164" s="7">
        <v>38132</v>
      </c>
      <c r="D164" s="8">
        <v>0</v>
      </c>
    </row>
    <row r="165" spans="1:4" x14ac:dyDescent="0.2">
      <c r="A165" s="7">
        <v>38133</v>
      </c>
      <c r="D165" s="8">
        <v>0</v>
      </c>
    </row>
    <row r="166" spans="1:4" x14ac:dyDescent="0.2">
      <c r="A166" s="7">
        <v>38134</v>
      </c>
      <c r="D166" s="8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69F7E-36D5-4B4F-835C-F226EB9BDE57}">
  <dimension ref="A1:F162"/>
  <sheetViews>
    <sheetView workbookViewId="0">
      <selection activeCell="C2" sqref="C2"/>
    </sheetView>
  </sheetViews>
  <sheetFormatPr baseColWidth="10" defaultRowHeight="16" x14ac:dyDescent="0.2"/>
  <cols>
    <col min="4" max="4" width="13" bestFit="1" customWidth="1"/>
    <col min="8" max="8" width="13" bestFit="1" customWidth="1"/>
  </cols>
  <sheetData>
    <row r="1" spans="1:6" x14ac:dyDescent="0.2">
      <c r="A1" s="11" t="s">
        <v>0</v>
      </c>
      <c r="B1" s="11" t="s">
        <v>1</v>
      </c>
      <c r="C1" s="14" t="s">
        <v>2</v>
      </c>
      <c r="D1" s="11" t="s">
        <v>5</v>
      </c>
      <c r="E1" s="9" t="s">
        <v>3</v>
      </c>
      <c r="F1" s="12" t="s">
        <v>6</v>
      </c>
    </row>
    <row r="2" spans="1:6" x14ac:dyDescent="0.2">
      <c r="A2" s="7">
        <v>37974</v>
      </c>
      <c r="D2" s="8">
        <v>6.9186600000000001E-2</v>
      </c>
      <c r="E2">
        <f>RSQ(D2:D151,C2:C151)</f>
        <v>0.9644193350920065</v>
      </c>
      <c r="F2">
        <f>SQRT(SUM(E14,E20,E27,E37,E43,E51,E58,E64,E92,E105,E120,E127,E134,E141,E148)/15)</f>
        <v>0.42827396102086296</v>
      </c>
    </row>
    <row r="3" spans="1:6" x14ac:dyDescent="0.2">
      <c r="A3" s="7">
        <v>37975</v>
      </c>
      <c r="D3" s="8">
        <v>6.9186600000000001E-2</v>
      </c>
    </row>
    <row r="4" spans="1:6" x14ac:dyDescent="0.2">
      <c r="A4" s="7">
        <v>37976</v>
      </c>
      <c r="D4" s="8">
        <v>6.9186600000000001E-2</v>
      </c>
    </row>
    <row r="5" spans="1:6" x14ac:dyDescent="0.2">
      <c r="A5" s="7">
        <v>37977</v>
      </c>
      <c r="D5" s="8">
        <v>6.9186600000000001E-2</v>
      </c>
    </row>
    <row r="6" spans="1:6" x14ac:dyDescent="0.2">
      <c r="A6" s="7">
        <v>37978</v>
      </c>
      <c r="D6" s="8">
        <v>6.9186600000000001E-2</v>
      </c>
    </row>
    <row r="7" spans="1:6" x14ac:dyDescent="0.2">
      <c r="A7" s="7">
        <v>37979</v>
      </c>
      <c r="D7" s="8">
        <v>6.9186600000000001E-2</v>
      </c>
    </row>
    <row r="8" spans="1:6" x14ac:dyDescent="0.2">
      <c r="A8" s="7">
        <v>37980</v>
      </c>
      <c r="D8" s="8">
        <v>6.9186600000000001E-2</v>
      </c>
    </row>
    <row r="9" spans="1:6" x14ac:dyDescent="0.2">
      <c r="A9" s="7">
        <v>37981</v>
      </c>
      <c r="D9" s="8">
        <v>6.9186600000000001E-2</v>
      </c>
    </row>
    <row r="10" spans="1:6" x14ac:dyDescent="0.2">
      <c r="A10" s="7">
        <v>37982</v>
      </c>
      <c r="D10" s="8">
        <v>6.9186600000000001E-2</v>
      </c>
    </row>
    <row r="11" spans="1:6" x14ac:dyDescent="0.2">
      <c r="A11" s="7">
        <v>37983</v>
      </c>
      <c r="D11" s="8">
        <v>6.9186600000000001E-2</v>
      </c>
    </row>
    <row r="12" spans="1:6" x14ac:dyDescent="0.2">
      <c r="A12" s="7">
        <v>37984</v>
      </c>
      <c r="D12" s="8">
        <v>7.198212115032572E-2</v>
      </c>
    </row>
    <row r="13" spans="1:6" x14ac:dyDescent="0.2">
      <c r="A13" s="7">
        <v>37985</v>
      </c>
      <c r="D13" s="8">
        <v>7.4715917221657754E-2</v>
      </c>
    </row>
    <row r="14" spans="1:6" x14ac:dyDescent="0.2">
      <c r="A14" s="7">
        <v>37986</v>
      </c>
      <c r="B14" s="4">
        <v>3.9442999999999999E-2</v>
      </c>
      <c r="C14" s="4">
        <f>1/0.5*LOG10(1/(1-B14))</f>
        <v>3.4953717510931306E-2</v>
      </c>
      <c r="D14" s="8">
        <v>7.7512123258288795E-2</v>
      </c>
      <c r="E14">
        <f>(D14-C14)^2</f>
        <v>1.8112178997567109E-3</v>
      </c>
    </row>
    <row r="15" spans="1:6" x14ac:dyDescent="0.2">
      <c r="A15" s="7">
        <v>37987</v>
      </c>
      <c r="D15" s="8">
        <v>8.0069396806042692E-2</v>
      </c>
    </row>
    <row r="16" spans="1:6" x14ac:dyDescent="0.2">
      <c r="A16" s="7">
        <v>37988</v>
      </c>
      <c r="D16" s="8">
        <v>8.3644169983986841E-2</v>
      </c>
    </row>
    <row r="17" spans="1:5" x14ac:dyDescent="0.2">
      <c r="A17" s="7">
        <v>37989</v>
      </c>
      <c r="D17" s="8">
        <v>8.7325506388791829E-2</v>
      </c>
    </row>
    <row r="18" spans="1:5" x14ac:dyDescent="0.2">
      <c r="A18" s="7">
        <v>37990</v>
      </c>
      <c r="D18" s="8">
        <v>9.1067218770833347E-2</v>
      </c>
    </row>
    <row r="19" spans="1:5" x14ac:dyDescent="0.2">
      <c r="A19" s="7">
        <v>37991</v>
      </c>
      <c r="D19" s="8">
        <v>9.5531512786900766E-2</v>
      </c>
    </row>
    <row r="20" spans="1:5" x14ac:dyDescent="0.2">
      <c r="A20" s="7">
        <v>37992</v>
      </c>
      <c r="B20" s="4">
        <v>3.5147999999999999E-2</v>
      </c>
      <c r="C20" s="4">
        <f t="shared" ref="C20" si="0">1/0.5*LOG10(1/(1-B20))</f>
        <v>3.107859717299629E-2</v>
      </c>
      <c r="D20" s="8">
        <v>0.10037607222541252</v>
      </c>
      <c r="E20">
        <f>(D20-C20)^2</f>
        <v>4.8021400486402506E-3</v>
      </c>
    </row>
    <row r="21" spans="1:5" x14ac:dyDescent="0.2">
      <c r="A21" s="7">
        <v>37993</v>
      </c>
      <c r="D21" s="8">
        <v>0.10551172022007978</v>
      </c>
    </row>
    <row r="22" spans="1:5" x14ac:dyDescent="0.2">
      <c r="A22" s="7">
        <v>37994</v>
      </c>
      <c r="D22" s="8">
        <v>0.11034979784521599</v>
      </c>
    </row>
    <row r="23" spans="1:5" x14ac:dyDescent="0.2">
      <c r="A23" s="7">
        <v>37995</v>
      </c>
      <c r="D23" s="8">
        <v>0.1162615534689616</v>
      </c>
    </row>
    <row r="24" spans="1:5" x14ac:dyDescent="0.2">
      <c r="A24" s="7">
        <v>37996</v>
      </c>
      <c r="D24" s="8">
        <v>0.12264441952937116</v>
      </c>
    </row>
    <row r="25" spans="1:5" x14ac:dyDescent="0.2">
      <c r="A25" s="7">
        <v>37997</v>
      </c>
      <c r="D25" s="8">
        <v>0.12940803570772969</v>
      </c>
    </row>
    <row r="26" spans="1:5" x14ac:dyDescent="0.2">
      <c r="A26" s="7">
        <v>37998</v>
      </c>
      <c r="D26" s="8">
        <v>0.13490912883023237</v>
      </c>
    </row>
    <row r="27" spans="1:5" x14ac:dyDescent="0.2">
      <c r="A27" s="7">
        <v>37999</v>
      </c>
      <c r="B27" s="4">
        <v>3.8412000000000002E-2</v>
      </c>
      <c r="C27" s="4">
        <f>1/0.5*LOG10(1/(1-B27))</f>
        <v>3.4021930046858252E-2</v>
      </c>
      <c r="D27" s="8">
        <v>0.14108988244205928</v>
      </c>
      <c r="E27">
        <f>(D27-C27)^2</f>
        <v>1.1463546430101034E-2</v>
      </c>
    </row>
    <row r="28" spans="1:5" x14ac:dyDescent="0.2">
      <c r="A28" s="7">
        <v>38000</v>
      </c>
      <c r="D28" s="8">
        <v>0.14653903697137755</v>
      </c>
    </row>
    <row r="29" spans="1:5" x14ac:dyDescent="0.2">
      <c r="A29" s="7">
        <v>38001</v>
      </c>
      <c r="D29" s="8">
        <v>0.15134138932037</v>
      </c>
    </row>
    <row r="30" spans="1:5" x14ac:dyDescent="0.2">
      <c r="A30" s="7">
        <v>38002</v>
      </c>
      <c r="D30" s="8">
        <v>0.15547737992910018</v>
      </c>
    </row>
    <row r="31" spans="1:5" x14ac:dyDescent="0.2">
      <c r="A31" s="7">
        <v>38003</v>
      </c>
      <c r="D31" s="8">
        <v>0.1582860545433683</v>
      </c>
    </row>
    <row r="32" spans="1:5" x14ac:dyDescent="0.2">
      <c r="A32" s="7">
        <v>38004</v>
      </c>
      <c r="D32" s="8">
        <v>0.16121572409544019</v>
      </c>
    </row>
    <row r="33" spans="1:5" x14ac:dyDescent="0.2">
      <c r="A33" s="7">
        <v>38005</v>
      </c>
      <c r="D33" s="8">
        <v>0.16299687330959123</v>
      </c>
    </row>
    <row r="34" spans="1:5" x14ac:dyDescent="0.2">
      <c r="A34" s="7">
        <v>38006</v>
      </c>
      <c r="D34" s="8">
        <v>0.1689177006756839</v>
      </c>
    </row>
    <row r="35" spans="1:5" x14ac:dyDescent="0.2">
      <c r="A35" s="7">
        <v>38007</v>
      </c>
      <c r="D35" s="8">
        <v>0.17115170257079251</v>
      </c>
    </row>
    <row r="36" spans="1:5" x14ac:dyDescent="0.2">
      <c r="A36" s="7">
        <v>38008</v>
      </c>
      <c r="D36" s="8">
        <v>0.17881087496352011</v>
      </c>
    </row>
    <row r="37" spans="1:5" x14ac:dyDescent="0.2">
      <c r="A37" s="7">
        <v>38009</v>
      </c>
      <c r="B37" s="4">
        <v>6.7123000000000002E-2</v>
      </c>
      <c r="C37" s="4">
        <f>1/0.5*LOG10(1/(1-B37))</f>
        <v>6.0351228568565805E-2</v>
      </c>
      <c r="D37" s="8">
        <v>0.18685823680513353</v>
      </c>
      <c r="E37">
        <f>(D37-C37)^2</f>
        <v>1.6004023132967012E-2</v>
      </c>
    </row>
    <row r="38" spans="1:5" x14ac:dyDescent="0.2">
      <c r="A38" s="7">
        <v>38010</v>
      </c>
      <c r="D38" s="8">
        <v>0.19495922863233409</v>
      </c>
    </row>
    <row r="39" spans="1:5" x14ac:dyDescent="0.2">
      <c r="A39" s="7">
        <v>38011</v>
      </c>
      <c r="D39" s="8">
        <v>0.20124235567049684</v>
      </c>
    </row>
    <row r="40" spans="1:5" x14ac:dyDescent="0.2">
      <c r="A40" s="7">
        <v>38012</v>
      </c>
      <c r="D40" s="8">
        <v>0.20843300659151942</v>
      </c>
    </row>
    <row r="41" spans="1:5" x14ac:dyDescent="0.2">
      <c r="A41" s="7">
        <v>38013</v>
      </c>
      <c r="D41" s="8">
        <v>0.21596215042802772</v>
      </c>
    </row>
    <row r="42" spans="1:5" x14ac:dyDescent="0.2">
      <c r="A42" s="7">
        <v>38014</v>
      </c>
      <c r="D42" s="8">
        <v>0.23107439610812194</v>
      </c>
    </row>
    <row r="43" spans="1:5" x14ac:dyDescent="0.2">
      <c r="A43" s="7">
        <v>38015</v>
      </c>
      <c r="B43" s="4">
        <v>8.4054000000000004E-2</v>
      </c>
      <c r="C43" s="4">
        <f>1/0.5*LOG10(1/(1-B43))</f>
        <v>7.6260259199927502E-2</v>
      </c>
      <c r="D43" s="8">
        <v>0.24961251384266944</v>
      </c>
      <c r="E43">
        <f>(D43-C43)^2</f>
        <v>3.005100418972205E-2</v>
      </c>
    </row>
    <row r="44" spans="1:5" x14ac:dyDescent="0.2">
      <c r="A44" s="7">
        <v>38016</v>
      </c>
      <c r="D44" s="8">
        <v>0.26570398603587236</v>
      </c>
    </row>
    <row r="45" spans="1:5" x14ac:dyDescent="0.2">
      <c r="A45" s="7">
        <v>38017</v>
      </c>
      <c r="D45" s="8">
        <v>0.28690741207018078</v>
      </c>
    </row>
    <row r="46" spans="1:5" x14ac:dyDescent="0.2">
      <c r="A46" s="7">
        <v>38018</v>
      </c>
      <c r="D46" s="8">
        <v>0.31142844485231791</v>
      </c>
    </row>
    <row r="47" spans="1:5" x14ac:dyDescent="0.2">
      <c r="A47" s="7">
        <v>38019</v>
      </c>
      <c r="D47" s="8">
        <v>0.33764552349359916</v>
      </c>
    </row>
    <row r="48" spans="1:5" x14ac:dyDescent="0.2">
      <c r="A48" s="7">
        <v>38020</v>
      </c>
      <c r="D48" s="8">
        <v>0.36541230116469259</v>
      </c>
    </row>
    <row r="49" spans="1:5" x14ac:dyDescent="0.2">
      <c r="A49" s="7">
        <v>38021</v>
      </c>
      <c r="D49" s="8">
        <v>0.39582439401151526</v>
      </c>
    </row>
    <row r="50" spans="1:5" x14ac:dyDescent="0.2">
      <c r="A50" s="7">
        <v>38022</v>
      </c>
      <c r="D50" s="8">
        <v>0.42833568729847871</v>
      </c>
    </row>
    <row r="51" spans="1:5" x14ac:dyDescent="0.2">
      <c r="A51" s="7">
        <v>38023</v>
      </c>
      <c r="B51" s="4">
        <v>0.16579999999999998</v>
      </c>
      <c r="C51" s="4">
        <f>1/0.5*LOG10(1/(1-B51))</f>
        <v>0.1574596289803748</v>
      </c>
      <c r="D51" s="8">
        <v>0.4632888664108894</v>
      </c>
      <c r="E51">
        <f>(D51-C51)^2</f>
        <v>9.3531522467330069E-2</v>
      </c>
    </row>
    <row r="52" spans="1:5" x14ac:dyDescent="0.2">
      <c r="A52" s="7">
        <v>38024</v>
      </c>
      <c r="D52" s="8">
        <v>0.50164453078947546</v>
      </c>
    </row>
    <row r="53" spans="1:5" x14ac:dyDescent="0.2">
      <c r="A53" s="7">
        <v>38025</v>
      </c>
      <c r="D53" s="8">
        <v>0.54262118747155941</v>
      </c>
    </row>
    <row r="54" spans="1:5" x14ac:dyDescent="0.2">
      <c r="A54" s="7">
        <v>38026</v>
      </c>
      <c r="D54" s="8">
        <v>0.58626579128948531</v>
      </c>
    </row>
    <row r="55" spans="1:5" x14ac:dyDescent="0.2">
      <c r="A55" s="7">
        <v>38027</v>
      </c>
      <c r="D55" s="8">
        <v>0.63108490116466653</v>
      </c>
    </row>
    <row r="56" spans="1:5" x14ac:dyDescent="0.2">
      <c r="A56" s="7">
        <v>38028</v>
      </c>
      <c r="D56" s="8">
        <v>0.66596257933744252</v>
      </c>
    </row>
    <row r="57" spans="1:5" x14ac:dyDescent="0.2">
      <c r="A57" s="7">
        <v>38029</v>
      </c>
      <c r="D57" s="8">
        <v>0.71835752932940078</v>
      </c>
    </row>
    <row r="58" spans="1:5" x14ac:dyDescent="0.2">
      <c r="A58" s="7">
        <v>38030</v>
      </c>
      <c r="B58" s="4">
        <v>0.39511000000000002</v>
      </c>
      <c r="C58" s="4">
        <f>1/0.5*LOG10(1/(1-B58))</f>
        <v>0.43664719031979182</v>
      </c>
      <c r="D58" s="8">
        <v>0.77410624616319457</v>
      </c>
      <c r="E58">
        <f>(D58-C58)^2</f>
        <v>0.11387861437072082</v>
      </c>
    </row>
    <row r="59" spans="1:5" x14ac:dyDescent="0.2">
      <c r="A59" s="7">
        <v>38031</v>
      </c>
      <c r="D59" s="8">
        <v>0.831826946094955</v>
      </c>
    </row>
    <row r="60" spans="1:5" x14ac:dyDescent="0.2">
      <c r="A60" s="7">
        <v>38032</v>
      </c>
      <c r="D60" s="8">
        <v>0.89386004814195574</v>
      </c>
    </row>
    <row r="61" spans="1:5" x14ac:dyDescent="0.2">
      <c r="A61" s="7">
        <v>38033</v>
      </c>
      <c r="D61" s="8">
        <v>0.95738277393200955</v>
      </c>
    </row>
    <row r="62" spans="1:5" x14ac:dyDescent="0.2">
      <c r="A62" s="7">
        <v>38034</v>
      </c>
      <c r="D62" s="8">
        <v>1.0282514106023128</v>
      </c>
    </row>
    <row r="63" spans="1:5" x14ac:dyDescent="0.2">
      <c r="A63" s="7">
        <v>38035</v>
      </c>
      <c r="D63" s="8">
        <v>1.0970672040058997</v>
      </c>
    </row>
    <row r="64" spans="1:5" x14ac:dyDescent="0.2">
      <c r="A64" s="7">
        <v>38036</v>
      </c>
      <c r="B64" s="4">
        <v>0.54371999999999998</v>
      </c>
      <c r="C64" s="4">
        <f>1/0.5*LOG10(1/(1-B64))</f>
        <v>0.68153713424954321</v>
      </c>
      <c r="D64" s="8">
        <v>1.1546689889430424</v>
      </c>
      <c r="E64">
        <f>(D64-C64)^2</f>
        <v>0.22385375192571041</v>
      </c>
    </row>
    <row r="65" spans="1:4" x14ac:dyDescent="0.2">
      <c r="A65" s="7">
        <v>38037</v>
      </c>
      <c r="D65" s="8">
        <v>1.2077622561878112</v>
      </c>
    </row>
    <row r="66" spans="1:4" x14ac:dyDescent="0.2">
      <c r="A66" s="7">
        <v>38038</v>
      </c>
      <c r="D66" s="8">
        <v>1.2671255169856268</v>
      </c>
    </row>
    <row r="67" spans="1:4" x14ac:dyDescent="0.2">
      <c r="A67" s="7">
        <v>38039</v>
      </c>
      <c r="D67" s="8">
        <v>1.2903651829377401</v>
      </c>
    </row>
    <row r="68" spans="1:4" x14ac:dyDescent="0.2">
      <c r="A68" s="7">
        <v>38040</v>
      </c>
      <c r="D68" s="8">
        <v>1.3592403270854156</v>
      </c>
    </row>
    <row r="69" spans="1:4" x14ac:dyDescent="0.2">
      <c r="A69" s="7">
        <v>38041</v>
      </c>
      <c r="D69" s="8">
        <v>1.4291829335336168</v>
      </c>
    </row>
    <row r="70" spans="1:4" x14ac:dyDescent="0.2">
      <c r="A70" s="7">
        <v>38042</v>
      </c>
      <c r="D70" s="8">
        <v>1.4945444156698624</v>
      </c>
    </row>
    <row r="71" spans="1:4" x14ac:dyDescent="0.2">
      <c r="A71" s="7">
        <v>38043</v>
      </c>
      <c r="D71" s="8">
        <v>1.5226810321305866</v>
      </c>
    </row>
    <row r="72" spans="1:4" x14ac:dyDescent="0.2">
      <c r="A72" s="7">
        <v>38044</v>
      </c>
      <c r="D72" s="8">
        <v>1.5737575837031654</v>
      </c>
    </row>
    <row r="73" spans="1:4" x14ac:dyDescent="0.2">
      <c r="A73" s="7">
        <v>38045</v>
      </c>
      <c r="D73" s="8">
        <v>1.6199064731031918</v>
      </c>
    </row>
    <row r="74" spans="1:4" x14ac:dyDescent="0.2">
      <c r="A74" s="7">
        <v>38046</v>
      </c>
      <c r="D74" s="8">
        <v>1.6673565961891477</v>
      </c>
    </row>
    <row r="75" spans="1:4" x14ac:dyDescent="0.2">
      <c r="A75" s="7">
        <v>38047</v>
      </c>
      <c r="D75" s="8">
        <v>1.7163649752026431</v>
      </c>
    </row>
    <row r="76" spans="1:4" x14ac:dyDescent="0.2">
      <c r="A76" s="7">
        <v>38048</v>
      </c>
      <c r="D76" s="8">
        <v>1.7623252649370753</v>
      </c>
    </row>
    <row r="77" spans="1:4" x14ac:dyDescent="0.2">
      <c r="A77" s="7">
        <v>38049</v>
      </c>
      <c r="D77" s="8">
        <v>1.8013033189573298</v>
      </c>
    </row>
    <row r="78" spans="1:4" x14ac:dyDescent="0.2">
      <c r="A78" s="7">
        <v>38050</v>
      </c>
      <c r="D78" s="8">
        <v>1.8490210899850397</v>
      </c>
    </row>
    <row r="79" spans="1:4" x14ac:dyDescent="0.2">
      <c r="A79" s="7">
        <v>38051</v>
      </c>
      <c r="D79" s="8">
        <v>1.892270275910767</v>
      </c>
    </row>
    <row r="80" spans="1:4" x14ac:dyDescent="0.2">
      <c r="A80" s="7">
        <v>38052</v>
      </c>
      <c r="D80" s="8">
        <v>1.9305114241903911</v>
      </c>
    </row>
    <row r="81" spans="1:5" x14ac:dyDescent="0.2">
      <c r="A81" s="7">
        <v>38053</v>
      </c>
      <c r="D81" s="8">
        <v>1.962943667730942</v>
      </c>
    </row>
    <row r="82" spans="1:5" x14ac:dyDescent="0.2">
      <c r="A82" s="7">
        <v>38054</v>
      </c>
      <c r="D82" s="8">
        <v>1.9893611876272215</v>
      </c>
    </row>
    <row r="83" spans="1:5" x14ac:dyDescent="0.2">
      <c r="A83" s="7">
        <v>38055</v>
      </c>
      <c r="D83" s="8">
        <v>2.0070610853070878</v>
      </c>
    </row>
    <row r="84" spans="1:5" x14ac:dyDescent="0.2">
      <c r="A84" s="7">
        <v>38056</v>
      </c>
      <c r="D84" s="8">
        <v>2.0177007161446765</v>
      </c>
    </row>
    <row r="85" spans="1:5" x14ac:dyDescent="0.2">
      <c r="A85" s="7">
        <v>38057</v>
      </c>
      <c r="D85" s="8">
        <v>2.0214579719122558</v>
      </c>
    </row>
    <row r="86" spans="1:5" x14ac:dyDescent="0.2">
      <c r="A86" s="7">
        <v>38058</v>
      </c>
      <c r="D86" s="8">
        <v>2.0214579719122558</v>
      </c>
    </row>
    <row r="87" spans="1:5" x14ac:dyDescent="0.2">
      <c r="A87" s="7">
        <v>38059</v>
      </c>
      <c r="D87" s="8">
        <v>2.0214579719122558</v>
      </c>
    </row>
    <row r="88" spans="1:5" x14ac:dyDescent="0.2">
      <c r="A88" s="7">
        <v>38060</v>
      </c>
      <c r="D88" s="8">
        <v>2.0214579719122558</v>
      </c>
    </row>
    <row r="89" spans="1:5" x14ac:dyDescent="0.2">
      <c r="A89" s="7">
        <v>38061</v>
      </c>
      <c r="D89" s="8">
        <v>2.0214579719122558</v>
      </c>
    </row>
    <row r="90" spans="1:5" x14ac:dyDescent="0.2">
      <c r="A90" s="7">
        <v>38062</v>
      </c>
      <c r="D90" s="8">
        <v>2.0214579719122558</v>
      </c>
    </row>
    <row r="91" spans="1:5" x14ac:dyDescent="0.2">
      <c r="A91" s="7">
        <v>38063</v>
      </c>
      <c r="D91" s="8">
        <v>2.0214579719122558</v>
      </c>
    </row>
    <row r="92" spans="1:5" x14ac:dyDescent="0.2">
      <c r="A92" s="7">
        <v>38064</v>
      </c>
      <c r="B92" s="4">
        <v>0.73569000000000007</v>
      </c>
      <c r="C92" s="4">
        <f>1/0.5*LOG10(1/(1-B92))</f>
        <v>1.1557728106063356</v>
      </c>
      <c r="D92" s="8">
        <v>2.0214579719122558</v>
      </c>
      <c r="E92">
        <f>(D92-C92)^2</f>
        <v>0.74941079850525705</v>
      </c>
    </row>
    <row r="93" spans="1:5" x14ac:dyDescent="0.2">
      <c r="A93" s="7">
        <v>38065</v>
      </c>
      <c r="D93" s="8">
        <v>2.0214579719122558</v>
      </c>
    </row>
    <row r="94" spans="1:5" x14ac:dyDescent="0.2">
      <c r="A94" s="7">
        <v>38066</v>
      </c>
      <c r="D94" s="8">
        <v>2.0214579719122558</v>
      </c>
    </row>
    <row r="95" spans="1:5" x14ac:dyDescent="0.2">
      <c r="A95" s="7">
        <v>38067</v>
      </c>
      <c r="D95" s="8">
        <v>2.0214579719122558</v>
      </c>
    </row>
    <row r="96" spans="1:5" x14ac:dyDescent="0.2">
      <c r="A96" s="7">
        <v>38068</v>
      </c>
      <c r="D96" s="8">
        <v>1.9639277381789055</v>
      </c>
    </row>
    <row r="97" spans="1:5" x14ac:dyDescent="0.2">
      <c r="A97" s="7">
        <v>38069</v>
      </c>
      <c r="D97" s="8">
        <v>1.9556022149206167</v>
      </c>
    </row>
    <row r="98" spans="1:5" x14ac:dyDescent="0.2">
      <c r="A98" s="7">
        <v>38070</v>
      </c>
      <c r="D98" s="8">
        <v>1.9494701681949187</v>
      </c>
    </row>
    <row r="99" spans="1:5" x14ac:dyDescent="0.2">
      <c r="A99" s="7">
        <v>38071</v>
      </c>
      <c r="D99" s="8">
        <v>1.9420471194080722</v>
      </c>
    </row>
    <row r="100" spans="1:5" x14ac:dyDescent="0.2">
      <c r="A100" s="7">
        <v>38072</v>
      </c>
      <c r="D100" s="8">
        <v>1.9327382659534929</v>
      </c>
    </row>
    <row r="101" spans="1:5" x14ac:dyDescent="0.2">
      <c r="A101" s="7">
        <v>38073</v>
      </c>
      <c r="D101" s="8">
        <v>1.9227645403336893</v>
      </c>
    </row>
    <row r="102" spans="1:5" x14ac:dyDescent="0.2">
      <c r="A102" s="7">
        <v>38074</v>
      </c>
      <c r="D102" s="8">
        <v>1.9168527847099437</v>
      </c>
    </row>
    <row r="103" spans="1:5" x14ac:dyDescent="0.2">
      <c r="A103" s="7">
        <v>38075</v>
      </c>
      <c r="D103" s="8">
        <v>1.9104699186495342</v>
      </c>
    </row>
    <row r="104" spans="1:5" x14ac:dyDescent="0.2">
      <c r="A104" s="7">
        <v>38076</v>
      </c>
      <c r="D104" s="8">
        <v>1.9036901870189127</v>
      </c>
    </row>
    <row r="105" spans="1:5" x14ac:dyDescent="0.2">
      <c r="A105" s="7">
        <v>38077</v>
      </c>
      <c r="B105" s="4">
        <v>0.75212999999999997</v>
      </c>
      <c r="C105" s="4">
        <f>1/0.5*LOG10(1/(1-B105))</f>
        <v>1.2115520664552641</v>
      </c>
      <c r="D105" s="8">
        <v>1.8978832557776975</v>
      </c>
      <c r="E105">
        <f>(D105-C105)^2</f>
        <v>0.47105050143674582</v>
      </c>
    </row>
    <row r="106" spans="1:5" x14ac:dyDescent="0.2">
      <c r="A106" s="7">
        <v>38078</v>
      </c>
      <c r="D106" s="8">
        <v>1.8912668369321897</v>
      </c>
    </row>
    <row r="107" spans="1:5" x14ac:dyDescent="0.2">
      <c r="A107" s="7">
        <v>38079</v>
      </c>
      <c r="D107" s="8">
        <v>1.8912668369321897</v>
      </c>
    </row>
    <row r="108" spans="1:5" x14ac:dyDescent="0.2">
      <c r="A108" s="7">
        <v>38080</v>
      </c>
      <c r="D108" s="8">
        <v>1.8850940930311997</v>
      </c>
    </row>
    <row r="109" spans="1:5" x14ac:dyDescent="0.2">
      <c r="A109" s="7">
        <v>38081</v>
      </c>
      <c r="D109" s="8">
        <v>1.8738118427508703</v>
      </c>
    </row>
    <row r="110" spans="1:5" x14ac:dyDescent="0.2">
      <c r="A110" s="7">
        <v>38082</v>
      </c>
      <c r="D110" s="8">
        <v>1.8598555263832897</v>
      </c>
    </row>
    <row r="111" spans="1:5" x14ac:dyDescent="0.2">
      <c r="A111" s="7">
        <v>38083</v>
      </c>
      <c r="D111" s="8">
        <v>1.8454600546955842</v>
      </c>
    </row>
    <row r="112" spans="1:5" x14ac:dyDescent="0.2">
      <c r="A112" s="7">
        <v>38084</v>
      </c>
      <c r="D112" s="8">
        <v>1.8230285739886074</v>
      </c>
    </row>
    <row r="113" spans="1:5" x14ac:dyDescent="0.2">
      <c r="A113" s="7">
        <v>38085</v>
      </c>
      <c r="D113" s="8">
        <v>1.7931965335509821</v>
      </c>
    </row>
    <row r="114" spans="1:5" x14ac:dyDescent="0.2">
      <c r="A114" s="7">
        <v>38086</v>
      </c>
      <c r="D114" s="8">
        <v>1.7585669436232316</v>
      </c>
    </row>
    <row r="115" spans="1:5" x14ac:dyDescent="0.2">
      <c r="A115" s="7">
        <v>38087</v>
      </c>
      <c r="D115" s="8">
        <v>1.712842484806786</v>
      </c>
    </row>
    <row r="116" spans="1:5" x14ac:dyDescent="0.2">
      <c r="A116" s="7">
        <v>38088</v>
      </c>
      <c r="D116" s="8">
        <v>1.6866254061655048</v>
      </c>
    </row>
    <row r="117" spans="1:5" x14ac:dyDescent="0.2">
      <c r="A117" s="7">
        <v>38089</v>
      </c>
      <c r="D117" s="8">
        <v>1.6657580463495594</v>
      </c>
    </row>
    <row r="118" spans="1:5" x14ac:dyDescent="0.2">
      <c r="A118" s="7">
        <v>38090</v>
      </c>
      <c r="D118" s="8">
        <v>1.6444507003114444</v>
      </c>
    </row>
    <row r="119" spans="1:5" x14ac:dyDescent="0.2">
      <c r="A119" s="7">
        <v>38091</v>
      </c>
      <c r="D119" s="8">
        <v>1.6206755566329241</v>
      </c>
    </row>
    <row r="120" spans="1:5" x14ac:dyDescent="0.2">
      <c r="A120" s="7">
        <v>38092</v>
      </c>
      <c r="B120" s="4">
        <v>0.71419999999999995</v>
      </c>
      <c r="C120" s="4">
        <f>1/0.5*LOG10(1/(1-B120))</f>
        <v>1.087875551090097</v>
      </c>
      <c r="D120" s="8">
        <v>1.5959352423606252</v>
      </c>
      <c r="E120">
        <f>(D120-C120)^2</f>
        <v>0.25812464989390443</v>
      </c>
    </row>
    <row r="121" spans="1:5" x14ac:dyDescent="0.2">
      <c r="A121" s="7">
        <v>38093</v>
      </c>
      <c r="D121" s="8">
        <v>1.5732838178526651</v>
      </c>
    </row>
    <row r="122" spans="1:5" x14ac:dyDescent="0.2">
      <c r="A122" s="7">
        <v>38094</v>
      </c>
      <c r="D122" s="8">
        <v>1.5531456838162501</v>
      </c>
    </row>
    <row r="123" spans="1:5" x14ac:dyDescent="0.2">
      <c r="A123" s="7">
        <v>38095</v>
      </c>
      <c r="D123" s="8">
        <v>1.5226263988696285</v>
      </c>
    </row>
    <row r="124" spans="1:5" x14ac:dyDescent="0.2">
      <c r="A124" s="7">
        <v>38096</v>
      </c>
      <c r="D124" s="8">
        <v>1.4998556918279788</v>
      </c>
    </row>
    <row r="125" spans="1:5" x14ac:dyDescent="0.2">
      <c r="A125" s="7">
        <v>38097</v>
      </c>
      <c r="D125" s="8">
        <v>1.4380051383696186</v>
      </c>
    </row>
    <row r="126" spans="1:5" x14ac:dyDescent="0.2">
      <c r="A126" s="7">
        <v>38098</v>
      </c>
      <c r="D126" s="8">
        <v>1.3931860284944373</v>
      </c>
    </row>
    <row r="127" spans="1:5" x14ac:dyDescent="0.2">
      <c r="A127" s="7">
        <v>38099</v>
      </c>
      <c r="B127" s="4">
        <v>0.51710999999999996</v>
      </c>
      <c r="C127" s="4">
        <f>1/0.5*LOG10(1/(1-B127))</f>
        <v>0.63230357631791134</v>
      </c>
      <c r="D127" s="8">
        <v>1.3579456010931459</v>
      </c>
      <c r="E127">
        <f>(D127-C127)^2</f>
        <v>0.52655634811990215</v>
      </c>
    </row>
    <row r="128" spans="1:5" x14ac:dyDescent="0.2">
      <c r="A128" s="7">
        <v>38100</v>
      </c>
      <c r="D128" s="8">
        <v>1.3055506511011881</v>
      </c>
    </row>
    <row r="129" spans="1:5" x14ac:dyDescent="0.2">
      <c r="A129" s="7">
        <v>38101</v>
      </c>
      <c r="D129" s="8">
        <v>1.2498019342673943</v>
      </c>
    </row>
    <row r="130" spans="1:5" x14ac:dyDescent="0.2">
      <c r="A130" s="7">
        <v>38102</v>
      </c>
      <c r="D130" s="8">
        <v>1.1300481322886331</v>
      </c>
    </row>
    <row r="131" spans="1:5" x14ac:dyDescent="0.2">
      <c r="A131" s="7">
        <v>38103</v>
      </c>
      <c r="D131" s="8">
        <v>0.99565676982827611</v>
      </c>
    </row>
    <row r="132" spans="1:5" x14ac:dyDescent="0.2">
      <c r="A132" s="7">
        <v>38104</v>
      </c>
      <c r="D132" s="8">
        <v>0.92684097642468977</v>
      </c>
    </row>
    <row r="133" spans="1:5" x14ac:dyDescent="0.2">
      <c r="A133" s="7">
        <v>38105</v>
      </c>
      <c r="D133" s="8">
        <v>0.86923919148754691</v>
      </c>
    </row>
    <row r="134" spans="1:5" x14ac:dyDescent="0.2">
      <c r="A134" s="7">
        <v>38106</v>
      </c>
      <c r="B134" s="4">
        <v>0.32406999999999997</v>
      </c>
      <c r="C134" s="4">
        <f>1/0.5*LOG10(1/(1-B134))</f>
        <v>0.34019655541802446</v>
      </c>
      <c r="D134" s="8">
        <v>0.81369571572444521</v>
      </c>
      <c r="E134">
        <f>(D134-C134)^2</f>
        <v>0.22420145481088555</v>
      </c>
    </row>
    <row r="135" spans="1:5" x14ac:dyDescent="0.2">
      <c r="A135" s="7">
        <v>38107</v>
      </c>
      <c r="D135" s="8">
        <v>0.7543324549266297</v>
      </c>
    </row>
    <row r="136" spans="1:5" x14ac:dyDescent="0.2">
      <c r="A136" s="7">
        <v>38108</v>
      </c>
      <c r="D136" s="8">
        <v>0.66221764482684087</v>
      </c>
    </row>
    <row r="137" spans="1:5" x14ac:dyDescent="0.2">
      <c r="A137" s="7">
        <v>38109</v>
      </c>
      <c r="D137" s="8">
        <v>0.59227503837863971</v>
      </c>
    </row>
    <row r="138" spans="1:5" x14ac:dyDescent="0.2">
      <c r="A138" s="7">
        <v>38110</v>
      </c>
      <c r="D138" s="8">
        <v>0.52691355624239389</v>
      </c>
    </row>
    <row r="139" spans="1:5" x14ac:dyDescent="0.2">
      <c r="A139" s="7">
        <v>38111</v>
      </c>
      <c r="D139" s="8">
        <v>0.49877693978166998</v>
      </c>
    </row>
    <row r="140" spans="1:5" x14ac:dyDescent="0.2">
      <c r="A140" s="7">
        <v>38112</v>
      </c>
      <c r="D140" s="8">
        <v>0.40155149880906471</v>
      </c>
    </row>
    <row r="141" spans="1:5" x14ac:dyDescent="0.2">
      <c r="A141" s="7">
        <v>38113</v>
      </c>
      <c r="B141" s="4">
        <v>0.20725000000000002</v>
      </c>
      <c r="C141" s="4">
        <f>1/0.5*LOG10(1/(1-B141))</f>
        <v>0.20172749860174735</v>
      </c>
      <c r="D141" s="8">
        <v>0.35410137572310874</v>
      </c>
      <c r="E141">
        <f>(D141-C141)^2</f>
        <v>2.321779842899574E-2</v>
      </c>
    </row>
    <row r="142" spans="1:5" x14ac:dyDescent="0.2">
      <c r="A142" s="7">
        <v>38114</v>
      </c>
      <c r="D142" s="8">
        <v>0.25913270697518104</v>
      </c>
    </row>
    <row r="143" spans="1:5" x14ac:dyDescent="0.2">
      <c r="A143" s="7">
        <v>38115</v>
      </c>
      <c r="D143" s="8">
        <v>0.22015465295492664</v>
      </c>
    </row>
    <row r="144" spans="1:5" x14ac:dyDescent="0.2">
      <c r="A144" s="7">
        <v>38116</v>
      </c>
      <c r="D144" s="8">
        <v>0.17243688192721673</v>
      </c>
    </row>
    <row r="145" spans="1:5" x14ac:dyDescent="0.2">
      <c r="A145" s="7">
        <v>38117</v>
      </c>
      <c r="D145" s="8">
        <v>0.12918769600148913</v>
      </c>
    </row>
    <row r="146" spans="1:5" x14ac:dyDescent="0.2">
      <c r="A146" s="7">
        <v>38118</v>
      </c>
      <c r="D146" s="8">
        <v>9.0946547721864959E-2</v>
      </c>
    </row>
    <row r="147" spans="1:5" x14ac:dyDescent="0.2">
      <c r="A147" s="7">
        <v>38119</v>
      </c>
      <c r="D147" s="8">
        <v>5.8514304181314092E-2</v>
      </c>
    </row>
    <row r="148" spans="1:5" x14ac:dyDescent="0.2">
      <c r="A148" s="7">
        <v>38120</v>
      </c>
      <c r="B148" s="4">
        <v>9.8146999999999998E-2</v>
      </c>
      <c r="C148" s="4">
        <f>1/0.5*LOG10(1/(1-B148))</f>
        <v>8.9728491416227338E-2</v>
      </c>
      <c r="D148" s="8">
        <v>3.2096784285034624E-2</v>
      </c>
      <c r="E148">
        <f>(D148-C148)^2</f>
        <v>3.3214136668555691E-3</v>
      </c>
    </row>
    <row r="149" spans="1:5" x14ac:dyDescent="0.2">
      <c r="A149" s="7">
        <v>38121</v>
      </c>
      <c r="D149" s="8">
        <v>3.2016103829154811E-2</v>
      </c>
    </row>
    <row r="150" spans="1:5" x14ac:dyDescent="0.2">
      <c r="A150" s="7">
        <v>38122</v>
      </c>
      <c r="D150" s="8">
        <v>1.439688660516833E-2</v>
      </c>
    </row>
    <row r="151" spans="1:5" x14ac:dyDescent="0.2">
      <c r="A151" s="7">
        <v>38123</v>
      </c>
      <c r="D151" s="8">
        <v>3.7572557675797195E-3</v>
      </c>
    </row>
    <row r="152" spans="1:5" x14ac:dyDescent="0.2">
      <c r="A152" s="7">
        <v>38124</v>
      </c>
      <c r="D152" s="8">
        <v>0</v>
      </c>
    </row>
    <row r="153" spans="1:5" x14ac:dyDescent="0.2">
      <c r="A153" s="7">
        <v>38125</v>
      </c>
      <c r="D153" s="8">
        <v>0</v>
      </c>
    </row>
    <row r="154" spans="1:5" x14ac:dyDescent="0.2">
      <c r="A154" s="7">
        <v>38126</v>
      </c>
      <c r="D154" s="8">
        <v>0</v>
      </c>
    </row>
    <row r="155" spans="1:5" x14ac:dyDescent="0.2">
      <c r="A155" s="7">
        <v>38127</v>
      </c>
      <c r="D155" s="8">
        <v>0</v>
      </c>
    </row>
    <row r="156" spans="1:5" x14ac:dyDescent="0.2">
      <c r="A156" s="7">
        <v>38128</v>
      </c>
      <c r="D156" s="8">
        <v>0</v>
      </c>
    </row>
    <row r="157" spans="1:5" x14ac:dyDescent="0.2">
      <c r="A157" s="7">
        <v>38129</v>
      </c>
      <c r="D157" s="8">
        <v>0</v>
      </c>
    </row>
    <row r="158" spans="1:5" x14ac:dyDescent="0.2">
      <c r="A158" s="7">
        <v>38130</v>
      </c>
      <c r="D158" s="8">
        <v>0</v>
      </c>
    </row>
    <row r="159" spans="1:5" x14ac:dyDescent="0.2">
      <c r="A159" s="7">
        <v>38131</v>
      </c>
      <c r="D159" s="8">
        <v>0</v>
      </c>
    </row>
    <row r="160" spans="1:5" x14ac:dyDescent="0.2">
      <c r="A160" s="7">
        <v>38132</v>
      </c>
      <c r="D160" s="8">
        <v>0</v>
      </c>
    </row>
    <row r="161" spans="1:4" x14ac:dyDescent="0.2">
      <c r="A161" s="7">
        <v>38133</v>
      </c>
      <c r="D161" s="8">
        <v>0</v>
      </c>
    </row>
    <row r="162" spans="1:4" x14ac:dyDescent="0.2">
      <c r="A162" s="7">
        <v>38134</v>
      </c>
      <c r="D162" s="8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9F78A-5452-1342-8AE2-98F9F556EA59}">
  <dimension ref="A1:F161"/>
  <sheetViews>
    <sheetView workbookViewId="0">
      <selection activeCell="B4" sqref="B4"/>
    </sheetView>
  </sheetViews>
  <sheetFormatPr baseColWidth="10" defaultRowHeight="16" x14ac:dyDescent="0.2"/>
  <cols>
    <col min="4" max="4" width="12.83203125" bestFit="1" customWidth="1"/>
    <col min="8" max="8" width="12.83203125" bestFit="1" customWidth="1"/>
  </cols>
  <sheetData>
    <row r="1" spans="1:6" x14ac:dyDescent="0.2">
      <c r="A1" s="11" t="s">
        <v>0</v>
      </c>
      <c r="B1" s="11" t="s">
        <v>1</v>
      </c>
      <c r="C1" s="11" t="s">
        <v>2</v>
      </c>
      <c r="D1" s="11" t="s">
        <v>4</v>
      </c>
      <c r="E1" s="9" t="s">
        <v>3</v>
      </c>
      <c r="F1" s="12" t="s">
        <v>6</v>
      </c>
    </row>
    <row r="2" spans="1:6" x14ac:dyDescent="0.2">
      <c r="A2" s="7">
        <v>37975</v>
      </c>
      <c r="D2" s="8">
        <v>6.9186600000000001E-2</v>
      </c>
      <c r="E2" s="10">
        <f>RSQ(C2:C157,D2:D157)</f>
        <v>0.89303300692903231</v>
      </c>
      <c r="F2">
        <f>SQRT(SUM(E19,E26,E33,E40,E48,E54,E61,E67,E81,E105,E117,E124,E144,E151)/14)</f>
        <v>0.72724349291882684</v>
      </c>
    </row>
    <row r="3" spans="1:6" x14ac:dyDescent="0.2">
      <c r="A3" s="7">
        <v>37976</v>
      </c>
      <c r="D3" s="8">
        <v>6.9186600000000001E-2</v>
      </c>
    </row>
    <row r="4" spans="1:6" x14ac:dyDescent="0.2">
      <c r="A4" s="7">
        <v>37977</v>
      </c>
      <c r="D4" s="8">
        <v>6.9186600000000001E-2</v>
      </c>
    </row>
    <row r="5" spans="1:6" x14ac:dyDescent="0.2">
      <c r="A5" s="7">
        <v>37978</v>
      </c>
      <c r="D5" s="8">
        <v>6.9186600000000001E-2</v>
      </c>
    </row>
    <row r="6" spans="1:6" x14ac:dyDescent="0.2">
      <c r="A6" s="7">
        <v>37979</v>
      </c>
      <c r="D6" s="8">
        <v>6.9186600000000001E-2</v>
      </c>
    </row>
    <row r="7" spans="1:6" x14ac:dyDescent="0.2">
      <c r="A7" s="7">
        <v>37980</v>
      </c>
      <c r="D7" s="8">
        <v>6.9186600000000001E-2</v>
      </c>
    </row>
    <row r="8" spans="1:6" x14ac:dyDescent="0.2">
      <c r="A8" s="7">
        <v>37981</v>
      </c>
      <c r="D8" s="8">
        <v>6.9186600000000001E-2</v>
      </c>
    </row>
    <row r="9" spans="1:6" x14ac:dyDescent="0.2">
      <c r="A9" s="7">
        <v>37982</v>
      </c>
      <c r="D9" s="8">
        <v>6.9186600000000001E-2</v>
      </c>
    </row>
    <row r="10" spans="1:6" x14ac:dyDescent="0.2">
      <c r="A10" s="7">
        <v>37983</v>
      </c>
      <c r="D10" s="8">
        <v>6.9186600000000001E-2</v>
      </c>
    </row>
    <row r="11" spans="1:6" x14ac:dyDescent="0.2">
      <c r="A11" s="7">
        <v>37984</v>
      </c>
      <c r="D11" s="8">
        <v>6.9186600000000001E-2</v>
      </c>
    </row>
    <row r="12" spans="1:6" x14ac:dyDescent="0.2">
      <c r="A12" s="7">
        <v>37985</v>
      </c>
      <c r="D12" s="8">
        <v>7.1795727327512368E-2</v>
      </c>
    </row>
    <row r="13" spans="1:6" x14ac:dyDescent="0.2">
      <c r="A13" s="7">
        <v>37986</v>
      </c>
      <c r="D13" s="8">
        <v>7.4462791391617683E-2</v>
      </c>
    </row>
    <row r="14" spans="1:6" x14ac:dyDescent="0.2">
      <c r="A14" s="7">
        <v>37987</v>
      </c>
      <c r="D14" s="8">
        <v>7.6842530455833419E-2</v>
      </c>
    </row>
    <row r="15" spans="1:6" x14ac:dyDescent="0.2">
      <c r="A15" s="7">
        <v>37988</v>
      </c>
      <c r="D15" s="8">
        <v>8.0249030715464451E-2</v>
      </c>
    </row>
    <row r="16" spans="1:6" x14ac:dyDescent="0.2">
      <c r="A16" s="7">
        <v>37989</v>
      </c>
      <c r="D16" s="8">
        <v>8.3757003462427981E-2</v>
      </c>
    </row>
    <row r="17" spans="1:5" x14ac:dyDescent="0.2">
      <c r="A17" s="7">
        <v>37990</v>
      </c>
      <c r="D17" s="8">
        <v>8.7322667564318418E-2</v>
      </c>
    </row>
    <row r="18" spans="1:5" x14ac:dyDescent="0.2">
      <c r="A18" s="7">
        <v>37991</v>
      </c>
      <c r="D18" s="8">
        <v>9.1574808927842227E-2</v>
      </c>
    </row>
    <row r="19" spans="1:5" x14ac:dyDescent="0.2">
      <c r="A19" s="7">
        <v>37992</v>
      </c>
      <c r="B19" s="6">
        <v>7.6217000000000003E-3</v>
      </c>
      <c r="C19">
        <f>1/0.5*LOG10(1/(1-B19))</f>
        <v>6.6454817325355704E-3</v>
      </c>
      <c r="D19" s="8">
        <v>9.618890241649565E-2</v>
      </c>
      <c r="E19">
        <f>(D19-C19)^2</f>
        <v>8.018024187784651E-3</v>
      </c>
    </row>
    <row r="20" spans="1:5" x14ac:dyDescent="0.2">
      <c r="A20" s="7">
        <v>37993</v>
      </c>
      <c r="D20" s="8">
        <v>0.10107966558431644</v>
      </c>
    </row>
    <row r="21" spans="1:5" x14ac:dyDescent="0.2">
      <c r="A21" s="7">
        <v>37994</v>
      </c>
      <c r="D21" s="8">
        <v>0.10567553870503577</v>
      </c>
    </row>
    <row r="22" spans="1:5" x14ac:dyDescent="0.2">
      <c r="A22" s="7">
        <v>37995</v>
      </c>
      <c r="D22" s="8">
        <v>0.11117413279203191</v>
      </c>
    </row>
    <row r="23" spans="1:5" x14ac:dyDescent="0.2">
      <c r="A23" s="7">
        <v>37996</v>
      </c>
      <c r="D23" s="8">
        <v>0.11710675473414187</v>
      </c>
    </row>
    <row r="24" spans="1:5" x14ac:dyDescent="0.2">
      <c r="A24" s="7">
        <v>37997</v>
      </c>
      <c r="D24" s="8">
        <v>0.12344798583982333</v>
      </c>
    </row>
    <row r="25" spans="1:5" x14ac:dyDescent="0.2">
      <c r="A25" s="7">
        <v>37998</v>
      </c>
      <c r="D25" s="8">
        <v>0.12963019671221473</v>
      </c>
    </row>
    <row r="26" spans="1:5" x14ac:dyDescent="0.2">
      <c r="A26" s="7">
        <v>37999</v>
      </c>
      <c r="B26" s="6">
        <v>2.2972000000000003E-2</v>
      </c>
      <c r="C26">
        <f t="shared" ref="C26" si="0">1/0.5*LOG10(1/(1-B26))</f>
        <v>2.0185979888461263E-2</v>
      </c>
      <c r="D26" s="8">
        <v>0.13709889280618481</v>
      </c>
      <c r="E26">
        <f>(D26-C26)^2</f>
        <v>1.3668629206907208E-2</v>
      </c>
    </row>
    <row r="27" spans="1:5" x14ac:dyDescent="0.2">
      <c r="A27" s="7">
        <v>38000</v>
      </c>
      <c r="D27" s="8">
        <v>0.14449130969565194</v>
      </c>
    </row>
    <row r="28" spans="1:5" x14ac:dyDescent="0.2">
      <c r="A28" s="7">
        <v>38001</v>
      </c>
      <c r="D28" s="8">
        <v>0.15132100028785594</v>
      </c>
    </row>
    <row r="29" spans="1:5" x14ac:dyDescent="0.2">
      <c r="A29" s="7">
        <v>38002</v>
      </c>
      <c r="D29" s="8">
        <v>0.1575005961019636</v>
      </c>
    </row>
    <row r="30" spans="1:5" x14ac:dyDescent="0.2">
      <c r="A30" s="7">
        <v>38003</v>
      </c>
      <c r="D30" s="8">
        <v>0.16221137811241571</v>
      </c>
    </row>
    <row r="31" spans="1:5" x14ac:dyDescent="0.2">
      <c r="A31" s="7">
        <v>38004</v>
      </c>
      <c r="D31" s="8">
        <v>0.17235212999158603</v>
      </c>
    </row>
    <row r="32" spans="1:5" x14ac:dyDescent="0.2">
      <c r="A32" s="7">
        <v>38005</v>
      </c>
      <c r="D32" s="8">
        <v>0.18081535553376227</v>
      </c>
    </row>
    <row r="33" spans="1:5" x14ac:dyDescent="0.2">
      <c r="A33" s="7">
        <v>38006</v>
      </c>
      <c r="B33" s="6">
        <v>3.0349000000000001E-2</v>
      </c>
      <c r="C33">
        <f>1/0.5*LOG10(1/(1-B33))</f>
        <v>2.6769100637572107E-2</v>
      </c>
      <c r="D33" s="8">
        <v>0.18632513925945865</v>
      </c>
      <c r="E33">
        <f>(D33-C33)^2</f>
        <v>2.5458129460708953E-2</v>
      </c>
    </row>
    <row r="34" spans="1:5" x14ac:dyDescent="0.2">
      <c r="A34" s="7">
        <v>38007</v>
      </c>
      <c r="D34" s="8">
        <v>0.18840404927047072</v>
      </c>
    </row>
    <row r="35" spans="1:5" x14ac:dyDescent="0.2">
      <c r="A35" s="7">
        <v>38008</v>
      </c>
      <c r="D35" s="8">
        <v>0.19553149629644323</v>
      </c>
    </row>
    <row r="36" spans="1:5" x14ac:dyDescent="0.2">
      <c r="A36" s="7">
        <v>38009</v>
      </c>
      <c r="D36" s="8">
        <v>0.20302018336130062</v>
      </c>
    </row>
    <row r="37" spans="1:5" x14ac:dyDescent="0.2">
      <c r="A37" s="7">
        <v>38010</v>
      </c>
      <c r="D37" s="8">
        <v>0.21153255573117341</v>
      </c>
    </row>
    <row r="38" spans="1:5" x14ac:dyDescent="0.2">
      <c r="A38" s="7">
        <v>38011</v>
      </c>
      <c r="D38" s="8">
        <v>0.21813516354594792</v>
      </c>
    </row>
    <row r="39" spans="1:5" x14ac:dyDescent="0.2">
      <c r="A39" s="7">
        <v>38012</v>
      </c>
      <c r="D39" s="8">
        <v>0.22567721852874439</v>
      </c>
    </row>
    <row r="40" spans="1:5" x14ac:dyDescent="0.2">
      <c r="A40" s="7">
        <v>38013</v>
      </c>
      <c r="B40" s="6">
        <v>3.6905E-2</v>
      </c>
      <c r="C40">
        <f>1/0.5*LOG10(1/(1-B40))</f>
        <v>3.266174363075669E-2</v>
      </c>
      <c r="D40" s="8">
        <v>0.23356864999957422</v>
      </c>
      <c r="E40">
        <f>(D40-C40)^2</f>
        <v>4.0363585026688811E-2</v>
      </c>
    </row>
    <row r="41" spans="1:5" x14ac:dyDescent="0.2">
      <c r="A41" s="7">
        <v>38014</v>
      </c>
      <c r="D41" s="8">
        <v>0.24942093507823304</v>
      </c>
    </row>
    <row r="42" spans="1:5" x14ac:dyDescent="0.2">
      <c r="A42" s="7">
        <v>38015</v>
      </c>
      <c r="D42" s="8">
        <v>0.26883163037681007</v>
      </c>
    </row>
    <row r="43" spans="1:5" x14ac:dyDescent="0.2">
      <c r="A43" s="7">
        <v>38016</v>
      </c>
      <c r="D43" s="8">
        <v>0.28559875382754552</v>
      </c>
    </row>
    <row r="44" spans="1:5" x14ac:dyDescent="0.2">
      <c r="A44" s="7">
        <v>38017</v>
      </c>
      <c r="D44" s="8">
        <v>0.30770459345961987</v>
      </c>
    </row>
    <row r="45" spans="1:5" x14ac:dyDescent="0.2">
      <c r="A45" s="7">
        <v>38018</v>
      </c>
      <c r="D45" s="8">
        <v>0.33271572209421146</v>
      </c>
    </row>
    <row r="46" spans="1:5" x14ac:dyDescent="0.2">
      <c r="A46" s="7">
        <v>38019</v>
      </c>
      <c r="D46" s="8">
        <v>0.36000026490224291</v>
      </c>
    </row>
    <row r="47" spans="1:5" x14ac:dyDescent="0.2">
      <c r="A47" s="7">
        <v>38020</v>
      </c>
      <c r="D47" s="8">
        <v>0.3888395321269924</v>
      </c>
    </row>
    <row r="48" spans="1:5" x14ac:dyDescent="0.2">
      <c r="A48" s="7">
        <v>38021</v>
      </c>
      <c r="B48" s="6">
        <v>6.0735999999999998E-2</v>
      </c>
      <c r="C48">
        <f>1/0.5*LOG10(1/(1-B48))</f>
        <v>5.4424645864405111E-2</v>
      </c>
      <c r="D48" s="8">
        <v>0.42037728138667185</v>
      </c>
      <c r="E48">
        <f>(D48-C48)^2</f>
        <v>0.13392133144569301</v>
      </c>
    </row>
    <row r="49" spans="1:5" x14ac:dyDescent="0.2">
      <c r="A49" s="7">
        <v>38022</v>
      </c>
      <c r="D49" s="8">
        <v>0.45433893682370707</v>
      </c>
    </row>
    <row r="50" spans="1:5" x14ac:dyDescent="0.2">
      <c r="A50" s="7">
        <v>38023</v>
      </c>
      <c r="D50" s="8">
        <v>0.49082924476451362</v>
      </c>
    </row>
    <row r="51" spans="1:5" x14ac:dyDescent="0.2">
      <c r="A51" s="7">
        <v>38024</v>
      </c>
      <c r="D51" s="8">
        <v>0.53084619801686372</v>
      </c>
    </row>
    <row r="52" spans="1:5" x14ac:dyDescent="0.2">
      <c r="A52" s="7">
        <v>38025</v>
      </c>
      <c r="D52" s="8">
        <v>0.57354290724074686</v>
      </c>
    </row>
    <row r="53" spans="1:5" x14ac:dyDescent="0.2">
      <c r="A53" s="7">
        <v>38026</v>
      </c>
      <c r="D53" s="8">
        <v>0.6189629753837389</v>
      </c>
    </row>
    <row r="54" spans="1:5" x14ac:dyDescent="0.2">
      <c r="A54" s="7">
        <v>38027</v>
      </c>
      <c r="B54" s="6">
        <v>0.13133</v>
      </c>
      <c r="C54">
        <f>1/0.5*LOG10(1/(1-B54))</f>
        <v>0.12229035365742373</v>
      </c>
      <c r="D54" s="8">
        <v>0.66557342443562972</v>
      </c>
      <c r="E54">
        <f>(D54-C54)^2</f>
        <v>0.29515649499419722</v>
      </c>
    </row>
    <row r="55" spans="1:5" x14ac:dyDescent="0.2">
      <c r="A55" s="7">
        <v>38028</v>
      </c>
      <c r="D55" s="8">
        <v>0.70279448189450799</v>
      </c>
    </row>
    <row r="56" spans="1:5" x14ac:dyDescent="0.2">
      <c r="A56" s="7">
        <v>38029</v>
      </c>
      <c r="D56" s="8">
        <v>0.75750684217163045</v>
      </c>
    </row>
    <row r="57" spans="1:5" x14ac:dyDescent="0.2">
      <c r="A57" s="7">
        <v>38030</v>
      </c>
      <c r="D57" s="8">
        <v>0.81568044409159479</v>
      </c>
    </row>
    <row r="58" spans="1:5" x14ac:dyDescent="0.2">
      <c r="A58" s="7">
        <v>38031</v>
      </c>
      <c r="D58" s="8">
        <v>0.87583536438479648</v>
      </c>
    </row>
    <row r="59" spans="1:5" x14ac:dyDescent="0.2">
      <c r="A59" s="7">
        <v>38032</v>
      </c>
      <c r="D59" s="8">
        <v>0.94046537333139346</v>
      </c>
    </row>
    <row r="60" spans="1:5" x14ac:dyDescent="0.2">
      <c r="A60" s="7">
        <v>38033</v>
      </c>
      <c r="D60" s="8">
        <v>1.0066482962679959</v>
      </c>
    </row>
    <row r="61" spans="1:5" x14ac:dyDescent="0.2">
      <c r="A61" s="7">
        <v>38034</v>
      </c>
      <c r="B61" s="6">
        <v>0.17415</v>
      </c>
      <c r="C61">
        <f>1/0.5*LOG10(1/(1-B61))</f>
        <v>0.16619765375640125</v>
      </c>
      <c r="D61" s="8">
        <v>1.0804100216062724</v>
      </c>
      <c r="E61">
        <f>(D61-C61)^2</f>
        <v>0.83578425352966812</v>
      </c>
    </row>
    <row r="62" spans="1:5" x14ac:dyDescent="0.2">
      <c r="A62" s="7">
        <v>38035</v>
      </c>
      <c r="D62" s="8">
        <v>1.1518542571928785</v>
      </c>
    </row>
    <row r="63" spans="1:5" x14ac:dyDescent="0.2">
      <c r="A63" s="7">
        <v>38036</v>
      </c>
      <c r="D63" s="8">
        <v>1.211515210784025</v>
      </c>
    </row>
    <row r="64" spans="1:5" x14ac:dyDescent="0.2">
      <c r="A64" s="7">
        <v>38037</v>
      </c>
      <c r="D64" s="8">
        <v>1.2796236875606901</v>
      </c>
    </row>
    <row r="65" spans="1:5" x14ac:dyDescent="0.2">
      <c r="A65" s="7">
        <v>38038</v>
      </c>
      <c r="D65" s="8">
        <v>1.3435670357857792</v>
      </c>
    </row>
    <row r="66" spans="1:5" x14ac:dyDescent="0.2">
      <c r="A66" s="7">
        <v>38039</v>
      </c>
      <c r="D66" s="8">
        <v>1.3687996645747251</v>
      </c>
    </row>
    <row r="67" spans="1:5" x14ac:dyDescent="0.2">
      <c r="A67" s="7">
        <v>38040</v>
      </c>
      <c r="B67" s="6">
        <v>0.40078000000000003</v>
      </c>
      <c r="C67">
        <f>1/0.5*LOG10(1/(1-B67))</f>
        <v>0.44482739948005312</v>
      </c>
      <c r="D67" s="8">
        <v>1.4438636962661411</v>
      </c>
      <c r="E67">
        <f>(D67-C67)^2</f>
        <v>0.99807352229606039</v>
      </c>
    </row>
    <row r="68" spans="1:5" x14ac:dyDescent="0.2">
      <c r="A68" s="7">
        <v>38041</v>
      </c>
      <c r="D68" s="8">
        <v>1.5204746298437155</v>
      </c>
    </row>
    <row r="69" spans="1:5" x14ac:dyDescent="0.2">
      <c r="A69" s="7">
        <v>38042</v>
      </c>
      <c r="D69" s="8">
        <v>1.5922921264825765</v>
      </c>
    </row>
    <row r="70" spans="1:5" x14ac:dyDescent="0.2">
      <c r="A70" s="7">
        <v>38043</v>
      </c>
      <c r="D70" s="8">
        <v>1.6234062112882679</v>
      </c>
    </row>
    <row r="71" spans="1:5" x14ac:dyDescent="0.2">
      <c r="A71" s="7">
        <v>38044</v>
      </c>
      <c r="D71" s="8">
        <v>1.6799834932304063</v>
      </c>
    </row>
    <row r="72" spans="1:5" x14ac:dyDescent="0.2">
      <c r="A72" s="7">
        <v>38045</v>
      </c>
      <c r="D72" s="8">
        <v>1.731574086259366</v>
      </c>
    </row>
    <row r="73" spans="1:5" x14ac:dyDescent="0.2">
      <c r="A73" s="7">
        <v>38046</v>
      </c>
      <c r="D73" s="8">
        <v>1.7848344405320011</v>
      </c>
    </row>
    <row r="74" spans="1:5" x14ac:dyDescent="0.2">
      <c r="A74" s="7">
        <v>38047</v>
      </c>
      <c r="D74" s="8">
        <v>1.8401970494478563</v>
      </c>
    </row>
    <row r="75" spans="1:5" x14ac:dyDescent="0.2">
      <c r="A75" s="7">
        <v>38048</v>
      </c>
      <c r="D75" s="8">
        <v>1.8922270891974597</v>
      </c>
    </row>
    <row r="76" spans="1:5" x14ac:dyDescent="0.2">
      <c r="A76" s="7">
        <v>38049</v>
      </c>
      <c r="D76" s="8">
        <v>1.9364244025353887</v>
      </c>
    </row>
    <row r="77" spans="1:5" x14ac:dyDescent="0.2">
      <c r="A77" s="7">
        <v>38050</v>
      </c>
      <c r="D77" s="8">
        <v>1.9914105440999732</v>
      </c>
    </row>
    <row r="78" spans="1:5" x14ac:dyDescent="0.2">
      <c r="A78" s="7">
        <v>38051</v>
      </c>
      <c r="D78" s="8">
        <v>2.041931694441832</v>
      </c>
    </row>
    <row r="79" spans="1:5" x14ac:dyDescent="0.2">
      <c r="A79" s="7">
        <v>38052</v>
      </c>
      <c r="D79" s="8">
        <v>2.0873322255904267</v>
      </c>
    </row>
    <row r="80" spans="1:5" x14ac:dyDescent="0.2">
      <c r="A80" s="7">
        <v>38053</v>
      </c>
      <c r="D80" s="8">
        <v>2.1267196372550079</v>
      </c>
    </row>
    <row r="81" spans="1:5" x14ac:dyDescent="0.2">
      <c r="A81" s="7">
        <v>38054</v>
      </c>
      <c r="B81" s="6">
        <v>0.55291999999999997</v>
      </c>
      <c r="C81">
        <f>1/0.5*LOG10(1/(1-B81))</f>
        <v>0.69922951548163081</v>
      </c>
      <c r="D81" s="8">
        <v>2.1599077451417079</v>
      </c>
      <c r="E81">
        <f>(D81-C81)^2</f>
        <v>2.133580890602897</v>
      </c>
    </row>
    <row r="82" spans="1:5" x14ac:dyDescent="0.2">
      <c r="A82" s="7">
        <v>38055</v>
      </c>
      <c r="D82" s="8">
        <v>2.1833240898450215</v>
      </c>
    </row>
    <row r="83" spans="1:5" x14ac:dyDescent="0.2">
      <c r="A83" s="7">
        <v>38056</v>
      </c>
      <c r="D83" s="8">
        <v>2.1994349767019146</v>
      </c>
    </row>
    <row r="84" spans="1:5" x14ac:dyDescent="0.2">
      <c r="A84" s="7">
        <v>38057</v>
      </c>
      <c r="D84" s="8">
        <v>2.2092458603119374</v>
      </c>
    </row>
    <row r="85" spans="1:5" x14ac:dyDescent="0.2">
      <c r="A85" s="7">
        <v>38058</v>
      </c>
      <c r="D85" s="8">
        <v>2.2127878908452896</v>
      </c>
    </row>
    <row r="86" spans="1:5" x14ac:dyDescent="0.2">
      <c r="A86" s="7">
        <v>38059</v>
      </c>
      <c r="D86" s="8">
        <v>2.2127878908452896</v>
      </c>
    </row>
    <row r="87" spans="1:5" x14ac:dyDescent="0.2">
      <c r="A87" s="7">
        <v>38060</v>
      </c>
      <c r="D87" s="8">
        <v>2.2127878908452896</v>
      </c>
    </row>
    <row r="88" spans="1:5" x14ac:dyDescent="0.2">
      <c r="A88" s="7">
        <v>38061</v>
      </c>
      <c r="D88" s="8">
        <v>2.2127878908452896</v>
      </c>
    </row>
    <row r="89" spans="1:5" x14ac:dyDescent="0.2">
      <c r="A89" s="7">
        <v>38062</v>
      </c>
      <c r="D89" s="8">
        <v>2.2127878908452896</v>
      </c>
    </row>
    <row r="90" spans="1:5" x14ac:dyDescent="0.2">
      <c r="A90" s="7">
        <v>38063</v>
      </c>
      <c r="D90" s="8">
        <v>2.2127878908452896</v>
      </c>
    </row>
    <row r="91" spans="1:5" x14ac:dyDescent="0.2">
      <c r="A91" s="7">
        <v>38064</v>
      </c>
      <c r="D91" s="8">
        <v>2.2127878908452896</v>
      </c>
    </row>
    <row r="92" spans="1:5" x14ac:dyDescent="0.2">
      <c r="A92" s="7">
        <v>38065</v>
      </c>
      <c r="D92" s="8">
        <v>2.2127878908452896</v>
      </c>
    </row>
    <row r="93" spans="1:5" x14ac:dyDescent="0.2">
      <c r="A93" s="7">
        <v>38066</v>
      </c>
      <c r="D93" s="8">
        <v>2.2127878908452896</v>
      </c>
    </row>
    <row r="94" spans="1:5" x14ac:dyDescent="0.2">
      <c r="A94" s="7">
        <v>38067</v>
      </c>
      <c r="D94" s="8">
        <v>2.2127878908452896</v>
      </c>
    </row>
    <row r="95" spans="1:5" x14ac:dyDescent="0.2">
      <c r="A95" s="7">
        <v>38068</v>
      </c>
      <c r="D95" s="8">
        <v>2.2127878908452896</v>
      </c>
    </row>
    <row r="96" spans="1:5" x14ac:dyDescent="0.2">
      <c r="A96" s="7">
        <v>38069</v>
      </c>
      <c r="D96" s="8">
        <v>2.1409755941059729</v>
      </c>
    </row>
    <row r="97" spans="1:5" x14ac:dyDescent="0.2">
      <c r="A97" s="7">
        <v>38070</v>
      </c>
      <c r="D97" s="8">
        <v>2.1351893547821259</v>
      </c>
    </row>
    <row r="98" spans="1:5" x14ac:dyDescent="0.2">
      <c r="A98" s="7">
        <v>38071</v>
      </c>
      <c r="D98" s="8">
        <v>2.1281157179332721</v>
      </c>
    </row>
    <row r="99" spans="1:5" x14ac:dyDescent="0.2">
      <c r="A99" s="7">
        <v>38072</v>
      </c>
      <c r="D99" s="8">
        <v>2.1144906934264673</v>
      </c>
    </row>
    <row r="100" spans="1:5" x14ac:dyDescent="0.2">
      <c r="A100" s="7">
        <v>38073</v>
      </c>
      <c r="D100" s="8">
        <v>2.1044051967300441</v>
      </c>
    </row>
    <row r="101" spans="1:5" x14ac:dyDescent="0.2">
      <c r="A101" s="7">
        <v>38074</v>
      </c>
      <c r="D101" s="8">
        <v>2.1042642527055584</v>
      </c>
    </row>
    <row r="102" spans="1:5" x14ac:dyDescent="0.2">
      <c r="A102" s="7">
        <v>38075</v>
      </c>
      <c r="D102" s="8">
        <v>2.0983316307634485</v>
      </c>
    </row>
    <row r="103" spans="1:5" x14ac:dyDescent="0.2">
      <c r="A103" s="7">
        <v>38076</v>
      </c>
      <c r="D103" s="8">
        <v>2.0919903996577669</v>
      </c>
    </row>
    <row r="104" spans="1:5" x14ac:dyDescent="0.2">
      <c r="A104" s="7">
        <v>38077</v>
      </c>
      <c r="D104" s="8">
        <v>2.0858081887853754</v>
      </c>
    </row>
    <row r="105" spans="1:5" x14ac:dyDescent="0.2">
      <c r="A105" s="7">
        <v>38078</v>
      </c>
      <c r="B105" s="6">
        <v>0.68108000000000002</v>
      </c>
      <c r="C105">
        <f>1/0.5*LOG10(1/(1-B105))</f>
        <v>0.99263648915736091</v>
      </c>
      <c r="D105" s="8">
        <v>2.0783394926914052</v>
      </c>
      <c r="E105">
        <f>(D105-C105)^2</f>
        <v>1.1787510118828448</v>
      </c>
    </row>
    <row r="106" spans="1:5" x14ac:dyDescent="0.2">
      <c r="A106" s="7">
        <v>38079</v>
      </c>
      <c r="D106" s="8">
        <v>2.0783394926914052</v>
      </c>
    </row>
    <row r="107" spans="1:5" x14ac:dyDescent="0.2">
      <c r="A107" s="7">
        <v>38080</v>
      </c>
      <c r="D107" s="8">
        <v>2.0707874425084714</v>
      </c>
    </row>
    <row r="108" spans="1:5" x14ac:dyDescent="0.2">
      <c r="A108" s="7">
        <v>38081</v>
      </c>
      <c r="D108" s="8">
        <v>2.0564935722924207</v>
      </c>
    </row>
    <row r="109" spans="1:5" x14ac:dyDescent="0.2">
      <c r="A109" s="7">
        <v>38082</v>
      </c>
      <c r="D109" s="8">
        <v>2.0507578520448355</v>
      </c>
    </row>
    <row r="110" spans="1:5" x14ac:dyDescent="0.2">
      <c r="A110" s="7">
        <v>38083</v>
      </c>
      <c r="D110" s="8">
        <v>2.0174377338608083</v>
      </c>
    </row>
    <row r="111" spans="1:5" x14ac:dyDescent="0.2">
      <c r="A111" s="7">
        <v>38084</v>
      </c>
      <c r="D111" s="8">
        <v>1.9948340666113038</v>
      </c>
    </row>
    <row r="112" spans="1:5" x14ac:dyDescent="0.2">
      <c r="A112" s="7">
        <v>38085</v>
      </c>
      <c r="D112" s="8">
        <v>1.9635482950790186</v>
      </c>
    </row>
    <row r="113" spans="1:5" x14ac:dyDescent="0.2">
      <c r="A113" s="7">
        <v>38086</v>
      </c>
      <c r="D113" s="8">
        <v>1.9273704763297062</v>
      </c>
    </row>
    <row r="114" spans="1:5" x14ac:dyDescent="0.2">
      <c r="A114" s="7">
        <v>38087</v>
      </c>
      <c r="D114" s="8">
        <v>1.88025350806304</v>
      </c>
    </row>
    <row r="115" spans="1:5" x14ac:dyDescent="0.2">
      <c r="A115" s="7">
        <v>38088</v>
      </c>
      <c r="D115" s="8">
        <v>1.8529689652550088</v>
      </c>
    </row>
    <row r="116" spans="1:5" x14ac:dyDescent="0.2">
      <c r="A116" s="7">
        <v>38089</v>
      </c>
      <c r="D116" s="8">
        <v>1.8529689652550088</v>
      </c>
    </row>
    <row r="117" spans="1:5" x14ac:dyDescent="0.2">
      <c r="A117" s="7">
        <v>38090</v>
      </c>
      <c r="B117" s="6">
        <v>0.63488</v>
      </c>
      <c r="C117">
        <f>1/0.5*LOG10(1/(1-B117))</f>
        <v>0.87512875452375871</v>
      </c>
      <c r="D117" s="8">
        <v>1.8241296980302593</v>
      </c>
      <c r="E117">
        <f>(D117-C117)^2</f>
        <v>0.90060279077622829</v>
      </c>
    </row>
    <row r="118" spans="1:5" x14ac:dyDescent="0.2">
      <c r="A118" s="7">
        <v>38091</v>
      </c>
      <c r="D118" s="8">
        <v>1.7925919487705797</v>
      </c>
    </row>
    <row r="119" spans="1:5" x14ac:dyDescent="0.2">
      <c r="A119" s="7">
        <v>38092</v>
      </c>
      <c r="D119" s="8">
        <v>1.7586302933335445</v>
      </c>
    </row>
    <row r="120" spans="1:5" x14ac:dyDescent="0.2">
      <c r="A120" s="7">
        <v>38093</v>
      </c>
      <c r="D120" s="8">
        <v>1.7578110200327133</v>
      </c>
    </row>
    <row r="121" spans="1:5" x14ac:dyDescent="0.2">
      <c r="A121" s="7">
        <v>38094</v>
      </c>
      <c r="D121" s="8">
        <v>1.7221399853927379</v>
      </c>
    </row>
    <row r="122" spans="1:5" x14ac:dyDescent="0.2">
      <c r="A122" s="7">
        <v>38095</v>
      </c>
      <c r="D122" s="8">
        <v>1.6821230321403877</v>
      </c>
    </row>
    <row r="123" spans="1:5" x14ac:dyDescent="0.2">
      <c r="A123" s="7">
        <v>38096</v>
      </c>
      <c r="D123" s="8">
        <v>1.6743101576217665</v>
      </c>
    </row>
    <row r="124" spans="1:5" x14ac:dyDescent="0.2">
      <c r="A124" s="7">
        <v>38097</v>
      </c>
      <c r="B124" s="6">
        <v>0.54423999999999995</v>
      </c>
      <c r="C124">
        <f>1/0.5*LOG10(1/(1-B124))</f>
        <v>0.68252758710275285</v>
      </c>
      <c r="D124" s="8">
        <v>1.5940062547735125</v>
      </c>
      <c r="E124">
        <f>(D124-C124)^2</f>
        <v>0.83079336161886319</v>
      </c>
    </row>
    <row r="125" spans="1:5" x14ac:dyDescent="0.2">
      <c r="A125" s="7">
        <v>38098</v>
      </c>
      <c r="D125" s="8">
        <v>1.5473958057216217</v>
      </c>
    </row>
    <row r="126" spans="1:5" x14ac:dyDescent="0.2">
      <c r="A126" s="7">
        <v>38099</v>
      </c>
      <c r="D126" s="8">
        <v>1.5099934089507818</v>
      </c>
    </row>
    <row r="127" spans="1:5" x14ac:dyDescent="0.2">
      <c r="A127" s="7">
        <v>38100</v>
      </c>
      <c r="D127" s="8">
        <v>1.4552810486736594</v>
      </c>
    </row>
    <row r="128" spans="1:5" x14ac:dyDescent="0.2">
      <c r="A128" s="7">
        <v>38101</v>
      </c>
      <c r="D128" s="8">
        <v>1.3971074467536948</v>
      </c>
    </row>
    <row r="129" spans="1:5" x14ac:dyDescent="0.2">
      <c r="A129" s="7">
        <v>38102</v>
      </c>
      <c r="D129" s="8">
        <v>1.2723225175138961</v>
      </c>
    </row>
    <row r="130" spans="1:5" x14ac:dyDescent="0.2">
      <c r="A130" s="7">
        <v>38103</v>
      </c>
      <c r="D130" s="8">
        <v>1.132377869239017</v>
      </c>
    </row>
    <row r="131" spans="1:5" x14ac:dyDescent="0.2">
      <c r="A131" s="7">
        <v>38104</v>
      </c>
      <c r="D131" s="8">
        <v>1.0609336336524109</v>
      </c>
    </row>
    <row r="132" spans="1:5" x14ac:dyDescent="0.2">
      <c r="A132" s="7">
        <v>38105</v>
      </c>
      <c r="D132" s="8">
        <v>1.0012726800612641</v>
      </c>
    </row>
    <row r="133" spans="1:5" x14ac:dyDescent="0.2">
      <c r="A133" s="7">
        <v>38106</v>
      </c>
      <c r="D133" s="8">
        <v>0.93316420328459904</v>
      </c>
    </row>
    <row r="134" spans="1:5" x14ac:dyDescent="0.2">
      <c r="A134" s="7">
        <v>38107</v>
      </c>
      <c r="D134" s="8">
        <v>0.86922085505950997</v>
      </c>
    </row>
    <row r="135" spans="1:5" x14ac:dyDescent="0.2">
      <c r="A135" s="7">
        <v>38108</v>
      </c>
      <c r="D135" s="8">
        <v>0.76892419457914807</v>
      </c>
    </row>
    <row r="136" spans="1:5" x14ac:dyDescent="0.2">
      <c r="A136" s="7">
        <v>38109</v>
      </c>
      <c r="D136" s="8">
        <v>0.69231326100157398</v>
      </c>
    </row>
    <row r="137" spans="1:5" x14ac:dyDescent="0.2">
      <c r="A137" s="7">
        <v>38110</v>
      </c>
      <c r="D137" s="8">
        <v>0.62049576436271314</v>
      </c>
    </row>
    <row r="138" spans="1:5" x14ac:dyDescent="0.2">
      <c r="A138" s="7">
        <v>38111</v>
      </c>
      <c r="D138" s="8">
        <v>0.58938167955702159</v>
      </c>
    </row>
    <row r="139" spans="1:5" x14ac:dyDescent="0.2">
      <c r="A139" s="7">
        <v>38112</v>
      </c>
      <c r="D139" s="8">
        <v>0.48121380458592322</v>
      </c>
    </row>
    <row r="140" spans="1:5" x14ac:dyDescent="0.2">
      <c r="A140" s="7">
        <v>38113</v>
      </c>
      <c r="D140" s="8">
        <v>0.42795345031328813</v>
      </c>
    </row>
    <row r="141" spans="1:5" x14ac:dyDescent="0.2">
      <c r="A141" s="7">
        <v>38114</v>
      </c>
      <c r="D141" s="8">
        <v>0.32056080164783007</v>
      </c>
    </row>
    <row r="142" spans="1:5" x14ac:dyDescent="0.2">
      <c r="A142" s="7">
        <v>38115</v>
      </c>
      <c r="D142" s="8">
        <v>0.27636348830990098</v>
      </c>
    </row>
    <row r="143" spans="1:5" x14ac:dyDescent="0.2">
      <c r="A143" s="7">
        <v>38116</v>
      </c>
      <c r="D143" s="8">
        <v>0.22137734674531631</v>
      </c>
    </row>
    <row r="144" spans="1:5" x14ac:dyDescent="0.2">
      <c r="A144" s="7">
        <v>38117</v>
      </c>
      <c r="B144" s="6">
        <v>8.5883000000000001E-2</v>
      </c>
      <c r="C144">
        <f>1/0.5*LOG10(1/(1-B144))</f>
        <v>7.7996428658287459E-2</v>
      </c>
      <c r="D144" s="8">
        <v>0.17085619640345745</v>
      </c>
      <c r="E144">
        <f>(D144-C144)^2</f>
        <v>8.6229364656869138E-3</v>
      </c>
    </row>
    <row r="145" spans="1:5" x14ac:dyDescent="0.2">
      <c r="A145" s="7">
        <v>38118</v>
      </c>
      <c r="D145" s="8">
        <v>0.1254556652548624</v>
      </c>
    </row>
    <row r="146" spans="1:5" x14ac:dyDescent="0.2">
      <c r="A146" s="7">
        <v>38119</v>
      </c>
      <c r="D146" s="8">
        <v>8.6068253590281585E-2</v>
      </c>
    </row>
    <row r="147" spans="1:5" x14ac:dyDescent="0.2">
      <c r="A147" s="7">
        <v>38120</v>
      </c>
      <c r="D147" s="8">
        <v>5.2880145703582154E-2</v>
      </c>
    </row>
    <row r="148" spans="1:5" x14ac:dyDescent="0.2">
      <c r="A148" s="7">
        <v>38121</v>
      </c>
      <c r="D148" s="8">
        <v>5.2225400152937709E-2</v>
      </c>
    </row>
    <row r="149" spans="1:5" x14ac:dyDescent="0.2">
      <c r="A149" s="7">
        <v>38122</v>
      </c>
      <c r="D149" s="8">
        <v>2.946380100026913E-2</v>
      </c>
    </row>
    <row r="150" spans="1:5" x14ac:dyDescent="0.2">
      <c r="A150" s="7">
        <v>38123</v>
      </c>
      <c r="D150" s="8">
        <v>1.3352914143375364E-2</v>
      </c>
    </row>
    <row r="151" spans="1:5" x14ac:dyDescent="0.2">
      <c r="A151" s="7">
        <v>38124</v>
      </c>
      <c r="B151" s="6">
        <v>4.4571E-2</v>
      </c>
      <c r="C151">
        <f>1/0.5*LOG10(1/(1-B151))</f>
        <v>3.9603161548425803E-2</v>
      </c>
      <c r="D151" s="8">
        <v>4.5392903721567073E-19</v>
      </c>
      <c r="E151">
        <f>(D151-C151)^2</f>
        <v>1.5684104046307121E-3</v>
      </c>
    </row>
    <row r="152" spans="1:5" x14ac:dyDescent="0.2">
      <c r="A152" s="7">
        <v>38125</v>
      </c>
      <c r="D152" s="8">
        <v>0</v>
      </c>
    </row>
    <row r="153" spans="1:5" x14ac:dyDescent="0.2">
      <c r="A153" s="7">
        <v>38126</v>
      </c>
      <c r="D153" s="8">
        <v>0</v>
      </c>
    </row>
    <row r="154" spans="1:5" x14ac:dyDescent="0.2">
      <c r="A154" s="7">
        <v>38127</v>
      </c>
      <c r="D154" s="8">
        <v>0</v>
      </c>
    </row>
    <row r="155" spans="1:5" x14ac:dyDescent="0.2">
      <c r="A155" s="7">
        <v>38128</v>
      </c>
      <c r="D155" s="8">
        <v>0</v>
      </c>
    </row>
    <row r="156" spans="1:5" x14ac:dyDescent="0.2">
      <c r="A156" s="7">
        <v>38129</v>
      </c>
      <c r="D156" s="8">
        <v>0</v>
      </c>
    </row>
    <row r="157" spans="1:5" x14ac:dyDescent="0.2">
      <c r="A157" s="7">
        <v>38130</v>
      </c>
      <c r="D157" s="8">
        <v>0</v>
      </c>
    </row>
    <row r="158" spans="1:5" x14ac:dyDescent="0.2">
      <c r="A158" s="7">
        <v>38131</v>
      </c>
      <c r="D158" s="8">
        <v>0</v>
      </c>
    </row>
    <row r="159" spans="1:5" x14ac:dyDescent="0.2">
      <c r="A159" s="7">
        <v>38132</v>
      </c>
      <c r="D159" s="8">
        <v>0</v>
      </c>
    </row>
    <row r="160" spans="1:5" x14ac:dyDescent="0.2">
      <c r="A160" s="7">
        <v>38133</v>
      </c>
      <c r="D160" s="8">
        <v>0</v>
      </c>
    </row>
    <row r="161" spans="1:4" x14ac:dyDescent="0.2">
      <c r="A161" s="7">
        <v>38134</v>
      </c>
      <c r="D161" s="8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A7A8F-E6E1-0845-90C2-37FC6601D8A7}">
  <dimension ref="A1:F157"/>
  <sheetViews>
    <sheetView tabSelected="1" workbookViewId="0">
      <selection activeCell="E14" sqref="E14"/>
    </sheetView>
  </sheetViews>
  <sheetFormatPr baseColWidth="10" defaultRowHeight="16" x14ac:dyDescent="0.2"/>
  <cols>
    <col min="4" max="4" width="13.83203125" bestFit="1" customWidth="1"/>
    <col min="5" max="5" width="14.1640625" bestFit="1" customWidth="1"/>
    <col min="6" max="6" width="13.33203125" bestFit="1" customWidth="1"/>
    <col min="7" max="7" width="13.6640625" bestFit="1" customWidth="1"/>
    <col min="8" max="8" width="11.6640625" bestFit="1" customWidth="1"/>
    <col min="9" max="9" width="12.1640625" bestFit="1" customWidth="1"/>
  </cols>
  <sheetData>
    <row r="1" spans="1:6" x14ac:dyDescent="0.2">
      <c r="A1" s="1" t="s">
        <v>0</v>
      </c>
      <c r="B1" s="2" t="s">
        <v>1</v>
      </c>
      <c r="C1" s="2" t="s">
        <v>2</v>
      </c>
      <c r="D1" s="1" t="s">
        <v>4</v>
      </c>
      <c r="E1" s="9" t="s">
        <v>3</v>
      </c>
      <c r="F1" s="12" t="s">
        <v>6</v>
      </c>
    </row>
    <row r="2" spans="1:6" x14ac:dyDescent="0.2">
      <c r="A2" s="7">
        <v>37979</v>
      </c>
      <c r="D2" s="8">
        <v>6.9186600000000001E-2</v>
      </c>
      <c r="E2" s="10">
        <f>RSQ(C2:C157,D2:D157)</f>
        <v>0.81354282072299677</v>
      </c>
      <c r="F2">
        <f>SQRT(SUM(E22,E29,E36,E43,E50,E57,E63,E70,E84,E120,E126,E140,E147)/13)</f>
        <v>0.40176274714962484</v>
      </c>
    </row>
    <row r="3" spans="1:6" x14ac:dyDescent="0.2">
      <c r="A3" s="7">
        <v>37980</v>
      </c>
      <c r="D3" s="8">
        <v>6.9186600000000001E-2</v>
      </c>
    </row>
    <row r="4" spans="1:6" x14ac:dyDescent="0.2">
      <c r="A4" s="7">
        <v>37981</v>
      </c>
      <c r="D4" s="8">
        <v>6.9186600000000001E-2</v>
      </c>
    </row>
    <row r="5" spans="1:6" x14ac:dyDescent="0.2">
      <c r="A5" s="7">
        <v>37982</v>
      </c>
      <c r="D5" s="8">
        <v>6.9186600000000001E-2</v>
      </c>
    </row>
    <row r="6" spans="1:6" x14ac:dyDescent="0.2">
      <c r="A6" s="7">
        <v>37983</v>
      </c>
      <c r="D6" s="8">
        <v>6.9186600000000001E-2</v>
      </c>
    </row>
    <row r="7" spans="1:6" x14ac:dyDescent="0.2">
      <c r="A7" s="7">
        <v>37984</v>
      </c>
      <c r="D7" s="8">
        <v>6.9186600000000001E-2</v>
      </c>
    </row>
    <row r="8" spans="1:6" x14ac:dyDescent="0.2">
      <c r="A8" s="7">
        <v>37985</v>
      </c>
      <c r="D8" s="8">
        <v>6.9186600000000001E-2</v>
      </c>
    </row>
    <row r="9" spans="1:6" x14ac:dyDescent="0.2">
      <c r="A9" s="7">
        <v>37986</v>
      </c>
      <c r="D9" s="8">
        <v>6.9186600000000001E-2</v>
      </c>
    </row>
    <row r="10" spans="1:6" x14ac:dyDescent="0.2">
      <c r="A10" s="7">
        <v>37987</v>
      </c>
      <c r="D10" s="8">
        <v>6.9186600000000001E-2</v>
      </c>
    </row>
    <row r="11" spans="1:6" x14ac:dyDescent="0.2">
      <c r="A11" s="7">
        <v>37988</v>
      </c>
      <c r="D11" s="8">
        <v>6.9186600000000001E-2</v>
      </c>
    </row>
    <row r="12" spans="1:6" x14ac:dyDescent="0.2">
      <c r="A12" s="7">
        <v>37989</v>
      </c>
      <c r="D12" s="8">
        <v>6.9186600000000001E-2</v>
      </c>
    </row>
    <row r="13" spans="1:6" x14ac:dyDescent="0.2">
      <c r="A13" s="7">
        <v>37990</v>
      </c>
      <c r="D13" s="8">
        <v>6.9186600000000001E-2</v>
      </c>
    </row>
    <row r="14" spans="1:6" x14ac:dyDescent="0.2">
      <c r="A14" s="7">
        <v>37991</v>
      </c>
      <c r="D14" s="8">
        <v>6.9186600000000001E-2</v>
      </c>
    </row>
    <row r="15" spans="1:6" x14ac:dyDescent="0.2">
      <c r="A15" s="7">
        <v>37992</v>
      </c>
      <c r="D15" s="8">
        <v>7.2596330009804172E-2</v>
      </c>
    </row>
    <row r="16" spans="1:6" x14ac:dyDescent="0.2">
      <c r="A16" s="7">
        <v>37993</v>
      </c>
      <c r="D16" s="8">
        <v>7.6209828063424773E-2</v>
      </c>
    </row>
    <row r="17" spans="1:5" x14ac:dyDescent="0.2">
      <c r="A17" s="7">
        <v>37994</v>
      </c>
      <c r="D17" s="8">
        <v>7.9620324749955743E-2</v>
      </c>
    </row>
    <row r="18" spans="1:5" x14ac:dyDescent="0.2">
      <c r="A18" s="7">
        <v>37995</v>
      </c>
      <c r="D18" s="8">
        <v>8.3679172802969035E-2</v>
      </c>
    </row>
    <row r="19" spans="1:5" x14ac:dyDescent="0.2">
      <c r="A19" s="7">
        <v>37996</v>
      </c>
      <c r="D19" s="8">
        <v>8.7971418177157881E-2</v>
      </c>
    </row>
    <row r="20" spans="1:5" x14ac:dyDescent="0.2">
      <c r="A20" s="7">
        <v>37997</v>
      </c>
      <c r="D20" s="8">
        <v>9.2465863410800972E-2</v>
      </c>
    </row>
    <row r="21" spans="1:5" x14ac:dyDescent="0.2">
      <c r="A21" s="7">
        <v>37998</v>
      </c>
      <c r="D21" s="8">
        <v>9.6769270643353569E-2</v>
      </c>
    </row>
    <row r="22" spans="1:5" x14ac:dyDescent="0.2">
      <c r="A22" s="7">
        <v>37999</v>
      </c>
      <c r="B22">
        <v>4.0469999999999999E-2</v>
      </c>
      <c r="C22">
        <f>1/0.5*LOG10(1/(1-B22))</f>
        <v>3.5882884731892141E-2</v>
      </c>
      <c r="D22" s="8">
        <v>0.10182289112279702</v>
      </c>
      <c r="E22">
        <f>(D22-C22)^2</f>
        <v>4.3480844428325774E-3</v>
      </c>
    </row>
    <row r="23" spans="1:5" x14ac:dyDescent="0.2">
      <c r="A23" s="7">
        <v>38000</v>
      </c>
      <c r="D23" s="8">
        <v>0.10715369209458506</v>
      </c>
    </row>
    <row r="24" spans="1:5" x14ac:dyDescent="0.2">
      <c r="A24" s="7">
        <v>38001</v>
      </c>
      <c r="D24" s="8">
        <v>0.11309594532932077</v>
      </c>
    </row>
    <row r="25" spans="1:5" x14ac:dyDescent="0.2">
      <c r="A25" s="7">
        <v>38002</v>
      </c>
      <c r="D25" s="8">
        <v>0.11946945479688167</v>
      </c>
    </row>
    <row r="26" spans="1:5" x14ac:dyDescent="0.2">
      <c r="A26" s="7">
        <v>38003</v>
      </c>
      <c r="D26" s="8">
        <v>0.12543123235353065</v>
      </c>
    </row>
    <row r="27" spans="1:5" x14ac:dyDescent="0.2">
      <c r="A27" s="7">
        <v>38004</v>
      </c>
      <c r="D27" s="8">
        <v>0.13244483317689162</v>
      </c>
    </row>
    <row r="28" spans="1:5" x14ac:dyDescent="0.2">
      <c r="A28" s="7">
        <v>38005</v>
      </c>
      <c r="D28" s="8">
        <v>0.13805643158741149</v>
      </c>
    </row>
    <row r="29" spans="1:5" x14ac:dyDescent="0.2">
      <c r="A29" s="7">
        <v>38006</v>
      </c>
      <c r="B29">
        <v>4.1334000000000003E-2</v>
      </c>
      <c r="C29">
        <f>1/0.5*LOG10(1/(1-B29))</f>
        <v>3.6665350043549913E-2</v>
      </c>
      <c r="D29" s="8">
        <v>0.14152904840543912</v>
      </c>
      <c r="E29">
        <f>(D29-C29)^2</f>
        <v>1.0996395234133285E-2</v>
      </c>
    </row>
    <row r="30" spans="1:5" x14ac:dyDescent="0.2">
      <c r="A30" s="7">
        <v>38007</v>
      </c>
      <c r="D30" s="8">
        <v>0.14228752539815373</v>
      </c>
    </row>
    <row r="31" spans="1:5" x14ac:dyDescent="0.2">
      <c r="A31" s="7">
        <v>38008</v>
      </c>
      <c r="D31" s="8">
        <v>0.14626405802633896</v>
      </c>
    </row>
    <row r="32" spans="1:5" x14ac:dyDescent="0.2">
      <c r="A32" s="7">
        <v>38009</v>
      </c>
      <c r="D32" s="8">
        <v>0.14834920275984809</v>
      </c>
    </row>
    <row r="33" spans="1:5" x14ac:dyDescent="0.2">
      <c r="A33" s="7">
        <v>38010</v>
      </c>
      <c r="D33" s="8">
        <v>0.14907927079836203</v>
      </c>
    </row>
    <row r="34" spans="1:5" x14ac:dyDescent="0.2">
      <c r="A34" s="7">
        <v>38011</v>
      </c>
      <c r="D34" s="8">
        <v>0.14848096716110906</v>
      </c>
    </row>
    <row r="35" spans="1:5" x14ac:dyDescent="0.2">
      <c r="A35" s="7">
        <v>38012</v>
      </c>
      <c r="D35" s="8">
        <v>0.14732525493806234</v>
      </c>
    </row>
    <row r="36" spans="1:5" x14ac:dyDescent="0.2">
      <c r="A36" s="7">
        <v>38013</v>
      </c>
      <c r="B36">
        <v>5.9489E-2</v>
      </c>
      <c r="C36">
        <f>1/0.5*LOG10(1/(1-B36))</f>
        <v>5.3272241351363971E-2</v>
      </c>
      <c r="D36" s="8">
        <v>0.14570274113033221</v>
      </c>
      <c r="E36">
        <f>(D36-C36)^2</f>
        <v>8.5433972893898501E-3</v>
      </c>
    </row>
    <row r="37" spans="1:5" x14ac:dyDescent="0.2">
      <c r="A37" s="7">
        <v>38014</v>
      </c>
      <c r="D37" s="8">
        <v>0.15501945287738231</v>
      </c>
    </row>
    <row r="38" spans="1:5" x14ac:dyDescent="0.2">
      <c r="A38" s="7">
        <v>38015</v>
      </c>
      <c r="D38" s="8">
        <v>0.16657097692596717</v>
      </c>
    </row>
    <row r="39" spans="1:5" x14ac:dyDescent="0.2">
      <c r="A39" s="7">
        <v>38016</v>
      </c>
      <c r="D39" s="8">
        <v>0.17680910062380975</v>
      </c>
    </row>
    <row r="40" spans="1:5" x14ac:dyDescent="0.2">
      <c r="A40" s="7">
        <v>38017</v>
      </c>
      <c r="D40" s="8">
        <v>0.1902945755437454</v>
      </c>
    </row>
    <row r="41" spans="1:5" x14ac:dyDescent="0.2">
      <c r="A41" s="7">
        <v>38018</v>
      </c>
      <c r="D41" s="8">
        <v>0.20589056745264792</v>
      </c>
    </row>
    <row r="42" spans="1:5" x14ac:dyDescent="0.2">
      <c r="A42" s="7">
        <v>38019</v>
      </c>
      <c r="D42" s="8">
        <v>0.22267004458625003</v>
      </c>
    </row>
    <row r="43" spans="1:5" x14ac:dyDescent="0.2">
      <c r="A43" s="7">
        <v>38020</v>
      </c>
      <c r="D43" s="8">
        <v>0.24060040449281284</v>
      </c>
    </row>
    <row r="44" spans="1:5" x14ac:dyDescent="0.2">
      <c r="A44" s="7">
        <v>38021</v>
      </c>
      <c r="B44">
        <v>8.9006000000000002E-2</v>
      </c>
      <c r="C44">
        <f>1/0.5*LOG10(1/(1-B44))</f>
        <v>8.0968966746588447E-2</v>
      </c>
      <c r="D44" s="8">
        <v>0.26043795374392159</v>
      </c>
      <c r="E44">
        <f>(D44-C44)^2</f>
        <v>3.2209117293848941E-2</v>
      </c>
    </row>
    <row r="45" spans="1:5" x14ac:dyDescent="0.2">
      <c r="A45" s="7">
        <v>38022</v>
      </c>
      <c r="D45" s="8">
        <v>0.28209826460940585</v>
      </c>
    </row>
    <row r="46" spans="1:5" x14ac:dyDescent="0.2">
      <c r="A46" s="7">
        <v>38023</v>
      </c>
      <c r="D46" s="8">
        <v>0.30600027288684861</v>
      </c>
    </row>
    <row r="47" spans="1:5" x14ac:dyDescent="0.2">
      <c r="A47" s="7">
        <v>38024</v>
      </c>
      <c r="D47" s="8">
        <v>0.33285581106465395</v>
      </c>
    </row>
    <row r="48" spans="1:5" x14ac:dyDescent="0.2">
      <c r="A48" s="7">
        <v>38025</v>
      </c>
      <c r="D48" s="8">
        <v>0.3622388804440298</v>
      </c>
    </row>
    <row r="49" spans="1:5" x14ac:dyDescent="0.2">
      <c r="A49" s="7">
        <v>38026</v>
      </c>
      <c r="D49" s="8">
        <v>0.39411704271987041</v>
      </c>
    </row>
    <row r="50" spans="1:5" x14ac:dyDescent="0.2">
      <c r="A50" s="7">
        <v>38027</v>
      </c>
      <c r="B50">
        <v>0.11814999999999999</v>
      </c>
      <c r="C50">
        <f>1/0.5*LOG10(1/(1-B50))</f>
        <v>0.10921056151047402</v>
      </c>
      <c r="D50" s="8">
        <v>0.42742692948508271</v>
      </c>
      <c r="E50">
        <f>(D50-C50)^2</f>
        <v>0.10126165684695156</v>
      </c>
    </row>
    <row r="51" spans="1:5" x14ac:dyDescent="0.2">
      <c r="A51" s="7">
        <v>38028</v>
      </c>
      <c r="D51" s="8">
        <v>0.45501755388476922</v>
      </c>
    </row>
    <row r="52" spans="1:5" x14ac:dyDescent="0.2">
      <c r="A52" s="7">
        <v>38029</v>
      </c>
      <c r="D52" s="8">
        <v>0.49506335152061393</v>
      </c>
    </row>
    <row r="53" spans="1:5" x14ac:dyDescent="0.2">
      <c r="A53" s="7">
        <v>38030</v>
      </c>
      <c r="D53" s="8">
        <v>0.53846035960781802</v>
      </c>
    </row>
    <row r="54" spans="1:5" x14ac:dyDescent="0.2">
      <c r="A54" s="7">
        <v>38031</v>
      </c>
      <c r="D54" s="8">
        <v>0.58432637102586571</v>
      </c>
    </row>
    <row r="55" spans="1:5" x14ac:dyDescent="0.2">
      <c r="A55" s="7">
        <v>38032</v>
      </c>
      <c r="D55" s="8">
        <v>0.63440247015534434</v>
      </c>
    </row>
    <row r="56" spans="1:5" x14ac:dyDescent="0.2">
      <c r="A56" s="7">
        <v>38033</v>
      </c>
      <c r="D56" s="8">
        <v>0.68616058076745601</v>
      </c>
    </row>
    <row r="57" spans="1:5" x14ac:dyDescent="0.2">
      <c r="A57" s="7">
        <v>38034</v>
      </c>
      <c r="B57">
        <v>0.33246000000000003</v>
      </c>
      <c r="C57">
        <f>1/0.5*LOG10(1/(1-B57))</f>
        <v>0.35104541121128607</v>
      </c>
      <c r="D57" s="8">
        <v>0.74470255980360989</v>
      </c>
      <c r="E57">
        <f>(D57-C57)^2</f>
        <v>0.15496595063783891</v>
      </c>
    </row>
    <row r="58" spans="1:5" x14ac:dyDescent="0.2">
      <c r="A58" s="7">
        <v>38035</v>
      </c>
      <c r="D58" s="8">
        <v>0.80279076648134229</v>
      </c>
    </row>
    <row r="59" spans="1:5" x14ac:dyDescent="0.2">
      <c r="A59" s="7">
        <v>38036</v>
      </c>
      <c r="D59" s="8">
        <v>0.85244283017162181</v>
      </c>
    </row>
    <row r="60" spans="1:5" x14ac:dyDescent="0.2">
      <c r="A60" s="7">
        <v>38037</v>
      </c>
      <c r="D60" s="8">
        <v>0.90928627921321292</v>
      </c>
    </row>
    <row r="61" spans="1:5" x14ac:dyDescent="0.2">
      <c r="A61" s="7">
        <v>38038</v>
      </c>
      <c r="D61" s="8">
        <v>0.96647148512594494</v>
      </c>
    </row>
    <row r="62" spans="1:5" x14ac:dyDescent="0.2">
      <c r="A62" s="7">
        <v>38039</v>
      </c>
      <c r="D62" s="8">
        <v>0.98989027144992348</v>
      </c>
    </row>
    <row r="63" spans="1:5" x14ac:dyDescent="0.2">
      <c r="A63" s="7">
        <v>38040</v>
      </c>
      <c r="B63">
        <v>0.42424000000000001</v>
      </c>
      <c r="C63">
        <f>1/0.5*LOG10(1/(1-B63))</f>
        <v>0.47951702064112661</v>
      </c>
      <c r="D63" s="8">
        <v>1.0627534159772685</v>
      </c>
      <c r="E63">
        <f>(D63-C63)^2</f>
        <v>0.34016469284469641</v>
      </c>
    </row>
    <row r="64" spans="1:5" x14ac:dyDescent="0.2">
      <c r="A64" s="7">
        <v>38041</v>
      </c>
      <c r="D64" s="8">
        <v>1.1413753486665552</v>
      </c>
    </row>
    <row r="65" spans="1:5" x14ac:dyDescent="0.2">
      <c r="A65" s="7">
        <v>38042</v>
      </c>
      <c r="D65" s="8">
        <v>1.2183526621989613</v>
      </c>
    </row>
    <row r="66" spans="1:5" x14ac:dyDescent="0.2">
      <c r="A66" s="7">
        <v>38043</v>
      </c>
      <c r="D66" s="8">
        <v>1.2531137621768051</v>
      </c>
    </row>
    <row r="67" spans="1:5" x14ac:dyDescent="0.2">
      <c r="A67" s="7">
        <v>38044</v>
      </c>
      <c r="D67" s="8">
        <v>1.3180442915506307</v>
      </c>
    </row>
    <row r="68" spans="1:5" x14ac:dyDescent="0.2">
      <c r="A68" s="7">
        <v>38045</v>
      </c>
      <c r="D68" s="8">
        <v>1.3779905432685422</v>
      </c>
    </row>
    <row r="69" spans="1:5" x14ac:dyDescent="0.2">
      <c r="A69" s="7">
        <v>38046</v>
      </c>
      <c r="D69" s="8">
        <v>1.4411919370878095</v>
      </c>
    </row>
    <row r="70" spans="1:5" x14ac:dyDescent="0.2">
      <c r="A70" s="7">
        <v>38047</v>
      </c>
      <c r="B70">
        <v>0.59676000000000007</v>
      </c>
      <c r="C70">
        <f>1/0.5*LOG10(1/(1-B70))</f>
        <v>0.78887278785900239</v>
      </c>
      <c r="D70" s="8">
        <v>1.5079984618571087</v>
      </c>
      <c r="E70">
        <f>(D70-C70)^2</f>
        <v>0.51714173500323068</v>
      </c>
    </row>
    <row r="71" spans="1:5" x14ac:dyDescent="0.2">
      <c r="A71" s="7">
        <v>38048</v>
      </c>
      <c r="D71" s="8">
        <v>1.572686501863156</v>
      </c>
    </row>
    <row r="72" spans="1:5" x14ac:dyDescent="0.2">
      <c r="A72" s="7">
        <v>38049</v>
      </c>
      <c r="D72" s="8">
        <v>1.6303725915132556</v>
      </c>
    </row>
    <row r="73" spans="1:5" x14ac:dyDescent="0.2">
      <c r="A73" s="7">
        <v>38050</v>
      </c>
      <c r="D73" s="8">
        <v>1.7042413086557961</v>
      </c>
    </row>
    <row r="74" spans="1:5" x14ac:dyDescent="0.2">
      <c r="A74" s="7">
        <v>38051</v>
      </c>
      <c r="D74" s="8">
        <v>1.7753490782220585</v>
      </c>
    </row>
    <row r="75" spans="1:5" x14ac:dyDescent="0.2">
      <c r="A75" s="7">
        <v>38052</v>
      </c>
      <c r="D75" s="8">
        <v>1.8427445724813842</v>
      </c>
    </row>
    <row r="76" spans="1:5" x14ac:dyDescent="0.2">
      <c r="A76" s="7">
        <v>38053</v>
      </c>
      <c r="D76" s="8">
        <v>1.9052261193341957</v>
      </c>
    </row>
    <row r="77" spans="1:5" x14ac:dyDescent="0.2">
      <c r="A77" s="7">
        <v>38054</v>
      </c>
      <c r="D77" s="8">
        <v>1.9625160128041936</v>
      </c>
    </row>
    <row r="78" spans="1:5" x14ac:dyDescent="0.2">
      <c r="A78" s="7">
        <v>38055</v>
      </c>
      <c r="D78" s="8">
        <v>2.0084561389169631</v>
      </c>
    </row>
    <row r="79" spans="1:5" x14ac:dyDescent="0.2">
      <c r="A79" s="7">
        <v>38056</v>
      </c>
      <c r="D79" s="8">
        <v>2.0475654918175996</v>
      </c>
    </row>
    <row r="80" spans="1:5" x14ac:dyDescent="0.2">
      <c r="A80" s="7">
        <v>38057</v>
      </c>
      <c r="D80" s="8">
        <v>2.0838501032658083</v>
      </c>
    </row>
    <row r="81" spans="1:5" x14ac:dyDescent="0.2">
      <c r="A81" s="7">
        <v>38058</v>
      </c>
      <c r="D81" s="8">
        <v>2.1142579783082356</v>
      </c>
    </row>
    <row r="82" spans="1:5" x14ac:dyDescent="0.2">
      <c r="A82" s="7">
        <v>38059</v>
      </c>
      <c r="D82" s="8">
        <v>2.1379827997805725</v>
      </c>
    </row>
    <row r="83" spans="1:5" x14ac:dyDescent="0.2">
      <c r="A83" s="7">
        <v>38060</v>
      </c>
      <c r="D83" s="8">
        <v>2.1483098479782665</v>
      </c>
    </row>
    <row r="84" spans="1:5" x14ac:dyDescent="0.2">
      <c r="A84" s="7">
        <v>38061</v>
      </c>
      <c r="B84">
        <v>0.76433000000000006</v>
      </c>
      <c r="C84">
        <f>1/0.5*LOG10(1/(1-B84))</f>
        <v>1.2553913963742238</v>
      </c>
      <c r="D84" s="8">
        <v>2.1611205966668536</v>
      </c>
      <c r="E84">
        <f>(D84-C84)^2</f>
        <v>0.82034538426272674</v>
      </c>
    </row>
    <row r="85" spans="1:5" x14ac:dyDescent="0.2">
      <c r="A85" s="7">
        <v>38062</v>
      </c>
      <c r="D85" s="8">
        <v>2.170899694031208</v>
      </c>
    </row>
    <row r="86" spans="1:5" x14ac:dyDescent="0.2">
      <c r="A86" s="7">
        <v>38063</v>
      </c>
      <c r="D86" s="8">
        <v>2.1762009998636747</v>
      </c>
    </row>
    <row r="87" spans="1:5" x14ac:dyDescent="0.2">
      <c r="A87" s="7">
        <v>38064</v>
      </c>
      <c r="D87" s="8">
        <v>2.1762009998636747</v>
      </c>
    </row>
    <row r="88" spans="1:5" x14ac:dyDescent="0.2">
      <c r="A88" s="7">
        <v>38065</v>
      </c>
      <c r="D88" s="8">
        <v>2.1762009998636747</v>
      </c>
    </row>
    <row r="89" spans="1:5" x14ac:dyDescent="0.2">
      <c r="A89" s="7">
        <v>38066</v>
      </c>
      <c r="D89" s="8">
        <v>2.1762009998636747</v>
      </c>
    </row>
    <row r="90" spans="1:5" x14ac:dyDescent="0.2">
      <c r="A90" s="7">
        <v>38067</v>
      </c>
      <c r="D90" s="8">
        <v>2.1762009998636747</v>
      </c>
    </row>
    <row r="91" spans="1:5" x14ac:dyDescent="0.2">
      <c r="A91" s="7">
        <v>38068</v>
      </c>
      <c r="D91" s="8">
        <v>2.1762009998636747</v>
      </c>
    </row>
    <row r="92" spans="1:5" x14ac:dyDescent="0.2">
      <c r="A92" s="7">
        <v>38069</v>
      </c>
      <c r="D92" s="8">
        <v>2.1762009998636747</v>
      </c>
    </row>
    <row r="93" spans="1:5" x14ac:dyDescent="0.2">
      <c r="A93" s="7">
        <v>38070</v>
      </c>
      <c r="D93" s="8">
        <v>2.1762009998636747</v>
      </c>
    </row>
    <row r="94" spans="1:5" x14ac:dyDescent="0.2">
      <c r="A94" s="7">
        <v>38071</v>
      </c>
      <c r="D94" s="8">
        <v>2.1762009998636747</v>
      </c>
    </row>
    <row r="95" spans="1:5" x14ac:dyDescent="0.2">
      <c r="A95" s="7">
        <v>38072</v>
      </c>
      <c r="D95" s="8">
        <v>2.1152670140371042</v>
      </c>
    </row>
    <row r="96" spans="1:5" x14ac:dyDescent="0.2">
      <c r="A96" s="7">
        <v>38073</v>
      </c>
      <c r="D96" s="8">
        <v>2.1082430192969523</v>
      </c>
    </row>
    <row r="97" spans="1:4" x14ac:dyDescent="0.2">
      <c r="A97" s="7">
        <v>38074</v>
      </c>
      <c r="D97" s="8">
        <v>2.1041841712439391</v>
      </c>
    </row>
    <row r="98" spans="1:4" x14ac:dyDescent="0.2">
      <c r="A98" s="7">
        <v>38075</v>
      </c>
      <c r="D98" s="8">
        <v>2.0998919258697502</v>
      </c>
    </row>
    <row r="99" spans="1:4" x14ac:dyDescent="0.2">
      <c r="A99" s="7">
        <v>38076</v>
      </c>
      <c r="D99" s="8">
        <v>2.0953974806361071</v>
      </c>
    </row>
    <row r="100" spans="1:4" x14ac:dyDescent="0.2">
      <c r="A100" s="7">
        <v>38077</v>
      </c>
      <c r="D100" s="8">
        <v>2.0910940734035544</v>
      </c>
    </row>
    <row r="101" spans="1:4" x14ac:dyDescent="0.2">
      <c r="A101" s="7">
        <v>38078</v>
      </c>
      <c r="D101" s="8">
        <v>2.0860404529241108</v>
      </c>
    </row>
    <row r="102" spans="1:4" x14ac:dyDescent="0.2">
      <c r="A102" s="7">
        <v>38079</v>
      </c>
      <c r="D102" s="8">
        <v>2.0860404529241108</v>
      </c>
    </row>
    <row r="103" spans="1:4" x14ac:dyDescent="0.2">
      <c r="A103" s="7">
        <v>38080</v>
      </c>
      <c r="D103" s="8">
        <v>2.0807096519523229</v>
      </c>
    </row>
    <row r="104" spans="1:4" x14ac:dyDescent="0.2">
      <c r="A104" s="7">
        <v>38081</v>
      </c>
      <c r="D104" s="8">
        <v>2.0683938892500264</v>
      </c>
    </row>
    <row r="105" spans="1:4" x14ac:dyDescent="0.2">
      <c r="A105" s="7">
        <v>38082</v>
      </c>
      <c r="D105" s="8">
        <v>2.0624321116933775</v>
      </c>
    </row>
    <row r="106" spans="1:4" x14ac:dyDescent="0.2">
      <c r="A106" s="7">
        <v>38083</v>
      </c>
      <c r="D106" s="8">
        <v>2.0391092717106218</v>
      </c>
    </row>
    <row r="107" spans="1:4" x14ac:dyDescent="0.2">
      <c r="A107" s="7">
        <v>38084</v>
      </c>
      <c r="D107" s="8">
        <v>2.0320670628057909</v>
      </c>
    </row>
    <row r="108" spans="1:4" x14ac:dyDescent="0.2">
      <c r="A108" s="7">
        <v>38085</v>
      </c>
      <c r="D108" s="8">
        <v>2.0213339503326422</v>
      </c>
    </row>
    <row r="109" spans="1:4" x14ac:dyDescent="0.2">
      <c r="A109" s="7">
        <v>38086</v>
      </c>
      <c r="D109" s="8">
        <v>1.999544302586215</v>
      </c>
    </row>
    <row r="110" spans="1:4" x14ac:dyDescent="0.2">
      <c r="A110" s="7">
        <v>38087</v>
      </c>
      <c r="D110" s="8">
        <v>1.9704628357573768</v>
      </c>
    </row>
    <row r="111" spans="1:4" x14ac:dyDescent="0.2">
      <c r="A111" s="7">
        <v>38088</v>
      </c>
      <c r="D111" s="8">
        <v>1.9536833586237747</v>
      </c>
    </row>
    <row r="112" spans="1:4" x14ac:dyDescent="0.2">
      <c r="A112" s="7">
        <v>38089</v>
      </c>
      <c r="D112" s="8">
        <v>1.9536833586237747</v>
      </c>
    </row>
    <row r="113" spans="1:5" x14ac:dyDescent="0.2">
      <c r="A113" s="7">
        <v>38090</v>
      </c>
      <c r="D113" s="8">
        <v>1.935752998717212</v>
      </c>
    </row>
    <row r="114" spans="1:5" x14ac:dyDescent="0.2">
      <c r="A114" s="7">
        <v>38091</v>
      </c>
      <c r="D114" s="8">
        <v>1.9159154494661033</v>
      </c>
    </row>
    <row r="115" spans="1:5" x14ac:dyDescent="0.2">
      <c r="A115" s="7">
        <v>38092</v>
      </c>
      <c r="D115" s="8">
        <v>1.894255138600619</v>
      </c>
    </row>
    <row r="116" spans="1:5" x14ac:dyDescent="0.2">
      <c r="A116" s="7">
        <v>38093</v>
      </c>
      <c r="D116" s="8">
        <v>1.894255138600619</v>
      </c>
    </row>
    <row r="117" spans="1:5" x14ac:dyDescent="0.2">
      <c r="A117" s="7">
        <v>38094</v>
      </c>
      <c r="D117" s="8">
        <v>1.8703531303231762</v>
      </c>
    </row>
    <row r="118" spans="1:5" x14ac:dyDescent="0.2">
      <c r="A118" s="7">
        <v>38095</v>
      </c>
      <c r="D118" s="8">
        <v>1.8434975921453709</v>
      </c>
    </row>
    <row r="119" spans="1:5" x14ac:dyDescent="0.2">
      <c r="A119" s="7">
        <v>38096</v>
      </c>
      <c r="D119" s="8">
        <v>1.8414568964545357</v>
      </c>
    </row>
    <row r="120" spans="1:5" x14ac:dyDescent="0.2">
      <c r="A120" s="7">
        <v>38097</v>
      </c>
      <c r="B120">
        <v>0.87219999999999998</v>
      </c>
      <c r="C120">
        <f>1/0.5*LOG10(1/(1-B120))</f>
        <v>1.786938292355237</v>
      </c>
      <c r="D120" s="8">
        <v>1.7822363604901545</v>
      </c>
      <c r="E120">
        <f>(D120-C120)^2</f>
        <v>2.2108163263878178E-5</v>
      </c>
    </row>
    <row r="121" spans="1:5" x14ac:dyDescent="0.2">
      <c r="A121" s="7">
        <v>38098</v>
      </c>
      <c r="D121" s="8">
        <v>1.7489264737249421</v>
      </c>
    </row>
    <row r="122" spans="1:5" x14ac:dyDescent="0.2">
      <c r="A122" s="7">
        <v>38099</v>
      </c>
      <c r="D122" s="8">
        <v>1.7213358493252557</v>
      </c>
    </row>
    <row r="123" spans="1:5" x14ac:dyDescent="0.2">
      <c r="A123" s="7">
        <v>38100</v>
      </c>
      <c r="D123" s="8">
        <v>1.6812900516894111</v>
      </c>
    </row>
    <row r="124" spans="1:5" x14ac:dyDescent="0.2">
      <c r="A124" s="7">
        <v>38101</v>
      </c>
      <c r="D124" s="8">
        <v>1.6378930436022072</v>
      </c>
    </row>
    <row r="125" spans="1:5" x14ac:dyDescent="0.2">
      <c r="A125" s="7">
        <v>38102</v>
      </c>
      <c r="D125" s="8">
        <v>1.5419509330546808</v>
      </c>
    </row>
    <row r="126" spans="1:5" x14ac:dyDescent="0.2">
      <c r="A126" s="7">
        <v>38103</v>
      </c>
      <c r="B126">
        <v>0.72997000000000001</v>
      </c>
      <c r="C126">
        <f>1/0.5*LOG10(1/(1-B126))</f>
        <v>1.1371759671584212</v>
      </c>
      <c r="D126" s="8">
        <v>1.4316508434064152</v>
      </c>
      <c r="E126">
        <f>(D126-C126)^2</f>
        <v>8.6715452741271418E-2</v>
      </c>
    </row>
    <row r="127" spans="1:5" x14ac:dyDescent="0.2">
      <c r="A127" s="7">
        <v>38104</v>
      </c>
      <c r="D127" s="8">
        <v>1.3735626367286828</v>
      </c>
    </row>
    <row r="128" spans="1:5" x14ac:dyDescent="0.2">
      <c r="A128" s="7">
        <v>38105</v>
      </c>
      <c r="D128" s="8">
        <v>1.3239105730384033</v>
      </c>
    </row>
    <row r="129" spans="1:5" x14ac:dyDescent="0.2">
      <c r="A129" s="7">
        <v>38106</v>
      </c>
      <c r="D129" s="8">
        <v>1.2669147206504623</v>
      </c>
    </row>
    <row r="130" spans="1:5" x14ac:dyDescent="0.2">
      <c r="A130" s="7">
        <v>38107</v>
      </c>
      <c r="D130" s="8">
        <v>1.2097295147377303</v>
      </c>
    </row>
    <row r="131" spans="1:5" x14ac:dyDescent="0.2">
      <c r="A131" s="7">
        <v>38108</v>
      </c>
      <c r="D131" s="8">
        <v>1.1134475838864069</v>
      </c>
    </row>
    <row r="132" spans="1:5" x14ac:dyDescent="0.2">
      <c r="A132" s="7">
        <v>38109</v>
      </c>
      <c r="D132" s="8">
        <v>1.0348256511971197</v>
      </c>
    </row>
    <row r="133" spans="1:5" x14ac:dyDescent="0.2">
      <c r="A133" s="7">
        <v>38110</v>
      </c>
      <c r="D133" s="8">
        <v>0.95784833766471367</v>
      </c>
    </row>
    <row r="134" spans="1:5" x14ac:dyDescent="0.2">
      <c r="A134" s="7">
        <v>38111</v>
      </c>
      <c r="D134" s="8">
        <v>0.92308723768686973</v>
      </c>
    </row>
    <row r="135" spans="1:5" x14ac:dyDescent="0.2">
      <c r="A135" s="7">
        <v>38112</v>
      </c>
      <c r="D135" s="8">
        <v>0.79821045659513257</v>
      </c>
    </row>
    <row r="136" spans="1:5" x14ac:dyDescent="0.2">
      <c r="A136" s="7">
        <v>38113</v>
      </c>
      <c r="D136" s="8">
        <v>0.73500906277586542</v>
      </c>
    </row>
    <row r="137" spans="1:5" x14ac:dyDescent="0.2">
      <c r="A137" s="7">
        <v>38114</v>
      </c>
      <c r="D137" s="8">
        <v>0.60351449800051837</v>
      </c>
    </row>
    <row r="138" spans="1:5" x14ac:dyDescent="0.2">
      <c r="A138" s="7">
        <v>38115</v>
      </c>
      <c r="D138" s="8">
        <v>0.54582840835041868</v>
      </c>
    </row>
    <row r="139" spans="1:5" x14ac:dyDescent="0.2">
      <c r="A139" s="7">
        <v>38116</v>
      </c>
      <c r="D139" s="8">
        <v>0.47195969120787806</v>
      </c>
    </row>
    <row r="140" spans="1:5" x14ac:dyDescent="0.2">
      <c r="A140" s="7">
        <v>38117</v>
      </c>
      <c r="B140">
        <v>0.44758999999999999</v>
      </c>
      <c r="C140">
        <f>1/0.5*LOG10(1/(1-B140))</f>
        <v>0.51547693641595915</v>
      </c>
      <c r="D140" s="8">
        <v>0.40085192164161543</v>
      </c>
      <c r="E140">
        <f>(D140-C140)^2</f>
        <v>1.3138894012018518E-2</v>
      </c>
    </row>
    <row r="141" spans="1:5" x14ac:dyDescent="0.2">
      <c r="A141" s="7">
        <v>38118</v>
      </c>
      <c r="D141" s="8">
        <v>0.33345642738228987</v>
      </c>
    </row>
    <row r="142" spans="1:5" x14ac:dyDescent="0.2">
      <c r="A142" s="7">
        <v>38119</v>
      </c>
      <c r="D142" s="8">
        <v>0.27097488052947843</v>
      </c>
    </row>
    <row r="143" spans="1:5" x14ac:dyDescent="0.2">
      <c r="A143" s="7">
        <v>38120</v>
      </c>
      <c r="D143" s="8">
        <v>0.21368498705948064</v>
      </c>
    </row>
    <row r="144" spans="1:5" x14ac:dyDescent="0.2">
      <c r="A144" s="7">
        <v>38121</v>
      </c>
      <c r="D144" s="8">
        <v>0.21092468971713962</v>
      </c>
    </row>
    <row r="145" spans="1:5" x14ac:dyDescent="0.2">
      <c r="A145" s="7">
        <v>38122</v>
      </c>
      <c r="D145" s="8">
        <v>0.16774486094671098</v>
      </c>
    </row>
    <row r="146" spans="1:5" x14ac:dyDescent="0.2">
      <c r="A146" s="7">
        <v>38123</v>
      </c>
      <c r="D146" s="8">
        <v>0.12863550804607468</v>
      </c>
    </row>
    <row r="147" spans="1:5" x14ac:dyDescent="0.2">
      <c r="A147" s="7">
        <v>38124</v>
      </c>
      <c r="B147">
        <v>0.26189000000000001</v>
      </c>
      <c r="C147">
        <f>1/0.5*LOG10(1/(1-B147))</f>
        <v>0.26375782152169491</v>
      </c>
      <c r="D147" s="8">
        <v>6.194302155543855E-2</v>
      </c>
      <c r="E147">
        <f>(D147-C147)^2</f>
        <v>4.0729213485420072E-2</v>
      </c>
    </row>
    <row r="148" spans="1:5" x14ac:dyDescent="0.2">
      <c r="A148" s="7">
        <v>38125</v>
      </c>
      <c r="D148" s="8">
        <v>2.7891151885408205E-2</v>
      </c>
    </row>
    <row r="149" spans="1:5" x14ac:dyDescent="0.2">
      <c r="A149" s="7">
        <v>38126</v>
      </c>
      <c r="D149" s="8">
        <v>5.3013058324666773E-3</v>
      </c>
    </row>
    <row r="150" spans="1:5" x14ac:dyDescent="0.2">
      <c r="A150" s="7">
        <v>38127</v>
      </c>
      <c r="D150" s="8">
        <v>0</v>
      </c>
    </row>
    <row r="151" spans="1:5" x14ac:dyDescent="0.2">
      <c r="A151" s="7">
        <v>38128</v>
      </c>
      <c r="D151" s="8">
        <v>0</v>
      </c>
    </row>
    <row r="152" spans="1:5" x14ac:dyDescent="0.2">
      <c r="A152" s="7">
        <v>38129</v>
      </c>
      <c r="D152" s="8">
        <v>0</v>
      </c>
    </row>
    <row r="153" spans="1:5" x14ac:dyDescent="0.2">
      <c r="A153" s="7">
        <v>38130</v>
      </c>
      <c r="D153" s="8">
        <v>0</v>
      </c>
    </row>
    <row r="154" spans="1:5" x14ac:dyDescent="0.2">
      <c r="A154" s="7">
        <v>38131</v>
      </c>
      <c r="D154" s="8">
        <v>0</v>
      </c>
    </row>
    <row r="155" spans="1:5" x14ac:dyDescent="0.2">
      <c r="A155" s="7">
        <v>38132</v>
      </c>
      <c r="D155" s="8">
        <v>0</v>
      </c>
    </row>
    <row r="156" spans="1:5" x14ac:dyDescent="0.2">
      <c r="A156" s="7">
        <v>38133</v>
      </c>
      <c r="D156" s="8">
        <v>0</v>
      </c>
    </row>
    <row r="157" spans="1:5" x14ac:dyDescent="0.2">
      <c r="A157" s="7">
        <v>38134</v>
      </c>
      <c r="D157" s="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V1</vt:lpstr>
      <vt:lpstr>V2</vt:lpstr>
      <vt:lpstr>V3</vt:lpstr>
      <vt:lpstr>V4</vt:lpstr>
      <vt:lpstr>V5</vt:lpstr>
      <vt:lpstr>V6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2021-03-13T16:58:04Z</dcterms:created>
  <dcterms:modified xsi:type="dcterms:W3CDTF">2021-03-14T18:04:03Z</dcterms:modified>
</cp:coreProperties>
</file>