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ac/data/Field data/"/>
    </mc:Choice>
  </mc:AlternateContent>
  <xr:revisionPtr revIDLastSave="0" documentId="13_ncr:1_{BC188A60-6792-FD4F-B227-F14F2F928D4C}" xr6:coauthVersionLast="46" xr6:coauthVersionMax="46" xr10:uidLastSave="{00000000-0000-0000-0000-000000000000}"/>
  <bookViews>
    <workbookView xWindow="2240" yWindow="380" windowWidth="21620" windowHeight="9200" xr2:uid="{00000000-000D-0000-FFFF-FFFF00000000}"/>
  </bookViews>
  <sheets>
    <sheet name="F1-2002-2003_C3" sheetId="2" r:id="rId1"/>
    <sheet name="F2-2002-2003_C1" sheetId="1" r:id="rId2"/>
    <sheet name="F3-2002-2003_C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I55" i="2"/>
  <c r="L2" i="1"/>
  <c r="I11" i="2"/>
  <c r="J122" i="1"/>
  <c r="L2" i="2"/>
  <c r="J2" i="3"/>
  <c r="J43" i="3"/>
  <c r="J89" i="1"/>
  <c r="J98" i="1"/>
  <c r="J114" i="1"/>
  <c r="J127" i="1"/>
  <c r="J135" i="1"/>
  <c r="J155" i="1"/>
  <c r="I3" i="2" l="1"/>
  <c r="I4" i="2"/>
  <c r="I5" i="2"/>
  <c r="I6" i="2"/>
  <c r="I7" i="2"/>
  <c r="I8" i="2"/>
  <c r="I9" i="2"/>
  <c r="I10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37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3" i="3"/>
  <c r="J54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</calcChain>
</file>

<file path=xl/sharedStrings.xml><?xml version="1.0" encoding="utf-8"?>
<sst xmlns="http://schemas.openxmlformats.org/spreadsheetml/2006/main" count="34" uniqueCount="24">
  <si>
    <t>P+I</t>
  </si>
  <si>
    <t>ET0(mm)</t>
  </si>
  <si>
    <t>SM_5_Mes</t>
  </si>
  <si>
    <t>SM_10_Mes</t>
  </si>
  <si>
    <t>SM_20_Mes</t>
  </si>
  <si>
    <t>SM_30_Mes</t>
  </si>
  <si>
    <t>SM_50_Mes</t>
  </si>
  <si>
    <t>5cm-Meas</t>
  </si>
  <si>
    <t>10cm-Meas</t>
  </si>
  <si>
    <t>20cm-Meas</t>
  </si>
  <si>
    <t>30cm-Meas</t>
  </si>
  <si>
    <t>50cm-Meas</t>
  </si>
  <si>
    <t>5MES</t>
  </si>
  <si>
    <t>10MES</t>
  </si>
  <si>
    <t>20MES</t>
  </si>
  <si>
    <t>30MES</t>
  </si>
  <si>
    <t>50MES</t>
  </si>
  <si>
    <t>SM</t>
  </si>
  <si>
    <t>day</t>
  </si>
  <si>
    <t>Etmes</t>
  </si>
  <si>
    <t>R^2</t>
  </si>
  <si>
    <t>Estimee</t>
  </si>
  <si>
    <t>ET estimee</t>
  </si>
  <si>
    <t>ET_estimée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</si>
</sst>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yyyy\-mm\-dd"/>
    <numFmt numFmtId="166" formatCode="0.0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5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66" fontId="0" fillId="0" borderId="0" xfId="0" applyNumberFormat="1"/>
    <xf numFmtId="164" fontId="2" fillId="0" borderId="0" xfId="0" applyNumberFormat="1" applyFont="1"/>
    <xf numFmtId="0" fontId="3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'F1-2002-2003_C3'!$B$1</c:f>
              <c:strCache>
                <c:ptCount val="1"/>
                <c:pt idx="0">
                  <c:v>Etmes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'F1-2002-2003_C3'!$A$2:$A$130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'F1-2002-2003_C3'!$B$2:$B$130</c:f>
              <c:numCache>
                <c:formatCode>General</c:formatCode>
                <c:ptCount val="129"/>
                <c:pt idx="17">
                  <c:v>0.252</c:v>
                </c:pt>
                <c:pt idx="18">
                  <c:v>0.246</c:v>
                </c:pt>
                <c:pt idx="19">
                  <c:v>0.23500000000000001</c:v>
                </c:pt>
                <c:pt idx="20">
                  <c:v>0.20200000000000001</c:v>
                </c:pt>
                <c:pt idx="21">
                  <c:v>0.27999999999999997</c:v>
                </c:pt>
                <c:pt idx="22">
                  <c:v>0.24300000000000002</c:v>
                </c:pt>
                <c:pt idx="23">
                  <c:v>0.217</c:v>
                </c:pt>
                <c:pt idx="24">
                  <c:v>0.19900000000000001</c:v>
                </c:pt>
                <c:pt idx="36">
                  <c:v>0.14299999999999999</c:v>
                </c:pt>
                <c:pt idx="37">
                  <c:v>0.16000000000000003</c:v>
                </c:pt>
                <c:pt idx="41">
                  <c:v>0.22599999999999998</c:v>
                </c:pt>
                <c:pt idx="42">
                  <c:v>0.22799999999999998</c:v>
                </c:pt>
                <c:pt idx="43">
                  <c:v>0.22000000000000003</c:v>
                </c:pt>
                <c:pt idx="44">
                  <c:v>0.22000000000000003</c:v>
                </c:pt>
                <c:pt idx="51">
                  <c:v>0.26600000000000001</c:v>
                </c:pt>
                <c:pt idx="52">
                  <c:v>0.29599999999999999</c:v>
                </c:pt>
                <c:pt idx="53">
                  <c:v>0.20800000000000002</c:v>
                </c:pt>
                <c:pt idx="68">
                  <c:v>0.31600000000000006</c:v>
                </c:pt>
                <c:pt idx="69">
                  <c:v>0.36800000000000005</c:v>
                </c:pt>
                <c:pt idx="70">
                  <c:v>0.38900000000000001</c:v>
                </c:pt>
                <c:pt idx="71">
                  <c:v>0.49299999999999999</c:v>
                </c:pt>
                <c:pt idx="72">
                  <c:v>0.45599999999999996</c:v>
                </c:pt>
                <c:pt idx="73">
                  <c:v>0.42400000000000004</c:v>
                </c:pt>
                <c:pt idx="74">
                  <c:v>0.41500000000000004</c:v>
                </c:pt>
                <c:pt idx="75">
                  <c:v>0.4</c:v>
                </c:pt>
                <c:pt idx="76">
                  <c:v>0.35299999999999998</c:v>
                </c:pt>
                <c:pt idx="77">
                  <c:v>0.375</c:v>
                </c:pt>
                <c:pt idx="78">
                  <c:v>0.30099999999999999</c:v>
                </c:pt>
                <c:pt idx="79">
                  <c:v>0.23300000000000001</c:v>
                </c:pt>
                <c:pt idx="80">
                  <c:v>0.26200000000000001</c:v>
                </c:pt>
                <c:pt idx="81">
                  <c:v>0.35899999999999999</c:v>
                </c:pt>
                <c:pt idx="82">
                  <c:v>0.44100000000000006</c:v>
                </c:pt>
                <c:pt idx="83">
                  <c:v>0.434</c:v>
                </c:pt>
                <c:pt idx="84">
                  <c:v>0.36800000000000005</c:v>
                </c:pt>
                <c:pt idx="85">
                  <c:v>0.28500000000000003</c:v>
                </c:pt>
                <c:pt idx="86">
                  <c:v>0.438</c:v>
                </c:pt>
                <c:pt idx="87">
                  <c:v>0.45</c:v>
                </c:pt>
                <c:pt idx="88">
                  <c:v>0.41700000000000004</c:v>
                </c:pt>
                <c:pt idx="89">
                  <c:v>0.27599999999999997</c:v>
                </c:pt>
                <c:pt idx="90">
                  <c:v>0.46900000000000008</c:v>
                </c:pt>
                <c:pt idx="91">
                  <c:v>0.48399999999999999</c:v>
                </c:pt>
                <c:pt idx="92">
                  <c:v>0.47300000000000009</c:v>
                </c:pt>
                <c:pt idx="93">
                  <c:v>0.47199999999999998</c:v>
                </c:pt>
                <c:pt idx="94">
                  <c:v>0.40400000000000003</c:v>
                </c:pt>
                <c:pt idx="95">
                  <c:v>0.49500000000000005</c:v>
                </c:pt>
                <c:pt idx="96">
                  <c:v>0.46100000000000008</c:v>
                </c:pt>
                <c:pt idx="97">
                  <c:v>0.59000000000000008</c:v>
                </c:pt>
                <c:pt idx="98">
                  <c:v>0.625</c:v>
                </c:pt>
                <c:pt idx="99">
                  <c:v>0.54900000000000004</c:v>
                </c:pt>
                <c:pt idx="100">
                  <c:v>0.315</c:v>
                </c:pt>
                <c:pt idx="102">
                  <c:v>0.36499999999999999</c:v>
                </c:pt>
                <c:pt idx="103">
                  <c:v>0.40199999999999997</c:v>
                </c:pt>
                <c:pt idx="104">
                  <c:v>0.46700000000000003</c:v>
                </c:pt>
                <c:pt idx="105">
                  <c:v>0.41399999999999998</c:v>
                </c:pt>
                <c:pt idx="106">
                  <c:v>0.39700000000000002</c:v>
                </c:pt>
                <c:pt idx="107">
                  <c:v>0.39400000000000002</c:v>
                </c:pt>
                <c:pt idx="109">
                  <c:v>0.36299999999999999</c:v>
                </c:pt>
                <c:pt idx="110">
                  <c:v>0.35699999999999998</c:v>
                </c:pt>
                <c:pt idx="111">
                  <c:v>0.34300000000000003</c:v>
                </c:pt>
                <c:pt idx="112">
                  <c:v>0.33800000000000002</c:v>
                </c:pt>
                <c:pt idx="113">
                  <c:v>0.32900000000000001</c:v>
                </c:pt>
                <c:pt idx="114">
                  <c:v>0.32000000000000006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F146-8550-A3BF46C37C65}"/>
            </c:ext>
          </c:extLst>
        </c:ser>
        <c:ser>
          <c:idx val="1"/>
          <c:order val="1"/>
          <c:tx>
            <c:strRef>
              <c:f>'F1-2002-2003_C3'!$C$1</c:f>
              <c:strCache>
                <c:ptCount val="1"/>
                <c:pt idx="0">
                  <c:v>Estimee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'F1-2002-2003_C3'!$A$2:$A$130</c:f>
              <c:numCache>
                <c:formatCode>yyyy\-mm\-dd</c:formatCode>
                <c:ptCount val="129"/>
                <c:pt idx="0">
                  <c:v>37640</c:v>
                </c:pt>
                <c:pt idx="1">
                  <c:v>37641</c:v>
                </c:pt>
                <c:pt idx="2">
                  <c:v>37642</c:v>
                </c:pt>
                <c:pt idx="3">
                  <c:v>37643</c:v>
                </c:pt>
                <c:pt idx="4">
                  <c:v>37644</c:v>
                </c:pt>
                <c:pt idx="5">
                  <c:v>37645</c:v>
                </c:pt>
                <c:pt idx="6">
                  <c:v>37646</c:v>
                </c:pt>
                <c:pt idx="7">
                  <c:v>37647</c:v>
                </c:pt>
                <c:pt idx="8">
                  <c:v>37648</c:v>
                </c:pt>
                <c:pt idx="9">
                  <c:v>37649</c:v>
                </c:pt>
                <c:pt idx="10">
                  <c:v>37650</c:v>
                </c:pt>
                <c:pt idx="11">
                  <c:v>37651</c:v>
                </c:pt>
                <c:pt idx="12">
                  <c:v>37652</c:v>
                </c:pt>
                <c:pt idx="13">
                  <c:v>37653</c:v>
                </c:pt>
                <c:pt idx="14">
                  <c:v>37654</c:v>
                </c:pt>
                <c:pt idx="15">
                  <c:v>37655</c:v>
                </c:pt>
                <c:pt idx="16">
                  <c:v>37656</c:v>
                </c:pt>
                <c:pt idx="17">
                  <c:v>37657</c:v>
                </c:pt>
                <c:pt idx="18">
                  <c:v>37658</c:v>
                </c:pt>
                <c:pt idx="19">
                  <c:v>37659</c:v>
                </c:pt>
                <c:pt idx="20">
                  <c:v>37660</c:v>
                </c:pt>
                <c:pt idx="21">
                  <c:v>37661</c:v>
                </c:pt>
                <c:pt idx="22">
                  <c:v>37662</c:v>
                </c:pt>
                <c:pt idx="23">
                  <c:v>37663</c:v>
                </c:pt>
                <c:pt idx="24">
                  <c:v>37664</c:v>
                </c:pt>
                <c:pt idx="25">
                  <c:v>37665</c:v>
                </c:pt>
                <c:pt idx="26">
                  <c:v>37666</c:v>
                </c:pt>
                <c:pt idx="27">
                  <c:v>37667</c:v>
                </c:pt>
                <c:pt idx="28">
                  <c:v>37668</c:v>
                </c:pt>
                <c:pt idx="29">
                  <c:v>37669</c:v>
                </c:pt>
                <c:pt idx="30">
                  <c:v>37670</c:v>
                </c:pt>
                <c:pt idx="31">
                  <c:v>37671</c:v>
                </c:pt>
                <c:pt idx="32">
                  <c:v>37672</c:v>
                </c:pt>
                <c:pt idx="33">
                  <c:v>37673</c:v>
                </c:pt>
                <c:pt idx="34">
                  <c:v>37674</c:v>
                </c:pt>
                <c:pt idx="35">
                  <c:v>37675</c:v>
                </c:pt>
                <c:pt idx="36">
                  <c:v>37676</c:v>
                </c:pt>
                <c:pt idx="37">
                  <c:v>37677</c:v>
                </c:pt>
                <c:pt idx="38">
                  <c:v>37678</c:v>
                </c:pt>
                <c:pt idx="39">
                  <c:v>37679</c:v>
                </c:pt>
                <c:pt idx="40">
                  <c:v>37680</c:v>
                </c:pt>
                <c:pt idx="41">
                  <c:v>37681</c:v>
                </c:pt>
                <c:pt idx="42">
                  <c:v>37682</c:v>
                </c:pt>
                <c:pt idx="43">
                  <c:v>37683</c:v>
                </c:pt>
                <c:pt idx="44">
                  <c:v>37684</c:v>
                </c:pt>
                <c:pt idx="45">
                  <c:v>37685</c:v>
                </c:pt>
                <c:pt idx="46">
                  <c:v>37686</c:v>
                </c:pt>
                <c:pt idx="47">
                  <c:v>37687</c:v>
                </c:pt>
                <c:pt idx="48">
                  <c:v>37688</c:v>
                </c:pt>
                <c:pt idx="49">
                  <c:v>37689</c:v>
                </c:pt>
                <c:pt idx="50">
                  <c:v>37690</c:v>
                </c:pt>
                <c:pt idx="51">
                  <c:v>37691</c:v>
                </c:pt>
                <c:pt idx="52">
                  <c:v>37692</c:v>
                </c:pt>
                <c:pt idx="53">
                  <c:v>37693</c:v>
                </c:pt>
                <c:pt idx="54">
                  <c:v>37694</c:v>
                </c:pt>
                <c:pt idx="55">
                  <c:v>37695</c:v>
                </c:pt>
                <c:pt idx="56">
                  <c:v>37696</c:v>
                </c:pt>
                <c:pt idx="57">
                  <c:v>37697</c:v>
                </c:pt>
                <c:pt idx="58">
                  <c:v>37698</c:v>
                </c:pt>
                <c:pt idx="59">
                  <c:v>37699</c:v>
                </c:pt>
                <c:pt idx="60">
                  <c:v>37700</c:v>
                </c:pt>
                <c:pt idx="61">
                  <c:v>37701</c:v>
                </c:pt>
                <c:pt idx="62">
                  <c:v>37702</c:v>
                </c:pt>
                <c:pt idx="63">
                  <c:v>37703</c:v>
                </c:pt>
                <c:pt idx="64">
                  <c:v>37704</c:v>
                </c:pt>
                <c:pt idx="65">
                  <c:v>37705</c:v>
                </c:pt>
                <c:pt idx="66">
                  <c:v>37706</c:v>
                </c:pt>
                <c:pt idx="67">
                  <c:v>37707</c:v>
                </c:pt>
                <c:pt idx="68">
                  <c:v>37708</c:v>
                </c:pt>
                <c:pt idx="69">
                  <c:v>37709</c:v>
                </c:pt>
                <c:pt idx="70">
                  <c:v>37710</c:v>
                </c:pt>
                <c:pt idx="71">
                  <c:v>37711</c:v>
                </c:pt>
                <c:pt idx="72">
                  <c:v>37712</c:v>
                </c:pt>
                <c:pt idx="73">
                  <c:v>37713</c:v>
                </c:pt>
                <c:pt idx="74">
                  <c:v>37714</c:v>
                </c:pt>
                <c:pt idx="75">
                  <c:v>37715</c:v>
                </c:pt>
                <c:pt idx="76">
                  <c:v>37716</c:v>
                </c:pt>
                <c:pt idx="77">
                  <c:v>37717</c:v>
                </c:pt>
                <c:pt idx="78">
                  <c:v>37718</c:v>
                </c:pt>
                <c:pt idx="79">
                  <c:v>37719</c:v>
                </c:pt>
                <c:pt idx="80">
                  <c:v>37720</c:v>
                </c:pt>
                <c:pt idx="81">
                  <c:v>37721</c:v>
                </c:pt>
                <c:pt idx="82">
                  <c:v>37722</c:v>
                </c:pt>
                <c:pt idx="83">
                  <c:v>37723</c:v>
                </c:pt>
                <c:pt idx="84">
                  <c:v>37724</c:v>
                </c:pt>
                <c:pt idx="85">
                  <c:v>37725</c:v>
                </c:pt>
                <c:pt idx="86">
                  <c:v>37726</c:v>
                </c:pt>
                <c:pt idx="87">
                  <c:v>37727</c:v>
                </c:pt>
                <c:pt idx="88">
                  <c:v>37728</c:v>
                </c:pt>
                <c:pt idx="89">
                  <c:v>37729</c:v>
                </c:pt>
                <c:pt idx="90">
                  <c:v>37730</c:v>
                </c:pt>
                <c:pt idx="91">
                  <c:v>37731</c:v>
                </c:pt>
                <c:pt idx="92">
                  <c:v>37732</c:v>
                </c:pt>
                <c:pt idx="93">
                  <c:v>37733</c:v>
                </c:pt>
                <c:pt idx="94">
                  <c:v>37734</c:v>
                </c:pt>
                <c:pt idx="95">
                  <c:v>37735</c:v>
                </c:pt>
                <c:pt idx="96">
                  <c:v>37736</c:v>
                </c:pt>
                <c:pt idx="97">
                  <c:v>37737</c:v>
                </c:pt>
                <c:pt idx="98">
                  <c:v>37738</c:v>
                </c:pt>
                <c:pt idx="99">
                  <c:v>37739</c:v>
                </c:pt>
                <c:pt idx="100">
                  <c:v>37740</c:v>
                </c:pt>
                <c:pt idx="101">
                  <c:v>37741</c:v>
                </c:pt>
                <c:pt idx="102">
                  <c:v>37742</c:v>
                </c:pt>
                <c:pt idx="103">
                  <c:v>37743</c:v>
                </c:pt>
                <c:pt idx="104">
                  <c:v>37744</c:v>
                </c:pt>
                <c:pt idx="105">
                  <c:v>37745</c:v>
                </c:pt>
                <c:pt idx="106">
                  <c:v>37746</c:v>
                </c:pt>
                <c:pt idx="107">
                  <c:v>37747</c:v>
                </c:pt>
                <c:pt idx="108">
                  <c:v>37748</c:v>
                </c:pt>
                <c:pt idx="109">
                  <c:v>37749</c:v>
                </c:pt>
                <c:pt idx="110">
                  <c:v>37750</c:v>
                </c:pt>
                <c:pt idx="111">
                  <c:v>37751</c:v>
                </c:pt>
                <c:pt idx="112">
                  <c:v>37752</c:v>
                </c:pt>
                <c:pt idx="113">
                  <c:v>37753</c:v>
                </c:pt>
                <c:pt idx="114">
                  <c:v>37754</c:v>
                </c:pt>
                <c:pt idx="115">
                  <c:v>37755</c:v>
                </c:pt>
                <c:pt idx="116">
                  <c:v>37756</c:v>
                </c:pt>
                <c:pt idx="117">
                  <c:v>37757</c:v>
                </c:pt>
                <c:pt idx="118">
                  <c:v>37758</c:v>
                </c:pt>
                <c:pt idx="119">
                  <c:v>37759</c:v>
                </c:pt>
                <c:pt idx="120">
                  <c:v>37760</c:v>
                </c:pt>
                <c:pt idx="121">
                  <c:v>37761</c:v>
                </c:pt>
                <c:pt idx="122">
                  <c:v>37762</c:v>
                </c:pt>
                <c:pt idx="123">
                  <c:v>37763</c:v>
                </c:pt>
                <c:pt idx="124">
                  <c:v>37764</c:v>
                </c:pt>
                <c:pt idx="125">
                  <c:v>37765</c:v>
                </c:pt>
                <c:pt idx="126">
                  <c:v>37766</c:v>
                </c:pt>
                <c:pt idx="127">
                  <c:v>37767</c:v>
                </c:pt>
                <c:pt idx="128">
                  <c:v>37768</c:v>
                </c:pt>
              </c:numCache>
            </c:numRef>
          </c:xVal>
          <c:yVal>
            <c:numRef>
              <c:f>'F1-2002-2003_C3'!$C$2:$C$130</c:f>
              <c:numCache>
                <c:formatCode>General</c:formatCode>
                <c:ptCount val="129"/>
                <c:pt idx="0">
                  <c:v>2.9601006434270417E-2</c:v>
                </c:pt>
                <c:pt idx="1">
                  <c:v>1.9836921863725602E-2</c:v>
                </c:pt>
                <c:pt idx="2">
                  <c:v>9.1937707370524299E-3</c:v>
                </c:pt>
                <c:pt idx="3">
                  <c:v>1.2789088246672317E-2</c:v>
                </c:pt>
                <c:pt idx="4">
                  <c:v>2.6799091671671219E-2</c:v>
                </c:pt>
                <c:pt idx="5">
                  <c:v>0.1066557230060413</c:v>
                </c:pt>
                <c:pt idx="6">
                  <c:v>5.6913194851507559E-2</c:v>
                </c:pt>
                <c:pt idx="7">
                  <c:v>2.9173527128485484E-2</c:v>
                </c:pt>
                <c:pt idx="8">
                  <c:v>2.1047258649876728E-2</c:v>
                </c:pt>
                <c:pt idx="9">
                  <c:v>2.5789414777821887E-2</c:v>
                </c:pt>
                <c:pt idx="10">
                  <c:v>1.7140414617646017E-2</c:v>
                </c:pt>
                <c:pt idx="11">
                  <c:v>1.5371004517180221E-2</c:v>
                </c:pt>
                <c:pt idx="12">
                  <c:v>2.0568224321426055E-2</c:v>
                </c:pt>
                <c:pt idx="13">
                  <c:v>1.6547179595297924E-2</c:v>
                </c:pt>
                <c:pt idx="14">
                  <c:v>0.1738213790647232</c:v>
                </c:pt>
                <c:pt idx="15">
                  <c:v>6.6747723241620691E-2</c:v>
                </c:pt>
                <c:pt idx="16">
                  <c:v>3.293608349796584E-2</c:v>
                </c:pt>
                <c:pt idx="17">
                  <c:v>4.3598943988405081E-2</c:v>
                </c:pt>
                <c:pt idx="18">
                  <c:v>3.6181114580595142E-2</c:v>
                </c:pt>
                <c:pt idx="19">
                  <c:v>3.9565761359553461E-2</c:v>
                </c:pt>
                <c:pt idx="20">
                  <c:v>2.1006990798998135E-2</c:v>
                </c:pt>
                <c:pt idx="21">
                  <c:v>4.19939431271657E-2</c:v>
                </c:pt>
                <c:pt idx="22">
                  <c:v>5.3727997798966406E-2</c:v>
                </c:pt>
                <c:pt idx="23">
                  <c:v>4.5627510780090391E-2</c:v>
                </c:pt>
                <c:pt idx="24">
                  <c:v>4.9460752494255272E-2</c:v>
                </c:pt>
                <c:pt idx="25">
                  <c:v>4.6312487834148416E-2</c:v>
                </c:pt>
                <c:pt idx="26">
                  <c:v>2.3445728836287309E-2</c:v>
                </c:pt>
                <c:pt idx="27">
                  <c:v>1.2656305539679986E-2</c:v>
                </c:pt>
                <c:pt idx="28">
                  <c:v>0.13598396278977817</c:v>
                </c:pt>
                <c:pt idx="29">
                  <c:v>4.2045073224651758E-2</c:v>
                </c:pt>
                <c:pt idx="30">
                  <c:v>5.1572597940175477E-2</c:v>
                </c:pt>
                <c:pt idx="31">
                  <c:v>2.3379588884422681E-2</c:v>
                </c:pt>
                <c:pt idx="32">
                  <c:v>3.4521669704602145E-2</c:v>
                </c:pt>
                <c:pt idx="33">
                  <c:v>0.14119250124040642</c:v>
                </c:pt>
                <c:pt idx="34">
                  <c:v>0.26763604858163997</c:v>
                </c:pt>
                <c:pt idx="35">
                  <c:v>0.15956363458695721</c:v>
                </c:pt>
                <c:pt idx="36">
                  <c:v>6.473476266639086E-2</c:v>
                </c:pt>
                <c:pt idx="37">
                  <c:v>8.3289952736248091E-2</c:v>
                </c:pt>
                <c:pt idx="38">
                  <c:v>0.21339793514534094</c:v>
                </c:pt>
                <c:pt idx="39">
                  <c:v>0.26978777912143664</c:v>
                </c:pt>
                <c:pt idx="40">
                  <c:v>0.13743523195865534</c:v>
                </c:pt>
                <c:pt idx="41">
                  <c:v>0.11170458211378856</c:v>
                </c:pt>
                <c:pt idx="42">
                  <c:v>0.13129898409746144</c:v>
                </c:pt>
                <c:pt idx="43">
                  <c:v>0.1389431665641539</c:v>
                </c:pt>
                <c:pt idx="44">
                  <c:v>0.11354471392752438</c:v>
                </c:pt>
                <c:pt idx="45">
                  <c:v>0.13213884063959588</c:v>
                </c:pt>
                <c:pt idx="46">
                  <c:v>0.129812255607445</c:v>
                </c:pt>
                <c:pt idx="47">
                  <c:v>0.13810945631313476</c:v>
                </c:pt>
                <c:pt idx="48">
                  <c:v>0.10434973151801641</c:v>
                </c:pt>
                <c:pt idx="49">
                  <c:v>0.14603802124375109</c:v>
                </c:pt>
                <c:pt idx="50">
                  <c:v>0.14789923980276637</c:v>
                </c:pt>
                <c:pt idx="51">
                  <c:v>0.20228576804865045</c:v>
                </c:pt>
                <c:pt idx="52">
                  <c:v>0.33564330502524259</c:v>
                </c:pt>
                <c:pt idx="53">
                  <c:v>0.21031245162938117</c:v>
                </c:pt>
                <c:pt idx="54">
                  <c:v>0.22989245477214787</c:v>
                </c:pt>
                <c:pt idx="55">
                  <c:v>0.54414646266484645</c:v>
                </c:pt>
                <c:pt idx="56">
                  <c:v>0.27217344905079044</c:v>
                </c:pt>
                <c:pt idx="57">
                  <c:v>0.2932641976523559</c:v>
                </c:pt>
                <c:pt idx="58">
                  <c:v>0.33338379757774861</c:v>
                </c:pt>
                <c:pt idx="59">
                  <c:v>0.13689259246949476</c:v>
                </c:pt>
                <c:pt idx="60">
                  <c:v>0.19034504450602702</c:v>
                </c:pt>
                <c:pt idx="61">
                  <c:v>0.19550867691702623</c:v>
                </c:pt>
                <c:pt idx="62">
                  <c:v>0.17601729624860757</c:v>
                </c:pt>
                <c:pt idx="63">
                  <c:v>0.2955354583956159</c:v>
                </c:pt>
                <c:pt idx="64">
                  <c:v>0.24116422999352743</c:v>
                </c:pt>
                <c:pt idx="65">
                  <c:v>0.47030291537053587</c:v>
                </c:pt>
                <c:pt idx="66">
                  <c:v>0.35250953417014935</c:v>
                </c:pt>
                <c:pt idx="67">
                  <c:v>0.24444027970108156</c:v>
                </c:pt>
                <c:pt idx="68">
                  <c:v>0.29511045631010058</c:v>
                </c:pt>
                <c:pt idx="69">
                  <c:v>0.31952633887662052</c:v>
                </c:pt>
                <c:pt idx="70">
                  <c:v>0.31583498448780495</c:v>
                </c:pt>
                <c:pt idx="71">
                  <c:v>0.41778751096323602</c:v>
                </c:pt>
                <c:pt idx="72">
                  <c:v>0.41197217875632686</c:v>
                </c:pt>
                <c:pt idx="73">
                  <c:v>0.36280298925471199</c:v>
                </c:pt>
                <c:pt idx="74">
                  <c:v>0.36358916834086452</c:v>
                </c:pt>
                <c:pt idx="75">
                  <c:v>0.35079588024135283</c:v>
                </c:pt>
                <c:pt idx="76">
                  <c:v>0.35794145636234137</c:v>
                </c:pt>
                <c:pt idx="77">
                  <c:v>0.33935123343914886</c:v>
                </c:pt>
                <c:pt idx="78">
                  <c:v>0.35294994746113495</c:v>
                </c:pt>
                <c:pt idx="79">
                  <c:v>0.42680707748751867</c:v>
                </c:pt>
                <c:pt idx="80">
                  <c:v>0.35221674474290876</c:v>
                </c:pt>
                <c:pt idx="81">
                  <c:v>0.42373851271519747</c:v>
                </c:pt>
                <c:pt idx="82">
                  <c:v>0.38027605672089765</c:v>
                </c:pt>
                <c:pt idx="83">
                  <c:v>0.43248320033214593</c:v>
                </c:pt>
                <c:pt idx="84">
                  <c:v>0.41746040790706412</c:v>
                </c:pt>
                <c:pt idx="85">
                  <c:v>0.22221611612791811</c:v>
                </c:pt>
                <c:pt idx="86">
                  <c:v>0.44322168623912928</c:v>
                </c:pt>
                <c:pt idx="87">
                  <c:v>0.409038556302673</c:v>
                </c:pt>
                <c:pt idx="88">
                  <c:v>0.38067059684904503</c:v>
                </c:pt>
                <c:pt idx="89">
                  <c:v>0.32605139389570903</c:v>
                </c:pt>
                <c:pt idx="90">
                  <c:v>0.52475871375257421</c:v>
                </c:pt>
                <c:pt idx="91">
                  <c:v>0.53212459808660206</c:v>
                </c:pt>
                <c:pt idx="92">
                  <c:v>0.37159891874315354</c:v>
                </c:pt>
                <c:pt idx="93">
                  <c:v>0.40234579026145428</c:v>
                </c:pt>
                <c:pt idx="94">
                  <c:v>0.32191712072509704</c:v>
                </c:pt>
                <c:pt idx="95">
                  <c:v>0.39792858728470626</c:v>
                </c:pt>
                <c:pt idx="96">
                  <c:v>0.56496570531824442</c:v>
                </c:pt>
                <c:pt idx="97">
                  <c:v>0.52636834721582726</c:v>
                </c:pt>
                <c:pt idx="98">
                  <c:v>0.5524859731938101</c:v>
                </c:pt>
                <c:pt idx="99">
                  <c:v>0.50633792428972557</c:v>
                </c:pt>
                <c:pt idx="100">
                  <c:v>0.35045901005921459</c:v>
                </c:pt>
                <c:pt idx="101">
                  <c:v>0.419176518278285</c:v>
                </c:pt>
                <c:pt idx="102">
                  <c:v>0.33193003764453299</c:v>
                </c:pt>
                <c:pt idx="103">
                  <c:v>0.34182671187682212</c:v>
                </c:pt>
                <c:pt idx="104">
                  <c:v>0.32527969362750619</c:v>
                </c:pt>
                <c:pt idx="105">
                  <c:v>0.27889555665372762</c:v>
                </c:pt>
                <c:pt idx="106">
                  <c:v>0.27501508141348524</c:v>
                </c:pt>
                <c:pt idx="107">
                  <c:v>0.22908277760704623</c:v>
                </c:pt>
                <c:pt idx="108">
                  <c:v>0.39290113342132188</c:v>
                </c:pt>
                <c:pt idx="109">
                  <c:v>0.21182517728095268</c:v>
                </c:pt>
                <c:pt idx="110">
                  <c:v>0.22381389627281786</c:v>
                </c:pt>
                <c:pt idx="111">
                  <c:v>0.18598562416054848</c:v>
                </c:pt>
                <c:pt idx="112">
                  <c:v>0.18637760192050817</c:v>
                </c:pt>
                <c:pt idx="113">
                  <c:v>0.16574673030578971</c:v>
                </c:pt>
                <c:pt idx="114">
                  <c:v>0.14185697828687943</c:v>
                </c:pt>
                <c:pt idx="115">
                  <c:v>0.13771597540147479</c:v>
                </c:pt>
                <c:pt idx="116">
                  <c:v>0.40873581631496669</c:v>
                </c:pt>
                <c:pt idx="117">
                  <c:v>9.6867722257794137E-2</c:v>
                </c:pt>
                <c:pt idx="118">
                  <c:v>9.5289025991601634E-2</c:v>
                </c:pt>
                <c:pt idx="119">
                  <c:v>8.6635192715124265E-2</c:v>
                </c:pt>
                <c:pt idx="120">
                  <c:v>7.042173445726474E-2</c:v>
                </c:pt>
                <c:pt idx="121">
                  <c:v>8.1159577806531241E-2</c:v>
                </c:pt>
                <c:pt idx="122">
                  <c:v>8.8452866533662786E-2</c:v>
                </c:pt>
                <c:pt idx="123">
                  <c:v>7.25611470701681E-2</c:v>
                </c:pt>
                <c:pt idx="124">
                  <c:v>6.7817740074603977E-2</c:v>
                </c:pt>
                <c:pt idx="125">
                  <c:v>6.3195634933294872E-2</c:v>
                </c:pt>
                <c:pt idx="126">
                  <c:v>6.2827768215663604E-2</c:v>
                </c:pt>
                <c:pt idx="127">
                  <c:v>6.3125478723133926E-2</c:v>
                </c:pt>
                <c:pt idx="128">
                  <c:v>5.7220363907224674E-2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9-F146-8550-A3BF46C3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72432"/>
        <c:axId val="882774496"/>
      </c:scatterChart>
      <c:valAx>
        <c:axId val="8827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774496"/>
        <c:crosses val="autoZero"/>
        <c:crossBetween val="midCat"/>
      </c:valAx>
      <c:valAx>
        <c:axId val="882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77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 field</a:t>
            </a:r>
            <a:r>
              <a:rPr lang="fr-FR" baseline="0"/>
              <a:t> 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'F2-2002-2003_C1'!$A$92:$A$156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'F2-2002-2003_C1'!$B$92:$B$156</c:f>
              <c:numCache>
                <c:formatCode>General</c:formatCode>
                <c:ptCount val="65"/>
                <c:pt idx="0">
                  <c:v>0.16872991362777601</c:v>
                </c:pt>
                <c:pt idx="1">
                  <c:v>0.3231207800006401</c:v>
                </c:pt>
                <c:pt idx="2">
                  <c:v>0.18351851543136002</c:v>
                </c:pt>
                <c:pt idx="3">
                  <c:v>0.29039161373855998</c:v>
                </c:pt>
                <c:pt idx="4">
                  <c:v>0.21868077661459207</c:v>
                </c:pt>
                <c:pt idx="7">
                  <c:v>0.35995592491200007</c:v>
                </c:pt>
                <c:pt idx="8">
                  <c:v>0.41027779847520007</c:v>
                </c:pt>
                <c:pt idx="9">
                  <c:v>0.34822020209183996</c:v>
                </c:pt>
                <c:pt idx="10">
                  <c:v>0.19017170491104002</c:v>
                </c:pt>
                <c:pt idx="11">
                  <c:v>0.23938117672319997</c:v>
                </c:pt>
                <c:pt idx="12">
                  <c:v>0.31543628851296018</c:v>
                </c:pt>
                <c:pt idx="13">
                  <c:v>0.29716643484000005</c:v>
                </c:pt>
                <c:pt idx="14">
                  <c:v>0.35665084016064025</c:v>
                </c:pt>
                <c:pt idx="15">
                  <c:v>0.31365614457791979</c:v>
                </c:pt>
                <c:pt idx="16">
                  <c:v>0.29719529161920011</c:v>
                </c:pt>
                <c:pt idx="17">
                  <c:v>0.28220820344928005</c:v>
                </c:pt>
                <c:pt idx="18">
                  <c:v>0.26877761718048004</c:v>
                </c:pt>
                <c:pt idx="19">
                  <c:v>0.24217678689696004</c:v>
                </c:pt>
                <c:pt idx="20">
                  <c:v>0.21583746343008028</c:v>
                </c:pt>
                <c:pt idx="21">
                  <c:v>0.18118415643840013</c:v>
                </c:pt>
                <c:pt idx="25">
                  <c:v>0.37484281512000012</c:v>
                </c:pt>
                <c:pt idx="26">
                  <c:v>0.40809757555008019</c:v>
                </c:pt>
                <c:pt idx="27">
                  <c:v>0.29921916744287996</c:v>
                </c:pt>
                <c:pt idx="30">
                  <c:v>0.39159238573728028</c:v>
                </c:pt>
                <c:pt idx="31">
                  <c:v>0.38173271817024007</c:v>
                </c:pt>
                <c:pt idx="32">
                  <c:v>0.23573789274239976</c:v>
                </c:pt>
                <c:pt idx="33">
                  <c:v>0.32858809744458251</c:v>
                </c:pt>
                <c:pt idx="34">
                  <c:v>0.42380614621151952</c:v>
                </c:pt>
                <c:pt idx="35">
                  <c:v>0.40307711947488001</c:v>
                </c:pt>
                <c:pt idx="36">
                  <c:v>0.36895805984160002</c:v>
                </c:pt>
                <c:pt idx="37">
                  <c:v>0.32692453948800015</c:v>
                </c:pt>
                <c:pt idx="38">
                  <c:v>0.41280630100416005</c:v>
                </c:pt>
                <c:pt idx="39">
                  <c:v>0.35184822259680004</c:v>
                </c:pt>
                <c:pt idx="40">
                  <c:v>0.42970560403104002</c:v>
                </c:pt>
                <c:pt idx="41">
                  <c:v>0.46130758154495971</c:v>
                </c:pt>
                <c:pt idx="42">
                  <c:v>0.35873919424800005</c:v>
                </c:pt>
                <c:pt idx="43">
                  <c:v>0.21522886144992004</c:v>
                </c:pt>
                <c:pt idx="44">
                  <c:v>0.21945750130079983</c:v>
                </c:pt>
                <c:pt idx="45">
                  <c:v>0.22136646124799986</c:v>
                </c:pt>
                <c:pt idx="46">
                  <c:v>0.21593842340544006</c:v>
                </c:pt>
                <c:pt idx="47">
                  <c:v>0.23841860681951987</c:v>
                </c:pt>
                <c:pt idx="48">
                  <c:v>0.19797973496352006</c:v>
                </c:pt>
                <c:pt idx="49">
                  <c:v>0.19885870894751978</c:v>
                </c:pt>
                <c:pt idx="50">
                  <c:v>0.17844518970431983</c:v>
                </c:pt>
                <c:pt idx="52">
                  <c:v>0.13958861398271991</c:v>
                </c:pt>
                <c:pt idx="53">
                  <c:v>0.14287549006944</c:v>
                </c:pt>
                <c:pt idx="54">
                  <c:v>0.12227116122143998</c:v>
                </c:pt>
                <c:pt idx="55">
                  <c:v>6.9917986414079938E-2</c:v>
                </c:pt>
                <c:pt idx="56">
                  <c:v>0.13302371005631985</c:v>
                </c:pt>
                <c:pt idx="57">
                  <c:v>0.13408722294624006</c:v>
                </c:pt>
                <c:pt idx="60">
                  <c:v>0.16965481896576023</c:v>
                </c:pt>
                <c:pt idx="61">
                  <c:v>9.8932697110080084E-2</c:v>
                </c:pt>
                <c:pt idx="62">
                  <c:v>0.15477173838432021</c:v>
                </c:pt>
                <c:pt idx="63">
                  <c:v>9.1750406800320233E-2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6-DB4C-846D-45EDDC4A4E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'F2-2002-2003_C1'!$A$92:$A$156</c:f>
              <c:numCache>
                <c:formatCode>yyyy\-mm\-dd</c:formatCode>
                <c:ptCount val="65"/>
                <c:pt idx="0">
                  <c:v>37697</c:v>
                </c:pt>
                <c:pt idx="1">
                  <c:v>37698</c:v>
                </c:pt>
                <c:pt idx="2">
                  <c:v>37699</c:v>
                </c:pt>
                <c:pt idx="3">
                  <c:v>37700</c:v>
                </c:pt>
                <c:pt idx="4">
                  <c:v>37701</c:v>
                </c:pt>
                <c:pt idx="5">
                  <c:v>37702</c:v>
                </c:pt>
                <c:pt idx="6">
                  <c:v>37703</c:v>
                </c:pt>
                <c:pt idx="7">
                  <c:v>37704</c:v>
                </c:pt>
                <c:pt idx="8">
                  <c:v>37705</c:v>
                </c:pt>
                <c:pt idx="9">
                  <c:v>37706</c:v>
                </c:pt>
                <c:pt idx="10">
                  <c:v>37707</c:v>
                </c:pt>
                <c:pt idx="11">
                  <c:v>37708</c:v>
                </c:pt>
                <c:pt idx="12">
                  <c:v>37709</c:v>
                </c:pt>
                <c:pt idx="13">
                  <c:v>37710</c:v>
                </c:pt>
                <c:pt idx="14">
                  <c:v>37711</c:v>
                </c:pt>
                <c:pt idx="15">
                  <c:v>37712</c:v>
                </c:pt>
                <c:pt idx="16">
                  <c:v>37713</c:v>
                </c:pt>
                <c:pt idx="17">
                  <c:v>37714</c:v>
                </c:pt>
                <c:pt idx="18">
                  <c:v>37715</c:v>
                </c:pt>
                <c:pt idx="19">
                  <c:v>37716</c:v>
                </c:pt>
                <c:pt idx="20">
                  <c:v>37717</c:v>
                </c:pt>
                <c:pt idx="21">
                  <c:v>37718</c:v>
                </c:pt>
                <c:pt idx="22">
                  <c:v>37719</c:v>
                </c:pt>
                <c:pt idx="23">
                  <c:v>37720</c:v>
                </c:pt>
                <c:pt idx="24">
                  <c:v>37721</c:v>
                </c:pt>
                <c:pt idx="25">
                  <c:v>37722</c:v>
                </c:pt>
                <c:pt idx="26">
                  <c:v>37723</c:v>
                </c:pt>
                <c:pt idx="27">
                  <c:v>37724</c:v>
                </c:pt>
                <c:pt idx="28">
                  <c:v>37725</c:v>
                </c:pt>
                <c:pt idx="29">
                  <c:v>37726</c:v>
                </c:pt>
                <c:pt idx="30">
                  <c:v>37727</c:v>
                </c:pt>
                <c:pt idx="31">
                  <c:v>37728</c:v>
                </c:pt>
                <c:pt idx="32">
                  <c:v>37729</c:v>
                </c:pt>
                <c:pt idx="33">
                  <c:v>37730</c:v>
                </c:pt>
                <c:pt idx="34">
                  <c:v>37731</c:v>
                </c:pt>
                <c:pt idx="35">
                  <c:v>37732</c:v>
                </c:pt>
                <c:pt idx="36">
                  <c:v>37733</c:v>
                </c:pt>
                <c:pt idx="37">
                  <c:v>37734</c:v>
                </c:pt>
                <c:pt idx="38">
                  <c:v>37735</c:v>
                </c:pt>
                <c:pt idx="39">
                  <c:v>37736</c:v>
                </c:pt>
                <c:pt idx="40">
                  <c:v>37737</c:v>
                </c:pt>
                <c:pt idx="41">
                  <c:v>37738</c:v>
                </c:pt>
                <c:pt idx="42">
                  <c:v>37739</c:v>
                </c:pt>
                <c:pt idx="43">
                  <c:v>37740</c:v>
                </c:pt>
                <c:pt idx="44">
                  <c:v>37741</c:v>
                </c:pt>
                <c:pt idx="45">
                  <c:v>37742</c:v>
                </c:pt>
                <c:pt idx="46">
                  <c:v>37743</c:v>
                </c:pt>
                <c:pt idx="47">
                  <c:v>37744</c:v>
                </c:pt>
                <c:pt idx="48">
                  <c:v>37745</c:v>
                </c:pt>
                <c:pt idx="49">
                  <c:v>37746</c:v>
                </c:pt>
                <c:pt idx="50">
                  <c:v>37747</c:v>
                </c:pt>
                <c:pt idx="51">
                  <c:v>37748</c:v>
                </c:pt>
                <c:pt idx="52">
                  <c:v>37749</c:v>
                </c:pt>
                <c:pt idx="53">
                  <c:v>37750</c:v>
                </c:pt>
                <c:pt idx="54">
                  <c:v>37751</c:v>
                </c:pt>
                <c:pt idx="55">
                  <c:v>37752</c:v>
                </c:pt>
                <c:pt idx="56">
                  <c:v>37753</c:v>
                </c:pt>
                <c:pt idx="57">
                  <c:v>37754</c:v>
                </c:pt>
                <c:pt idx="58">
                  <c:v>37755</c:v>
                </c:pt>
                <c:pt idx="59">
                  <c:v>37756</c:v>
                </c:pt>
                <c:pt idx="60">
                  <c:v>37757</c:v>
                </c:pt>
                <c:pt idx="61">
                  <c:v>37758</c:v>
                </c:pt>
                <c:pt idx="62">
                  <c:v>37759</c:v>
                </c:pt>
                <c:pt idx="63">
                  <c:v>37760</c:v>
                </c:pt>
                <c:pt idx="64">
                  <c:v>37761</c:v>
                </c:pt>
              </c:numCache>
            </c:numRef>
          </c:xVal>
          <c:yVal>
            <c:numRef>
              <c:f>'F2-2002-2003_C1'!$K$92:$K$156</c:f>
              <c:numCache>
                <c:formatCode>General</c:formatCode>
                <c:ptCount val="65"/>
                <c:pt idx="0">
                  <c:v>0.2516984458445406</c:v>
                </c:pt>
                <c:pt idx="1">
                  <c:v>0.28802549875173811</c:v>
                </c:pt>
                <c:pt idx="2">
                  <c:v>7.355610829215832E-2</c:v>
                </c:pt>
                <c:pt idx="3">
                  <c:v>0.1058570985447006</c:v>
                </c:pt>
                <c:pt idx="4">
                  <c:v>0.26085095425523558</c:v>
                </c:pt>
                <c:pt idx="5">
                  <c:v>0.15517619845726122</c:v>
                </c:pt>
                <c:pt idx="6">
                  <c:v>0.25924265724470696</c:v>
                </c:pt>
                <c:pt idx="7">
                  <c:v>0.17805049602557271</c:v>
                </c:pt>
                <c:pt idx="8">
                  <c:v>0.28181832754630187</c:v>
                </c:pt>
                <c:pt idx="9">
                  <c:v>0.23849500604202245</c:v>
                </c:pt>
                <c:pt idx="10">
                  <c:v>0.16655866744960701</c:v>
                </c:pt>
                <c:pt idx="11">
                  <c:v>0.20331455167053308</c:v>
                </c:pt>
                <c:pt idx="12">
                  <c:v>0.22408513036445021</c:v>
                </c:pt>
                <c:pt idx="13">
                  <c:v>0.22296804468906561</c:v>
                </c:pt>
                <c:pt idx="14">
                  <c:v>0.30154081572828839</c:v>
                </c:pt>
                <c:pt idx="15">
                  <c:v>0.29618138990300968</c:v>
                </c:pt>
                <c:pt idx="16">
                  <c:v>0.26393945418560738</c:v>
                </c:pt>
                <c:pt idx="17">
                  <c:v>0.26662684632485922</c:v>
                </c:pt>
                <c:pt idx="18">
                  <c:v>0.25969836613816888</c:v>
                </c:pt>
                <c:pt idx="19">
                  <c:v>0.26501754358639967</c:v>
                </c:pt>
                <c:pt idx="20">
                  <c:v>0.25232214466255476</c:v>
                </c:pt>
                <c:pt idx="21">
                  <c:v>0.30623684464612111</c:v>
                </c:pt>
                <c:pt idx="22">
                  <c:v>0.22466899139962088</c:v>
                </c:pt>
                <c:pt idx="23">
                  <c:v>0.31771655023556411</c:v>
                </c:pt>
                <c:pt idx="24">
                  <c:v>0.37742520968652149</c:v>
                </c:pt>
                <c:pt idx="25">
                  <c:v>0.30749006411705443</c:v>
                </c:pt>
                <c:pt idx="26">
                  <c:v>0.34215548627169612</c:v>
                </c:pt>
                <c:pt idx="27">
                  <c:v>0.32293917052117332</c:v>
                </c:pt>
                <c:pt idx="28">
                  <c:v>0.28203106244957793</c:v>
                </c:pt>
                <c:pt idx="29">
                  <c:v>0.40104586045438839</c:v>
                </c:pt>
                <c:pt idx="30">
                  <c:v>0.33040532679719209</c:v>
                </c:pt>
                <c:pt idx="31">
                  <c:v>0.29924748799173312</c:v>
                </c:pt>
                <c:pt idx="32">
                  <c:v>0.25458301702598518</c:v>
                </c:pt>
                <c:pt idx="33">
                  <c:v>0.47290060984232896</c:v>
                </c:pt>
                <c:pt idx="34">
                  <c:v>0.48378616399577823</c:v>
                </c:pt>
                <c:pt idx="35">
                  <c:v>0.28365427945992672</c:v>
                </c:pt>
                <c:pt idx="36">
                  <c:v>0.5298972598667534</c:v>
                </c:pt>
                <c:pt idx="37">
                  <c:v>0.29354231452903601</c:v>
                </c:pt>
                <c:pt idx="38">
                  <c:v>0.34443272225251237</c:v>
                </c:pt>
                <c:pt idx="39">
                  <c:v>0.31305619070518276</c:v>
                </c:pt>
                <c:pt idx="40">
                  <c:v>0.36836500694884644</c:v>
                </c:pt>
                <c:pt idx="41">
                  <c:v>0.3985291117296782</c:v>
                </c:pt>
                <c:pt idx="42">
                  <c:v>0.36646806017381561</c:v>
                </c:pt>
                <c:pt idx="43">
                  <c:v>0.25487104341140598</c:v>
                </c:pt>
                <c:pt idx="44">
                  <c:v>0.30907042398882728</c:v>
                </c:pt>
                <c:pt idx="45">
                  <c:v>0.24199003994963636</c:v>
                </c:pt>
                <c:pt idx="46">
                  <c:v>0.28518766093693465</c:v>
                </c:pt>
                <c:pt idx="47">
                  <c:v>0.30372912628178345</c:v>
                </c:pt>
                <c:pt idx="48">
                  <c:v>0.26855335785058826</c:v>
                </c:pt>
                <c:pt idx="49">
                  <c:v>0.29954332769692565</c:v>
                </c:pt>
                <c:pt idx="50">
                  <c:v>0.25403557409948546</c:v>
                </c:pt>
                <c:pt idx="51">
                  <c:v>0.418259206636312</c:v>
                </c:pt>
                <c:pt idx="52">
                  <c:v>0.23887269898439428</c:v>
                </c:pt>
                <c:pt idx="53">
                  <c:v>0.25532869996797425</c:v>
                </c:pt>
                <c:pt idx="54">
                  <c:v>0.21747036246538687</c:v>
                </c:pt>
                <c:pt idx="55">
                  <c:v>0.21974913485450534</c:v>
                </c:pt>
                <c:pt idx="56">
                  <c:v>0.19857582219423478</c:v>
                </c:pt>
                <c:pt idx="57">
                  <c:v>0.1759014783120561</c:v>
                </c:pt>
                <c:pt idx="58">
                  <c:v>0.16929251529127604</c:v>
                </c:pt>
                <c:pt idx="59">
                  <c:v>0.43534702526826208</c:v>
                </c:pt>
                <c:pt idx="60">
                  <c:v>0.11920414022878414</c:v>
                </c:pt>
                <c:pt idx="61">
                  <c:v>0.10946126970609638</c:v>
                </c:pt>
                <c:pt idx="62">
                  <c:v>0.10156290936936928</c:v>
                </c:pt>
                <c:pt idx="63">
                  <c:v>7.8680234337517474E-2</c:v>
                </c:pt>
                <c:pt idx="64">
                  <c:v>9.1663037752524629E-2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6-DB4C-846D-45EDDC4A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71488"/>
        <c:axId val="1327165616"/>
      </c:scatterChart>
      <c:valAx>
        <c:axId val="13268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165616"/>
        <c:crosses val="autoZero"/>
        <c:crossBetween val="midCat"/>
      </c:valAx>
      <c:valAx>
        <c:axId val="13271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8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Evapotranspiration</a:t>
            </a:r>
            <a:r>
              <a:rPr lang="fr-FR" baseline="0"/>
              <a:t> field C2</a:t>
            </a:r>
          </a:p>
        </c:rich>
      </c:tx>
      <c:layout>
        <c:manualLayout>
          <c:xMode val="edge"/>
          <c:yMode val="edge"/>
          <c:x val="0.248568765476753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'F3-2002-2003_C2'!$A$43:$A$95</c:f>
              <c:numCache>
                <c:formatCode>yyyy\-mm\-dd</c:formatCode>
                <c:ptCount val="53"/>
                <c:pt idx="0">
                  <c:v>37700</c:v>
                </c:pt>
                <c:pt idx="1">
                  <c:v>37701</c:v>
                </c:pt>
                <c:pt idx="2">
                  <c:v>37702</c:v>
                </c:pt>
                <c:pt idx="3">
                  <c:v>37703</c:v>
                </c:pt>
                <c:pt idx="4">
                  <c:v>37704</c:v>
                </c:pt>
                <c:pt idx="5">
                  <c:v>37705</c:v>
                </c:pt>
                <c:pt idx="6">
                  <c:v>37706</c:v>
                </c:pt>
                <c:pt idx="7">
                  <c:v>37707</c:v>
                </c:pt>
                <c:pt idx="8">
                  <c:v>37708</c:v>
                </c:pt>
                <c:pt idx="9">
                  <c:v>37709</c:v>
                </c:pt>
                <c:pt idx="10">
                  <c:v>37710</c:v>
                </c:pt>
                <c:pt idx="11">
                  <c:v>37711</c:v>
                </c:pt>
                <c:pt idx="12">
                  <c:v>37712</c:v>
                </c:pt>
                <c:pt idx="13">
                  <c:v>37713</c:v>
                </c:pt>
                <c:pt idx="14">
                  <c:v>37714</c:v>
                </c:pt>
                <c:pt idx="15">
                  <c:v>37715</c:v>
                </c:pt>
                <c:pt idx="16">
                  <c:v>37716</c:v>
                </c:pt>
                <c:pt idx="17">
                  <c:v>37717</c:v>
                </c:pt>
                <c:pt idx="18">
                  <c:v>37718</c:v>
                </c:pt>
                <c:pt idx="19">
                  <c:v>37719</c:v>
                </c:pt>
                <c:pt idx="20">
                  <c:v>37720</c:v>
                </c:pt>
                <c:pt idx="21">
                  <c:v>37721</c:v>
                </c:pt>
                <c:pt idx="22">
                  <c:v>37722</c:v>
                </c:pt>
                <c:pt idx="23">
                  <c:v>37723</c:v>
                </c:pt>
                <c:pt idx="24">
                  <c:v>37724</c:v>
                </c:pt>
                <c:pt idx="25">
                  <c:v>37725</c:v>
                </c:pt>
                <c:pt idx="26">
                  <c:v>37726</c:v>
                </c:pt>
                <c:pt idx="27">
                  <c:v>37727</c:v>
                </c:pt>
                <c:pt idx="28">
                  <c:v>37728</c:v>
                </c:pt>
                <c:pt idx="29">
                  <c:v>37729</c:v>
                </c:pt>
                <c:pt idx="30">
                  <c:v>37730</c:v>
                </c:pt>
                <c:pt idx="31">
                  <c:v>37731</c:v>
                </c:pt>
                <c:pt idx="32">
                  <c:v>37732</c:v>
                </c:pt>
                <c:pt idx="33">
                  <c:v>37733</c:v>
                </c:pt>
                <c:pt idx="34">
                  <c:v>37734</c:v>
                </c:pt>
                <c:pt idx="35">
                  <c:v>37735</c:v>
                </c:pt>
                <c:pt idx="36">
                  <c:v>37736</c:v>
                </c:pt>
                <c:pt idx="37">
                  <c:v>37737</c:v>
                </c:pt>
                <c:pt idx="38">
                  <c:v>37738</c:v>
                </c:pt>
                <c:pt idx="39">
                  <c:v>37739</c:v>
                </c:pt>
                <c:pt idx="40">
                  <c:v>37740</c:v>
                </c:pt>
                <c:pt idx="41">
                  <c:v>37741</c:v>
                </c:pt>
                <c:pt idx="42">
                  <c:v>37742</c:v>
                </c:pt>
                <c:pt idx="43">
                  <c:v>37743</c:v>
                </c:pt>
                <c:pt idx="44">
                  <c:v>37744</c:v>
                </c:pt>
                <c:pt idx="45">
                  <c:v>37745</c:v>
                </c:pt>
                <c:pt idx="46">
                  <c:v>37746</c:v>
                </c:pt>
                <c:pt idx="47">
                  <c:v>37747</c:v>
                </c:pt>
                <c:pt idx="48">
                  <c:v>37748</c:v>
                </c:pt>
                <c:pt idx="49">
                  <c:v>37749</c:v>
                </c:pt>
                <c:pt idx="50">
                  <c:v>37750</c:v>
                </c:pt>
                <c:pt idx="51">
                  <c:v>37751</c:v>
                </c:pt>
                <c:pt idx="52">
                  <c:v>37752</c:v>
                </c:pt>
              </c:numCache>
            </c:numRef>
          </c:xVal>
          <c:yVal>
            <c:numRef>
              <c:f>'F3-2002-2003_C2'!$B$43:$B$95</c:f>
              <c:numCache>
                <c:formatCode>General</c:formatCode>
                <c:ptCount val="53"/>
                <c:pt idx="0">
                  <c:v>0.29054000000000002</c:v>
                </c:pt>
                <c:pt idx="1">
                  <c:v>0.21219000000000002</c:v>
                </c:pt>
                <c:pt idx="2">
                  <c:v>0.13399000000000003</c:v>
                </c:pt>
                <c:pt idx="3">
                  <c:v>0.31139000000000006</c:v>
                </c:pt>
                <c:pt idx="4">
                  <c:v>0.31995000000000001</c:v>
                </c:pt>
                <c:pt idx="5">
                  <c:v>0.41047000000000006</c:v>
                </c:pt>
                <c:pt idx="6">
                  <c:v>0.35179000000000005</c:v>
                </c:pt>
                <c:pt idx="7">
                  <c:v>0.14832000000000001</c:v>
                </c:pt>
                <c:pt idx="8">
                  <c:v>0.25969999999999999</c:v>
                </c:pt>
                <c:pt idx="9">
                  <c:v>0.35896</c:v>
                </c:pt>
                <c:pt idx="10">
                  <c:v>0.38809000000000005</c:v>
                </c:pt>
                <c:pt idx="11">
                  <c:v>0.50542999999999993</c:v>
                </c:pt>
                <c:pt idx="12">
                  <c:v>0.49201</c:v>
                </c:pt>
                <c:pt idx="13">
                  <c:v>0.47408000000000006</c:v>
                </c:pt>
                <c:pt idx="14">
                  <c:v>0.43196000000000007</c:v>
                </c:pt>
                <c:pt idx="15">
                  <c:v>0.42304000000000008</c:v>
                </c:pt>
                <c:pt idx="16">
                  <c:v>0.36795</c:v>
                </c:pt>
                <c:pt idx="17">
                  <c:v>0.36564000000000002</c:v>
                </c:pt>
                <c:pt idx="18">
                  <c:v>0.33566000000000001</c:v>
                </c:pt>
                <c:pt idx="19">
                  <c:v>0.28544000000000003</c:v>
                </c:pt>
                <c:pt idx="20">
                  <c:v>0.22561</c:v>
                </c:pt>
                <c:pt idx="21">
                  <c:v>0.31047000000000002</c:v>
                </c:pt>
                <c:pt idx="22">
                  <c:v>0.41659000000000002</c:v>
                </c:pt>
                <c:pt idx="23">
                  <c:v>0.45396000000000003</c:v>
                </c:pt>
                <c:pt idx="24">
                  <c:v>0.35977000000000003</c:v>
                </c:pt>
                <c:pt idx="25">
                  <c:v>0.21637000000000001</c:v>
                </c:pt>
                <c:pt idx="26">
                  <c:v>0.42477999999999999</c:v>
                </c:pt>
                <c:pt idx="27">
                  <c:v>0.43855000000000005</c:v>
                </c:pt>
                <c:pt idx="28">
                  <c:v>0.40497</c:v>
                </c:pt>
                <c:pt idx="29">
                  <c:v>0.23371</c:v>
                </c:pt>
                <c:pt idx="30">
                  <c:v>0.42413999999999996</c:v>
                </c:pt>
                <c:pt idx="31">
                  <c:v>0.47077999999999998</c:v>
                </c:pt>
                <c:pt idx="32">
                  <c:v>0.42476000000000003</c:v>
                </c:pt>
                <c:pt idx="33">
                  <c:v>0.37591000000000002</c:v>
                </c:pt>
                <c:pt idx="34">
                  <c:v>0.37618000000000001</c:v>
                </c:pt>
                <c:pt idx="37">
                  <c:v>0.54500000000000004</c:v>
                </c:pt>
                <c:pt idx="38">
                  <c:v>0.58799999999999997</c:v>
                </c:pt>
                <c:pt idx="39">
                  <c:v>0.496</c:v>
                </c:pt>
                <c:pt idx="40">
                  <c:v>0.255</c:v>
                </c:pt>
                <c:pt idx="41">
                  <c:v>0.32400000000000007</c:v>
                </c:pt>
                <c:pt idx="42">
                  <c:v>0.30400000000000005</c:v>
                </c:pt>
                <c:pt idx="43">
                  <c:v>0.36600000000000005</c:v>
                </c:pt>
                <c:pt idx="44">
                  <c:v>0.42100000000000004</c:v>
                </c:pt>
                <c:pt idx="49">
                  <c:v>0.35800000000000004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A542-96D5-D38F2B7F0B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'F3-2002-2003_C2'!$A$43:$A$95</c:f>
              <c:numCache>
                <c:formatCode>yyyy\-mm\-dd</c:formatCode>
                <c:ptCount val="53"/>
                <c:pt idx="0">
                  <c:v>37700</c:v>
                </c:pt>
                <c:pt idx="1">
                  <c:v>37701</c:v>
                </c:pt>
                <c:pt idx="2">
                  <c:v>37702</c:v>
                </c:pt>
                <c:pt idx="3">
                  <c:v>37703</c:v>
                </c:pt>
                <c:pt idx="4">
                  <c:v>37704</c:v>
                </c:pt>
                <c:pt idx="5">
                  <c:v>37705</c:v>
                </c:pt>
                <c:pt idx="6">
                  <c:v>37706</c:v>
                </c:pt>
                <c:pt idx="7">
                  <c:v>37707</c:v>
                </c:pt>
                <c:pt idx="8">
                  <c:v>37708</c:v>
                </c:pt>
                <c:pt idx="9">
                  <c:v>37709</c:v>
                </c:pt>
                <c:pt idx="10">
                  <c:v>37710</c:v>
                </c:pt>
                <c:pt idx="11">
                  <c:v>37711</c:v>
                </c:pt>
                <c:pt idx="12">
                  <c:v>37712</c:v>
                </c:pt>
                <c:pt idx="13">
                  <c:v>37713</c:v>
                </c:pt>
                <c:pt idx="14">
                  <c:v>37714</c:v>
                </c:pt>
                <c:pt idx="15">
                  <c:v>37715</c:v>
                </c:pt>
                <c:pt idx="16">
                  <c:v>37716</c:v>
                </c:pt>
                <c:pt idx="17">
                  <c:v>37717</c:v>
                </c:pt>
                <c:pt idx="18">
                  <c:v>37718</c:v>
                </c:pt>
                <c:pt idx="19">
                  <c:v>37719</c:v>
                </c:pt>
                <c:pt idx="20">
                  <c:v>37720</c:v>
                </c:pt>
                <c:pt idx="21">
                  <c:v>37721</c:v>
                </c:pt>
                <c:pt idx="22">
                  <c:v>37722</c:v>
                </c:pt>
                <c:pt idx="23">
                  <c:v>37723</c:v>
                </c:pt>
                <c:pt idx="24">
                  <c:v>37724</c:v>
                </c:pt>
                <c:pt idx="25">
                  <c:v>37725</c:v>
                </c:pt>
                <c:pt idx="26">
                  <c:v>37726</c:v>
                </c:pt>
                <c:pt idx="27">
                  <c:v>37727</c:v>
                </c:pt>
                <c:pt idx="28">
                  <c:v>37728</c:v>
                </c:pt>
                <c:pt idx="29">
                  <c:v>37729</c:v>
                </c:pt>
                <c:pt idx="30">
                  <c:v>37730</c:v>
                </c:pt>
                <c:pt idx="31">
                  <c:v>37731</c:v>
                </c:pt>
                <c:pt idx="32">
                  <c:v>37732</c:v>
                </c:pt>
                <c:pt idx="33">
                  <c:v>37733</c:v>
                </c:pt>
                <c:pt idx="34">
                  <c:v>37734</c:v>
                </c:pt>
                <c:pt idx="35">
                  <c:v>37735</c:v>
                </c:pt>
                <c:pt idx="36">
                  <c:v>37736</c:v>
                </c:pt>
                <c:pt idx="37">
                  <c:v>37737</c:v>
                </c:pt>
                <c:pt idx="38">
                  <c:v>37738</c:v>
                </c:pt>
                <c:pt idx="39">
                  <c:v>37739</c:v>
                </c:pt>
                <c:pt idx="40">
                  <c:v>37740</c:v>
                </c:pt>
                <c:pt idx="41">
                  <c:v>37741</c:v>
                </c:pt>
                <c:pt idx="42">
                  <c:v>37742</c:v>
                </c:pt>
                <c:pt idx="43">
                  <c:v>37743</c:v>
                </c:pt>
                <c:pt idx="44">
                  <c:v>37744</c:v>
                </c:pt>
                <c:pt idx="45">
                  <c:v>37745</c:v>
                </c:pt>
                <c:pt idx="46">
                  <c:v>37746</c:v>
                </c:pt>
                <c:pt idx="47">
                  <c:v>37747</c:v>
                </c:pt>
                <c:pt idx="48">
                  <c:v>37748</c:v>
                </c:pt>
                <c:pt idx="49">
                  <c:v>37749</c:v>
                </c:pt>
                <c:pt idx="50">
                  <c:v>37750</c:v>
                </c:pt>
                <c:pt idx="51">
                  <c:v>37751</c:v>
                </c:pt>
                <c:pt idx="52">
                  <c:v>37752</c:v>
                </c:pt>
              </c:numCache>
            </c:numRef>
          </c:xVal>
          <c:yVal>
            <c:numRef>
              <c:f>'F3-2002-2003_C2'!$K$43:$K$95</c:f>
              <c:numCache>
                <c:formatCode>General</c:formatCode>
                <c:ptCount val="53"/>
                <c:pt idx="0">
                  <c:v>9.2033998649375517E-2</c:v>
                </c:pt>
                <c:pt idx="1">
                  <c:v>0.25246490266896665</c:v>
                </c:pt>
                <c:pt idx="2">
                  <c:v>0.15089294332179334</c:v>
                </c:pt>
                <c:pt idx="3">
                  <c:v>0.25115696786478747</c:v>
                </c:pt>
                <c:pt idx="4">
                  <c:v>0.16102064650896095</c:v>
                </c:pt>
                <c:pt idx="5">
                  <c:v>0.25775217527874661</c:v>
                </c:pt>
                <c:pt idx="6">
                  <c:v>0.21048326509533552</c:v>
                </c:pt>
                <c:pt idx="7">
                  <c:v>0.14494366777101991</c:v>
                </c:pt>
                <c:pt idx="8">
                  <c:v>0.17475684190966431</c:v>
                </c:pt>
                <c:pt idx="9">
                  <c:v>0.19248103016163851</c:v>
                </c:pt>
                <c:pt idx="10">
                  <c:v>0.19045910595980184</c:v>
                </c:pt>
                <c:pt idx="11">
                  <c:v>0.25994621512088106</c:v>
                </c:pt>
                <c:pt idx="12">
                  <c:v>0.25279639197262238</c:v>
                </c:pt>
                <c:pt idx="13">
                  <c:v>0.22616043485862103</c:v>
                </c:pt>
                <c:pt idx="14">
                  <c:v>0.22888761247214678</c:v>
                </c:pt>
                <c:pt idx="15">
                  <c:v>0.22390633093525647</c:v>
                </c:pt>
                <c:pt idx="16">
                  <c:v>0.22806362197607152</c:v>
                </c:pt>
                <c:pt idx="17">
                  <c:v>0.21769977475871471</c:v>
                </c:pt>
                <c:pt idx="18">
                  <c:v>0.26486623962335876</c:v>
                </c:pt>
                <c:pt idx="19">
                  <c:v>0.19573725040818182</c:v>
                </c:pt>
                <c:pt idx="20">
                  <c:v>0.30710436570196259</c:v>
                </c:pt>
                <c:pt idx="21">
                  <c:v>0.36854986418080005</c:v>
                </c:pt>
                <c:pt idx="22">
                  <c:v>0.29304158968889404</c:v>
                </c:pt>
                <c:pt idx="23">
                  <c:v>0.32669385278210539</c:v>
                </c:pt>
                <c:pt idx="24">
                  <c:v>0.30998846283667403</c:v>
                </c:pt>
                <c:pt idx="25">
                  <c:v>0.27952140733972203</c:v>
                </c:pt>
                <c:pt idx="26">
                  <c:v>0.39854822926478528</c:v>
                </c:pt>
                <c:pt idx="27">
                  <c:v>0.32699270910273631</c:v>
                </c:pt>
                <c:pt idx="28">
                  <c:v>0.29786028678158294</c:v>
                </c:pt>
                <c:pt idx="29">
                  <c:v>0.25540183136906813</c:v>
                </c:pt>
                <c:pt idx="30">
                  <c:v>0.47450206740721584</c:v>
                </c:pt>
                <c:pt idx="31">
                  <c:v>0.48606607553473213</c:v>
                </c:pt>
                <c:pt idx="32">
                  <c:v>0.27776277522661708</c:v>
                </c:pt>
                <c:pt idx="33">
                  <c:v>0.52774877279931709</c:v>
                </c:pt>
                <c:pt idx="34">
                  <c:v>0.29140488790214547</c:v>
                </c:pt>
                <c:pt idx="35">
                  <c:v>0.34283440948454408</c:v>
                </c:pt>
                <c:pt idx="36">
                  <c:v>0.31278144560110122</c:v>
                </c:pt>
                <c:pt idx="37">
                  <c:v>0.36819896691961063</c:v>
                </c:pt>
                <c:pt idx="38">
                  <c:v>0.39902854483967387</c:v>
                </c:pt>
                <c:pt idx="39">
                  <c:v>0.36919755757486766</c:v>
                </c:pt>
                <c:pt idx="40">
                  <c:v>0.25610810501010162</c:v>
                </c:pt>
                <c:pt idx="41">
                  <c:v>0.31184810148506181</c:v>
                </c:pt>
                <c:pt idx="42">
                  <c:v>0.24429228478510664</c:v>
                </c:pt>
                <c:pt idx="43">
                  <c:v>0.28916086863998824</c:v>
                </c:pt>
                <c:pt idx="44">
                  <c:v>0.30825988805448551</c:v>
                </c:pt>
                <c:pt idx="45">
                  <c:v>0.27424504845674502</c:v>
                </c:pt>
                <c:pt idx="46">
                  <c:v>0.30492278726365396</c:v>
                </c:pt>
                <c:pt idx="47">
                  <c:v>0.2615860044354717</c:v>
                </c:pt>
                <c:pt idx="48">
                  <c:v>0.42684997165187472</c:v>
                </c:pt>
                <c:pt idx="49">
                  <c:v>0.25022138427636148</c:v>
                </c:pt>
                <c:pt idx="50">
                  <c:v>0.26516833108103888</c:v>
                </c:pt>
                <c:pt idx="51">
                  <c:v>0.22691630053158837</c:v>
                </c:pt>
                <c:pt idx="52">
                  <c:v>0.23106223297877337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5-A542-96D5-D38F2B7F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02976"/>
        <c:axId val="1264515376"/>
      </c:scatterChart>
      <c:valAx>
        <c:axId val="12638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4515376"/>
        <c:crosses val="autoZero"/>
        <c:crossBetween val="midCat"/>
      </c:valAx>
      <c:valAx>
        <c:axId val="1264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8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4</xdr:row>
      <xdr:rowOff>63500</xdr:rowOff>
    </xdr:from>
    <xdr:to>
      <xdr:col>14</xdr:col>
      <xdr:colOff>736600</xdr:colOff>
      <xdr:row>16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5FE36B-0E2D-534E-AF98-481BC21F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101600</xdr:rowOff>
    </xdr:from>
    <xdr:to>
      <xdr:col>18</xdr:col>
      <xdr:colOff>266700</xdr:colOff>
      <xdr:row>14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1BEC81-D13D-434C-B999-29B79751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2</xdr:row>
      <xdr:rowOff>101600</xdr:rowOff>
    </xdr:from>
    <xdr:to>
      <xdr:col>16</xdr:col>
      <xdr:colOff>254000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73F954-6634-FD43-A204-259F4306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workbookViewId="0">
      <pane ySplit="1" topLeftCell="A2" activePane="bottomLeft" state="frozen"/>
      <selection pane="bottomLeft" activeCell="K145" sqref="K145"/>
    </sheetView>
  </sheetViews>
  <sheetFormatPr baseColWidth="10" defaultRowHeight="15" x14ac:dyDescent="0.2"/>
  <cols>
    <col min="2" max="2" width="14.5" customWidth="1"/>
  </cols>
  <sheetData>
    <row r="1" spans="1:14" x14ac:dyDescent="0.2">
      <c r="A1" s="8" t="s">
        <v>18</v>
      </c>
      <c r="B1" s="8" t="s">
        <v>19</v>
      </c>
      <c r="C1" s="8" t="s">
        <v>21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17</v>
      </c>
      <c r="J1" s="8" t="s">
        <v>0</v>
      </c>
      <c r="L1" s="9" t="s">
        <v>20</v>
      </c>
      <c r="M1" s="10"/>
      <c r="N1" s="10"/>
    </row>
    <row r="2" spans="1:14" x14ac:dyDescent="0.2">
      <c r="A2" s="6">
        <v>37640</v>
      </c>
      <c r="B2" s="1"/>
      <c r="C2">
        <v>2.9601006434270417E-2</v>
      </c>
      <c r="D2" s="4">
        <v>0.24149474000000001</v>
      </c>
      <c r="E2" s="4">
        <v>0.22539368000000001</v>
      </c>
      <c r="F2" s="4">
        <v>0.24603971999999999</v>
      </c>
      <c r="G2" s="4">
        <v>0.2749664</v>
      </c>
      <c r="H2" s="4">
        <v>0.28627013000000001</v>
      </c>
      <c r="I2" s="7">
        <f>AVERAGE(D2:H2)</f>
        <v>0.25483293400000007</v>
      </c>
      <c r="J2">
        <v>0</v>
      </c>
      <c r="K2" s="10"/>
      <c r="L2">
        <f>RSQ(B19:B116,C19:C116)</f>
        <v>0.67332664561311972</v>
      </c>
      <c r="M2" s="10"/>
    </row>
    <row r="3" spans="1:14" x14ac:dyDescent="0.2">
      <c r="A3" s="6">
        <v>37641</v>
      </c>
      <c r="B3" s="2"/>
      <c r="C3">
        <v>1.9836921863725602E-2</v>
      </c>
      <c r="D3" s="4">
        <v>0.23820677000000001</v>
      </c>
      <c r="E3" s="4">
        <v>0.22942875999999998</v>
      </c>
      <c r="F3" s="4">
        <v>0.24910753999999996</v>
      </c>
      <c r="G3" s="4">
        <v>0.27707409999999993</v>
      </c>
      <c r="H3" s="4">
        <v>0.28627012999999996</v>
      </c>
      <c r="I3" s="7">
        <f t="shared" ref="I3:I54" si="0">AVERAGE(D3:H3)</f>
        <v>0.25601745999999992</v>
      </c>
      <c r="J3">
        <v>0</v>
      </c>
    </row>
    <row r="4" spans="1:14" x14ac:dyDescent="0.2">
      <c r="A4" s="6">
        <v>37642</v>
      </c>
      <c r="B4" s="2"/>
      <c r="C4">
        <v>9.1937707370524299E-3</v>
      </c>
      <c r="D4" s="4">
        <v>0.23491880000000007</v>
      </c>
      <c r="E4" s="4">
        <v>0.2357696</v>
      </c>
      <c r="F4" s="4">
        <v>0.25392840000000005</v>
      </c>
      <c r="G4" s="4">
        <v>0.28159060000000002</v>
      </c>
      <c r="H4" s="4">
        <v>0.28627012999999996</v>
      </c>
      <c r="I4" s="7">
        <f t="shared" si="0"/>
        <v>0.25849550599999999</v>
      </c>
      <c r="J4">
        <v>0</v>
      </c>
    </row>
    <row r="5" spans="1:14" x14ac:dyDescent="0.2">
      <c r="A5" s="6">
        <v>37643</v>
      </c>
      <c r="B5" s="2"/>
      <c r="C5">
        <v>1.2789088246672317E-2</v>
      </c>
      <c r="D5" s="4">
        <v>0.24587869999999998</v>
      </c>
      <c r="E5" s="4">
        <v>0.25421568000000005</v>
      </c>
      <c r="F5" s="4">
        <v>0.25874926000000004</v>
      </c>
      <c r="G5" s="4">
        <v>0.28339720000000002</v>
      </c>
      <c r="H5" s="4">
        <v>0.28627012999999996</v>
      </c>
      <c r="I5" s="7">
        <f t="shared" si="0"/>
        <v>0.265702194</v>
      </c>
      <c r="J5">
        <v>0</v>
      </c>
    </row>
    <row r="6" spans="1:14" x14ac:dyDescent="0.2">
      <c r="A6" s="6">
        <v>37644</v>
      </c>
      <c r="B6" s="2"/>
      <c r="C6">
        <v>2.6799091671671219E-2</v>
      </c>
      <c r="D6" s="4">
        <v>0.25135865000000002</v>
      </c>
      <c r="E6" s="4">
        <v>0.27957904</v>
      </c>
      <c r="F6" s="4">
        <v>0.27189706000000002</v>
      </c>
      <c r="G6" s="4">
        <v>0.29062359999999998</v>
      </c>
      <c r="H6" s="4">
        <v>0.28627012999999996</v>
      </c>
      <c r="I6" s="7">
        <f t="shared" si="0"/>
        <v>0.27594569600000002</v>
      </c>
      <c r="J6">
        <v>0.80000000000000016</v>
      </c>
    </row>
    <row r="7" spans="1:14" x14ac:dyDescent="0.2">
      <c r="A7" s="6">
        <v>37645</v>
      </c>
      <c r="B7" s="2"/>
      <c r="C7">
        <v>0.1066557230060413</v>
      </c>
      <c r="D7" s="4">
        <v>0.23820677000000001</v>
      </c>
      <c r="E7" s="4">
        <v>0.27439108000000006</v>
      </c>
      <c r="F7" s="4">
        <v>0.2758413999999999</v>
      </c>
      <c r="G7" s="4">
        <v>0.29453789999999996</v>
      </c>
      <c r="H7" s="4">
        <v>0.28627012999999996</v>
      </c>
      <c r="I7" s="7">
        <f t="shared" si="0"/>
        <v>0.27384945599999999</v>
      </c>
      <c r="J7">
        <v>0.20000000000000004</v>
      </c>
    </row>
    <row r="8" spans="1:14" x14ac:dyDescent="0.2">
      <c r="A8" s="6">
        <v>37646</v>
      </c>
      <c r="B8" s="2"/>
      <c r="C8">
        <v>5.6913194851507559E-2</v>
      </c>
      <c r="D8" s="4">
        <v>0.22651621000000002</v>
      </c>
      <c r="E8" s="4">
        <v>0.26459159999999998</v>
      </c>
      <c r="F8" s="4">
        <v>0.27627965999999998</v>
      </c>
      <c r="G8" s="4">
        <v>0.29544120000000001</v>
      </c>
      <c r="H8" s="4">
        <v>0.30223828000000003</v>
      </c>
      <c r="I8" s="7">
        <f t="shared" si="0"/>
        <v>0.27301339000000002</v>
      </c>
      <c r="J8">
        <v>0</v>
      </c>
    </row>
    <row r="9" spans="1:14" x14ac:dyDescent="0.2">
      <c r="A9" s="6">
        <v>37647</v>
      </c>
      <c r="B9" s="2"/>
      <c r="C9">
        <v>2.9173527128485484E-2</v>
      </c>
      <c r="D9" s="4">
        <v>0.21519098000000003</v>
      </c>
      <c r="E9" s="4">
        <v>0.25882719999999992</v>
      </c>
      <c r="F9" s="4">
        <v>0.27145879999999989</v>
      </c>
      <c r="G9" s="4">
        <v>0.29243019999999992</v>
      </c>
      <c r="H9" s="4">
        <v>0.30281894000000004</v>
      </c>
      <c r="I9" s="7">
        <f t="shared" si="0"/>
        <v>0.26814522399999996</v>
      </c>
      <c r="J9">
        <v>0</v>
      </c>
    </row>
    <row r="10" spans="1:14" x14ac:dyDescent="0.2">
      <c r="A10" s="6">
        <v>37648</v>
      </c>
      <c r="B10" s="2"/>
      <c r="C10">
        <v>2.1047258649876728E-2</v>
      </c>
      <c r="D10" s="4">
        <v>0.20788438000000004</v>
      </c>
      <c r="E10" s="4">
        <v>0.25479212000000007</v>
      </c>
      <c r="F10" s="4">
        <v>0.26839098000000006</v>
      </c>
      <c r="G10" s="4">
        <v>0.29062359999999998</v>
      </c>
      <c r="H10" s="4">
        <v>0.30223828000000003</v>
      </c>
      <c r="I10" s="7">
        <f t="shared" si="0"/>
        <v>0.26478587200000003</v>
      </c>
      <c r="J10">
        <v>0</v>
      </c>
    </row>
    <row r="11" spans="1:14" x14ac:dyDescent="0.2">
      <c r="A11" s="6">
        <v>37649</v>
      </c>
      <c r="B11" s="2"/>
      <c r="C11">
        <v>2.5789414777821887E-2</v>
      </c>
      <c r="D11" s="4">
        <v>0.20459640999999995</v>
      </c>
      <c r="E11" s="4">
        <v>0.25363923999999999</v>
      </c>
      <c r="F11" s="4">
        <v>0.26795272000000009</v>
      </c>
      <c r="G11" s="4">
        <v>0.29002140000000004</v>
      </c>
      <c r="H11" s="4">
        <v>0.30165762000000002</v>
      </c>
      <c r="I11" s="11">
        <f>AVERAGE(D11:H11)</f>
        <v>0.26357347800000003</v>
      </c>
      <c r="J11">
        <v>0</v>
      </c>
    </row>
    <row r="12" spans="1:14" x14ac:dyDescent="0.2">
      <c r="A12" s="6">
        <v>37650</v>
      </c>
      <c r="B12" s="2"/>
      <c r="C12">
        <v>1.7140414617646017E-2</v>
      </c>
      <c r="D12" s="4">
        <v>0.20313508999999999</v>
      </c>
      <c r="E12" s="4">
        <v>0.25594499999999998</v>
      </c>
      <c r="F12" s="4">
        <v>0.26926749999999999</v>
      </c>
      <c r="G12" s="4">
        <v>0.29122579999999998</v>
      </c>
      <c r="H12" s="4">
        <v>0.30194795000000008</v>
      </c>
      <c r="I12" s="7">
        <f t="shared" si="0"/>
        <v>0.26430426799999995</v>
      </c>
      <c r="J12">
        <v>0</v>
      </c>
    </row>
    <row r="13" spans="1:14" x14ac:dyDescent="0.2">
      <c r="A13" s="6">
        <v>37651</v>
      </c>
      <c r="B13" s="2"/>
      <c r="C13">
        <v>1.5371004517180221E-2</v>
      </c>
      <c r="D13" s="4">
        <v>0.20167376999999997</v>
      </c>
      <c r="E13" s="4">
        <v>0.25767431999999985</v>
      </c>
      <c r="F13" s="4">
        <v>0.27058228000000001</v>
      </c>
      <c r="G13" s="4">
        <v>0.29212910000000003</v>
      </c>
      <c r="H13" s="4">
        <v>0.30310927000000004</v>
      </c>
      <c r="I13" s="7">
        <f t="shared" si="0"/>
        <v>0.26503374799999996</v>
      </c>
      <c r="J13">
        <v>0</v>
      </c>
    </row>
    <row r="14" spans="1:14" x14ac:dyDescent="0.2">
      <c r="A14" s="6">
        <v>37652</v>
      </c>
      <c r="B14" s="2"/>
      <c r="C14">
        <v>2.0568224321426055E-2</v>
      </c>
      <c r="D14" s="4">
        <v>0.19034853999999998</v>
      </c>
      <c r="E14" s="4">
        <v>0.25133348</v>
      </c>
      <c r="F14" s="4">
        <v>0.26576142000000003</v>
      </c>
      <c r="G14" s="4">
        <v>0.29032249999999998</v>
      </c>
      <c r="H14" s="4">
        <v>0.30368993000000005</v>
      </c>
      <c r="I14" s="7">
        <f t="shared" si="0"/>
        <v>0.26029117400000001</v>
      </c>
      <c r="J14">
        <v>0</v>
      </c>
    </row>
    <row r="15" spans="1:14" x14ac:dyDescent="0.2">
      <c r="A15" s="6">
        <v>37653</v>
      </c>
      <c r="B15" s="2"/>
      <c r="C15">
        <v>1.6547179595297924E-2</v>
      </c>
      <c r="D15" s="4">
        <v>0.18669523999999998</v>
      </c>
      <c r="E15" s="4">
        <v>0.24326331999999995</v>
      </c>
      <c r="F15" s="4">
        <v>0.25962577999999992</v>
      </c>
      <c r="G15" s="4">
        <v>0.2867093</v>
      </c>
      <c r="H15" s="4">
        <v>0.30223828000000003</v>
      </c>
      <c r="I15" s="7">
        <f t="shared" si="0"/>
        <v>0.25570638400000001</v>
      </c>
      <c r="J15">
        <v>0</v>
      </c>
    </row>
    <row r="16" spans="1:14" x14ac:dyDescent="0.2">
      <c r="A16" s="6">
        <v>37654</v>
      </c>
      <c r="B16" s="2"/>
      <c r="C16">
        <v>0.1738213790647232</v>
      </c>
      <c r="D16" s="4">
        <v>0.18450326</v>
      </c>
      <c r="E16" s="4">
        <v>0.23980468000000002</v>
      </c>
      <c r="F16" s="4">
        <v>0.25743448000000002</v>
      </c>
      <c r="G16" s="4">
        <v>0.28490270000000001</v>
      </c>
      <c r="H16" s="4">
        <v>0.30078663000000005</v>
      </c>
      <c r="I16" s="7">
        <f t="shared" si="0"/>
        <v>0.25348635000000003</v>
      </c>
      <c r="J16">
        <v>0</v>
      </c>
    </row>
    <row r="17" spans="1:10" x14ac:dyDescent="0.2">
      <c r="A17" s="6">
        <v>37655</v>
      </c>
      <c r="B17" s="2"/>
      <c r="C17">
        <v>6.6747723241620691E-2</v>
      </c>
      <c r="D17" s="4">
        <v>0.18486859000000005</v>
      </c>
      <c r="E17" s="4">
        <v>0.24153400000000005</v>
      </c>
      <c r="F17" s="4">
        <v>0.25874926000000004</v>
      </c>
      <c r="G17" s="4">
        <v>0.28430050000000001</v>
      </c>
      <c r="H17" s="4">
        <v>0.29991564000000004</v>
      </c>
      <c r="I17" s="7">
        <f t="shared" si="0"/>
        <v>0.25387359800000009</v>
      </c>
      <c r="J17">
        <v>0</v>
      </c>
    </row>
    <row r="18" spans="1:10" x14ac:dyDescent="0.2">
      <c r="A18" s="6">
        <v>37656</v>
      </c>
      <c r="B18" s="2"/>
      <c r="C18">
        <v>3.293608349796584E-2</v>
      </c>
      <c r="D18" s="4">
        <v>0.18596458000000002</v>
      </c>
      <c r="E18" s="4">
        <v>0.25075704000000004</v>
      </c>
      <c r="F18" s="4">
        <v>0.26532316000000011</v>
      </c>
      <c r="G18" s="4">
        <v>0.28821479999999999</v>
      </c>
      <c r="H18" s="4">
        <v>0.30194795000000008</v>
      </c>
      <c r="I18" s="7">
        <f t="shared" si="0"/>
        <v>0.25844150600000004</v>
      </c>
      <c r="J18">
        <v>30</v>
      </c>
    </row>
    <row r="19" spans="1:10" x14ac:dyDescent="0.2">
      <c r="A19" s="6">
        <v>37657</v>
      </c>
      <c r="B19">
        <v>0.252</v>
      </c>
      <c r="C19">
        <v>4.3598943988405081E-2</v>
      </c>
      <c r="D19" s="4">
        <v>0.44425289000000007</v>
      </c>
      <c r="E19" s="4">
        <v>0.3026366399999999</v>
      </c>
      <c r="F19" s="4">
        <v>0.30564307999999996</v>
      </c>
      <c r="G19" s="4">
        <v>0.32946549999999997</v>
      </c>
      <c r="H19" s="4">
        <v>0.35101371999999992</v>
      </c>
      <c r="I19" s="7">
        <f t="shared" si="0"/>
        <v>0.346602366</v>
      </c>
      <c r="J19">
        <v>0</v>
      </c>
    </row>
    <row r="20" spans="1:10" x14ac:dyDescent="0.2">
      <c r="A20" s="6">
        <v>37658</v>
      </c>
      <c r="B20">
        <v>0.246</v>
      </c>
      <c r="C20">
        <v>3.6181114580595142E-2</v>
      </c>
      <c r="D20" s="4">
        <v>0.41685314000000007</v>
      </c>
      <c r="E20" s="4">
        <v>0.30955391999999987</v>
      </c>
      <c r="F20" s="4">
        <v>0.31046394000000005</v>
      </c>
      <c r="G20" s="4">
        <v>0.31892699999999996</v>
      </c>
      <c r="H20" s="4">
        <v>0.34782009000000008</v>
      </c>
      <c r="I20" s="7">
        <f t="shared" si="0"/>
        <v>0.34072361800000001</v>
      </c>
      <c r="J20">
        <v>0</v>
      </c>
    </row>
    <row r="21" spans="1:10" x14ac:dyDescent="0.2">
      <c r="A21" s="6">
        <v>37659</v>
      </c>
      <c r="B21">
        <v>0.23500000000000001</v>
      </c>
      <c r="C21">
        <v>3.9565761359553461E-2</v>
      </c>
      <c r="D21" s="4">
        <v>0.37703217000000011</v>
      </c>
      <c r="E21" s="4">
        <v>0.30148375999999999</v>
      </c>
      <c r="F21" s="4">
        <v>0.30389003999999997</v>
      </c>
      <c r="G21" s="4">
        <v>0.31531379999999998</v>
      </c>
      <c r="H21" s="4">
        <v>0.32227105</v>
      </c>
      <c r="I21" s="7">
        <f t="shared" si="0"/>
        <v>0.32399816399999998</v>
      </c>
      <c r="J21">
        <v>0</v>
      </c>
    </row>
    <row r="22" spans="1:10" x14ac:dyDescent="0.2">
      <c r="A22" s="6">
        <v>37660</v>
      </c>
      <c r="B22">
        <v>0.20200000000000001</v>
      </c>
      <c r="C22">
        <v>2.1006990798998135E-2</v>
      </c>
      <c r="D22" s="4">
        <v>0.35949633000000003</v>
      </c>
      <c r="E22" s="4">
        <v>0.30667172000000009</v>
      </c>
      <c r="F22" s="4">
        <v>0.30783438000000002</v>
      </c>
      <c r="G22" s="4">
        <v>0.3107973</v>
      </c>
      <c r="H22" s="4">
        <v>0.31704510999999996</v>
      </c>
      <c r="I22" s="7">
        <f t="shared" si="0"/>
        <v>0.32036896800000003</v>
      </c>
      <c r="J22">
        <v>0</v>
      </c>
    </row>
    <row r="23" spans="1:10" x14ac:dyDescent="0.2">
      <c r="A23" s="6">
        <v>37661</v>
      </c>
      <c r="B23">
        <v>0.27999999999999997</v>
      </c>
      <c r="C23">
        <v>4.19939431271657E-2</v>
      </c>
      <c r="D23" s="4">
        <v>0.33574987999999989</v>
      </c>
      <c r="E23" s="4">
        <v>0.29629580000000005</v>
      </c>
      <c r="F23" s="4">
        <v>0.30038396000000006</v>
      </c>
      <c r="G23" s="4">
        <v>0.30899070000000001</v>
      </c>
      <c r="H23" s="4">
        <v>0.31414180999999997</v>
      </c>
      <c r="I23" s="7">
        <f t="shared" si="0"/>
        <v>0.31111243</v>
      </c>
      <c r="J23">
        <v>0</v>
      </c>
    </row>
    <row r="24" spans="1:10" x14ac:dyDescent="0.2">
      <c r="A24" s="6">
        <v>37662</v>
      </c>
      <c r="B24">
        <v>0.24300000000000002</v>
      </c>
      <c r="C24">
        <v>5.3727997798966406E-2</v>
      </c>
      <c r="D24" s="4">
        <v>0.31748337999999998</v>
      </c>
      <c r="E24" s="4">
        <v>0.28361412000000003</v>
      </c>
      <c r="F24" s="4">
        <v>0.29074223999999999</v>
      </c>
      <c r="G24" s="4">
        <v>0.30658189999999996</v>
      </c>
      <c r="H24" s="4">
        <v>0.31065785000000007</v>
      </c>
      <c r="I24" s="7">
        <f t="shared" si="0"/>
        <v>0.30181589799999997</v>
      </c>
      <c r="J24">
        <v>0</v>
      </c>
    </row>
    <row r="25" spans="1:10" x14ac:dyDescent="0.2">
      <c r="A25" s="6">
        <v>37663</v>
      </c>
      <c r="B25">
        <v>0.217</v>
      </c>
      <c r="C25">
        <v>4.5627510780090391E-2</v>
      </c>
      <c r="D25" s="4">
        <v>0.31236876000000008</v>
      </c>
      <c r="E25" s="4">
        <v>0.28937852000000008</v>
      </c>
      <c r="F25" s="4">
        <v>0.29512484</v>
      </c>
      <c r="G25" s="4">
        <v>0.30447419999999992</v>
      </c>
      <c r="H25" s="4">
        <v>0.30717389000000006</v>
      </c>
      <c r="I25" s="7">
        <f t="shared" si="0"/>
        <v>0.30170404200000001</v>
      </c>
      <c r="J25">
        <v>0</v>
      </c>
    </row>
    <row r="26" spans="1:10" x14ac:dyDescent="0.2">
      <c r="A26" s="6">
        <v>37664</v>
      </c>
      <c r="B26">
        <v>0.19900000000000001</v>
      </c>
      <c r="C26">
        <v>4.9460752494255272E-2</v>
      </c>
      <c r="D26" s="4">
        <v>0.30213952000000005</v>
      </c>
      <c r="E26" s="4">
        <v>0.2905314</v>
      </c>
      <c r="F26" s="4">
        <v>0.29600135999999994</v>
      </c>
      <c r="G26" s="4">
        <v>0.30447419999999992</v>
      </c>
      <c r="H26" s="4">
        <v>0.30543190999999992</v>
      </c>
      <c r="I26" s="7">
        <f t="shared" si="0"/>
        <v>0.29971567799999993</v>
      </c>
      <c r="J26">
        <v>0</v>
      </c>
    </row>
    <row r="27" spans="1:10" x14ac:dyDescent="0.2">
      <c r="A27" s="6">
        <v>37665</v>
      </c>
      <c r="C27">
        <v>4.6312487834148416E-2</v>
      </c>
      <c r="D27" s="4">
        <v>0.29191027999999997</v>
      </c>
      <c r="E27" s="4">
        <v>0.29341359999999994</v>
      </c>
      <c r="F27" s="4">
        <v>0.29994570000000009</v>
      </c>
      <c r="G27" s="4">
        <v>0.30537750000000002</v>
      </c>
      <c r="H27" s="4">
        <v>0.30543190999999992</v>
      </c>
      <c r="I27" s="7">
        <f t="shared" si="0"/>
        <v>0.29921579799999998</v>
      </c>
      <c r="J27">
        <v>0</v>
      </c>
    </row>
    <row r="28" spans="1:10" x14ac:dyDescent="0.2">
      <c r="A28" s="6">
        <v>37666</v>
      </c>
      <c r="C28">
        <v>2.3445728836287309E-2</v>
      </c>
      <c r="D28" s="4">
        <v>0.28058505000000006</v>
      </c>
      <c r="E28" s="4">
        <v>0.28995495999999987</v>
      </c>
      <c r="F28" s="4">
        <v>0.29950744000000001</v>
      </c>
      <c r="G28" s="4">
        <v>0.30628079999999996</v>
      </c>
      <c r="H28" s="4">
        <v>0.30572224000000003</v>
      </c>
      <c r="I28" s="7">
        <f t="shared" si="0"/>
        <v>0.29641009799999996</v>
      </c>
      <c r="J28">
        <v>0</v>
      </c>
    </row>
    <row r="29" spans="1:10" x14ac:dyDescent="0.2">
      <c r="A29" s="6">
        <v>37667</v>
      </c>
      <c r="C29">
        <v>1.2656305539679986E-2</v>
      </c>
      <c r="D29" s="4">
        <v>0.26085723000000005</v>
      </c>
      <c r="E29" s="4">
        <v>0.28073191999999991</v>
      </c>
      <c r="F29" s="4">
        <v>0.28855094000000009</v>
      </c>
      <c r="G29" s="4">
        <v>0.30477530000000003</v>
      </c>
      <c r="H29" s="4">
        <v>0.30601257000000004</v>
      </c>
      <c r="I29" s="7">
        <f t="shared" si="0"/>
        <v>0.28818559199999999</v>
      </c>
      <c r="J29">
        <v>8.4</v>
      </c>
    </row>
    <row r="30" spans="1:10" x14ac:dyDescent="0.2">
      <c r="A30" s="6">
        <v>37668</v>
      </c>
      <c r="C30">
        <v>0.13598396278977817</v>
      </c>
      <c r="D30" s="4">
        <v>0.25756925999999997</v>
      </c>
      <c r="E30" s="4">
        <v>0.26401516000000003</v>
      </c>
      <c r="F30" s="4">
        <v>0.28416834000000007</v>
      </c>
      <c r="G30" s="4">
        <v>0.30025879999999994</v>
      </c>
      <c r="H30" s="4">
        <v>0.30165762000000002</v>
      </c>
      <c r="I30" s="7">
        <f t="shared" si="0"/>
        <v>0.28153383600000004</v>
      </c>
      <c r="J30">
        <v>0</v>
      </c>
    </row>
    <row r="31" spans="1:10" x14ac:dyDescent="0.2">
      <c r="A31" s="6">
        <v>37669</v>
      </c>
      <c r="C31">
        <v>4.2045073224651758E-2</v>
      </c>
      <c r="D31" s="4">
        <v>0.24880133999999995</v>
      </c>
      <c r="E31" s="4">
        <v>0.24383976000000004</v>
      </c>
      <c r="F31" s="4">
        <v>0.27759444</v>
      </c>
      <c r="G31" s="4">
        <v>0.29694670000000001</v>
      </c>
      <c r="H31" s="4">
        <v>0.30078663000000005</v>
      </c>
      <c r="I31" s="7">
        <f t="shared" si="0"/>
        <v>0.27359377400000007</v>
      </c>
      <c r="J31">
        <v>0</v>
      </c>
    </row>
    <row r="32" spans="1:10" x14ac:dyDescent="0.2">
      <c r="A32" s="6">
        <v>37670</v>
      </c>
      <c r="C32">
        <v>5.1572597940175477E-2</v>
      </c>
      <c r="D32" s="4">
        <v>0.25026265999999997</v>
      </c>
      <c r="E32" s="4">
        <v>0.26459159999999998</v>
      </c>
      <c r="F32" s="4">
        <v>0.27759444</v>
      </c>
      <c r="G32" s="4">
        <v>0.29664559999999995</v>
      </c>
      <c r="H32" s="4">
        <v>0.29788333</v>
      </c>
      <c r="I32" s="7">
        <f t="shared" si="0"/>
        <v>0.27739552599999995</v>
      </c>
      <c r="J32">
        <v>0</v>
      </c>
    </row>
    <row r="33" spans="1:10" x14ac:dyDescent="0.2">
      <c r="A33" s="6">
        <v>37671</v>
      </c>
      <c r="C33">
        <v>2.3379588884422681E-2</v>
      </c>
      <c r="D33" s="4">
        <v>0.24368672</v>
      </c>
      <c r="E33" s="4">
        <v>0.26805023999999988</v>
      </c>
      <c r="F33" s="4">
        <v>0.27890922000000001</v>
      </c>
      <c r="G33" s="4">
        <v>0.2984522</v>
      </c>
      <c r="H33" s="4">
        <v>0.29788333</v>
      </c>
      <c r="I33" s="7">
        <f t="shared" si="0"/>
        <v>0.27739634200000002</v>
      </c>
      <c r="J33">
        <v>10.8</v>
      </c>
    </row>
    <row r="34" spans="1:10" x14ac:dyDescent="0.2">
      <c r="A34" s="6">
        <v>37672</v>
      </c>
      <c r="C34">
        <v>3.4521669704602145E-2</v>
      </c>
      <c r="D34" s="4">
        <v>0.25756925999999997</v>
      </c>
      <c r="E34" s="4">
        <v>0.26113295999999991</v>
      </c>
      <c r="F34" s="4">
        <v>0.2758413999999999</v>
      </c>
      <c r="G34" s="4">
        <v>0.29514010000000002</v>
      </c>
      <c r="H34" s="4">
        <v>0.29381871000000004</v>
      </c>
      <c r="I34" s="7">
        <f t="shared" si="0"/>
        <v>0.27670048599999997</v>
      </c>
      <c r="J34">
        <v>0.40000000000000008</v>
      </c>
    </row>
    <row r="35" spans="1:10" x14ac:dyDescent="0.2">
      <c r="A35" s="6">
        <v>37673</v>
      </c>
      <c r="C35">
        <v>0.14119250124040642</v>
      </c>
      <c r="D35" s="4">
        <v>0.26925982000000004</v>
      </c>
      <c r="E35" s="4">
        <v>0.26516803999999994</v>
      </c>
      <c r="F35" s="4">
        <v>0.27934747999999998</v>
      </c>
      <c r="G35" s="4">
        <v>0.29724779999999995</v>
      </c>
      <c r="H35" s="4">
        <v>0.29498003000000006</v>
      </c>
      <c r="I35" s="7">
        <f t="shared" si="0"/>
        <v>0.281200634</v>
      </c>
      <c r="J35">
        <v>0</v>
      </c>
    </row>
    <row r="36" spans="1:10" x14ac:dyDescent="0.2">
      <c r="A36" s="6">
        <v>37674</v>
      </c>
      <c r="C36">
        <v>0.26763604858163997</v>
      </c>
      <c r="D36" s="4">
        <v>0.27437444000000005</v>
      </c>
      <c r="E36" s="4">
        <v>0.27612039999999993</v>
      </c>
      <c r="F36" s="4">
        <v>0.28767442000000004</v>
      </c>
      <c r="G36" s="4">
        <v>0.29664559999999995</v>
      </c>
      <c r="H36" s="4">
        <v>0.2946897</v>
      </c>
      <c r="I36" s="7">
        <f t="shared" si="0"/>
        <v>0.28590091200000001</v>
      </c>
      <c r="J36">
        <v>0</v>
      </c>
    </row>
    <row r="37" spans="1:10" x14ac:dyDescent="0.2">
      <c r="A37" s="6">
        <v>37675</v>
      </c>
      <c r="C37">
        <v>0.15956363458695721</v>
      </c>
      <c r="D37" s="4">
        <v>0.27620109000000004</v>
      </c>
      <c r="E37" s="4">
        <v>0.29226071999999986</v>
      </c>
      <c r="F37" s="4">
        <v>0.29731614000000006</v>
      </c>
      <c r="G37" s="4">
        <v>0.30055989999999999</v>
      </c>
      <c r="H37" s="4">
        <v>0.29817366000000001</v>
      </c>
      <c r="I37" s="7">
        <f t="shared" si="0"/>
        <v>0.292902302</v>
      </c>
      <c r="J37">
        <v>0</v>
      </c>
    </row>
    <row r="38" spans="1:10" x14ac:dyDescent="0.2">
      <c r="A38" s="6">
        <v>37676</v>
      </c>
      <c r="B38">
        <v>0.14299999999999999</v>
      </c>
      <c r="C38">
        <v>6.473476266639086E-2</v>
      </c>
      <c r="D38" s="4">
        <v>0.26414519999999997</v>
      </c>
      <c r="E38" s="4">
        <v>0.29975443999999996</v>
      </c>
      <c r="F38" s="4">
        <v>0.30432830000000011</v>
      </c>
      <c r="G38" s="4">
        <v>0.30357089999999998</v>
      </c>
      <c r="H38" s="4">
        <v>0.30136729000000001</v>
      </c>
      <c r="I38" s="7">
        <f t="shared" si="0"/>
        <v>0.29463322600000003</v>
      </c>
      <c r="J38">
        <v>0</v>
      </c>
    </row>
    <row r="39" spans="1:10" x14ac:dyDescent="0.2">
      <c r="A39" s="6">
        <v>37677</v>
      </c>
      <c r="B39">
        <v>0.16000000000000003</v>
      </c>
      <c r="C39">
        <v>8.3289952736248091E-2</v>
      </c>
      <c r="D39" s="4">
        <v>0.25135865000000002</v>
      </c>
      <c r="E39" s="4">
        <v>0.29456648000000002</v>
      </c>
      <c r="F39" s="4">
        <v>0.30038396000000006</v>
      </c>
      <c r="G39" s="4">
        <v>0.30266759999999998</v>
      </c>
      <c r="H39" s="4">
        <v>0.30339960000000005</v>
      </c>
      <c r="I39" s="7">
        <f t="shared" si="0"/>
        <v>0.29047525800000001</v>
      </c>
      <c r="J39">
        <v>5</v>
      </c>
    </row>
    <row r="40" spans="1:10" x14ac:dyDescent="0.2">
      <c r="A40" s="6">
        <v>37678</v>
      </c>
      <c r="C40">
        <v>0.21339793514534094</v>
      </c>
      <c r="D40" s="4">
        <v>0.23820677000000001</v>
      </c>
      <c r="E40" s="4">
        <v>0.28015547999999996</v>
      </c>
      <c r="F40" s="4">
        <v>0.2929335400000001</v>
      </c>
      <c r="G40" s="4">
        <v>0.30447419999999992</v>
      </c>
      <c r="H40" s="4">
        <v>0.29962531000000003</v>
      </c>
      <c r="I40" s="7">
        <f t="shared" si="0"/>
        <v>0.28307906000000005</v>
      </c>
      <c r="J40">
        <v>8.8000000000000007</v>
      </c>
    </row>
    <row r="41" spans="1:10" x14ac:dyDescent="0.2">
      <c r="A41" s="6">
        <v>37679</v>
      </c>
      <c r="C41">
        <v>0.26978777912143664</v>
      </c>
      <c r="D41" s="4">
        <v>0.28606500000000001</v>
      </c>
      <c r="E41" s="4">
        <v>0.29226071999999986</v>
      </c>
      <c r="F41" s="4">
        <v>0.29731614000000006</v>
      </c>
      <c r="G41" s="4">
        <v>0.30206539999999998</v>
      </c>
      <c r="H41" s="4">
        <v>0.30427059000000006</v>
      </c>
      <c r="I41" s="7">
        <f t="shared" si="0"/>
        <v>0.29639556999999994</v>
      </c>
      <c r="J41">
        <v>0</v>
      </c>
    </row>
    <row r="42" spans="1:10" x14ac:dyDescent="0.2">
      <c r="A42" s="6">
        <v>37680</v>
      </c>
      <c r="C42">
        <v>0.13743523195865534</v>
      </c>
      <c r="D42" s="4">
        <v>0.27181713000000007</v>
      </c>
      <c r="E42" s="4">
        <v>0.28534343999999989</v>
      </c>
      <c r="F42" s="4">
        <v>0.29512484</v>
      </c>
      <c r="G42" s="4">
        <v>0.30206539999999998</v>
      </c>
      <c r="H42" s="4">
        <v>0.30572224000000003</v>
      </c>
      <c r="I42" s="7">
        <f t="shared" si="0"/>
        <v>0.29201461000000001</v>
      </c>
      <c r="J42">
        <v>0</v>
      </c>
    </row>
    <row r="43" spans="1:10" x14ac:dyDescent="0.2">
      <c r="A43" s="6">
        <v>37681</v>
      </c>
      <c r="B43">
        <v>0.22599999999999998</v>
      </c>
      <c r="C43">
        <v>0.11170458211378856</v>
      </c>
      <c r="D43" s="4">
        <v>0.25976123999999995</v>
      </c>
      <c r="E43" s="4">
        <v>0.28937852000000008</v>
      </c>
      <c r="F43" s="4">
        <v>0.29512484</v>
      </c>
      <c r="G43" s="4">
        <v>0.29995769999999999</v>
      </c>
      <c r="H43" s="4">
        <v>0.30543190999999992</v>
      </c>
      <c r="I43" s="7">
        <f t="shared" si="0"/>
        <v>0.28993084199999997</v>
      </c>
      <c r="J43">
        <v>0</v>
      </c>
    </row>
    <row r="44" spans="1:10" x14ac:dyDescent="0.2">
      <c r="A44" s="6">
        <v>37682</v>
      </c>
      <c r="B44">
        <v>0.22799999999999998</v>
      </c>
      <c r="C44">
        <v>0.13129898409746144</v>
      </c>
      <c r="D44" s="4">
        <v>0.24916667000000001</v>
      </c>
      <c r="E44" s="4">
        <v>0.30090732000000003</v>
      </c>
      <c r="F44" s="4">
        <v>0.30389003999999997</v>
      </c>
      <c r="G44" s="4">
        <v>0.30055989999999999</v>
      </c>
      <c r="H44" s="4">
        <v>0.30572224000000003</v>
      </c>
      <c r="I44" s="7">
        <f t="shared" si="0"/>
        <v>0.29204923399999999</v>
      </c>
      <c r="J44">
        <v>0</v>
      </c>
    </row>
    <row r="45" spans="1:10" x14ac:dyDescent="0.2">
      <c r="A45" s="6">
        <v>37683</v>
      </c>
      <c r="B45">
        <v>0.22000000000000003</v>
      </c>
      <c r="C45">
        <v>0.1389431665641539</v>
      </c>
      <c r="D45" s="4">
        <v>0.23345748000000005</v>
      </c>
      <c r="E45" s="4">
        <v>0.30148375999999999</v>
      </c>
      <c r="F45" s="4">
        <v>0.30432830000000011</v>
      </c>
      <c r="G45" s="4">
        <v>0.30086099999999993</v>
      </c>
      <c r="H45" s="4">
        <v>0.30833521000000003</v>
      </c>
      <c r="I45" s="7">
        <f t="shared" si="0"/>
        <v>0.28969315000000001</v>
      </c>
      <c r="J45">
        <v>0</v>
      </c>
    </row>
    <row r="46" spans="1:10" x14ac:dyDescent="0.2">
      <c r="A46" s="6">
        <v>37684</v>
      </c>
      <c r="B46">
        <v>0.22000000000000003</v>
      </c>
      <c r="C46">
        <v>0.11354471392752438</v>
      </c>
      <c r="D46" s="4">
        <v>0.21774829000000001</v>
      </c>
      <c r="E46" s="4">
        <v>0.29456648000000002</v>
      </c>
      <c r="F46" s="4">
        <v>0.29906918000000005</v>
      </c>
      <c r="G46" s="4">
        <v>0.2984522</v>
      </c>
      <c r="H46" s="4">
        <v>0.31065785000000007</v>
      </c>
      <c r="I46" s="7">
        <f t="shared" si="0"/>
        <v>0.28409880000000004</v>
      </c>
      <c r="J46">
        <v>0</v>
      </c>
    </row>
    <row r="47" spans="1:10" x14ac:dyDescent="0.2">
      <c r="A47" s="6">
        <v>37685</v>
      </c>
      <c r="C47">
        <v>0.13213884063959588</v>
      </c>
      <c r="D47" s="4">
        <v>0.20971102999999996</v>
      </c>
      <c r="E47" s="4">
        <v>0.29687224000000001</v>
      </c>
      <c r="F47" s="4">
        <v>0.30082222000000003</v>
      </c>
      <c r="G47" s="4">
        <v>0.29453789999999996</v>
      </c>
      <c r="H47" s="4">
        <v>0.31152884000000008</v>
      </c>
      <c r="I47" s="7">
        <f t="shared" si="0"/>
        <v>0.28269444599999999</v>
      </c>
      <c r="J47">
        <v>0</v>
      </c>
    </row>
    <row r="48" spans="1:10" x14ac:dyDescent="0.2">
      <c r="A48" s="6">
        <v>37686</v>
      </c>
      <c r="C48">
        <v>0.129812255607445</v>
      </c>
      <c r="D48" s="4">
        <v>0.19802046999999998</v>
      </c>
      <c r="E48" s="4">
        <v>0.2905314</v>
      </c>
      <c r="F48" s="4">
        <v>0.29600135999999994</v>
      </c>
      <c r="G48" s="4">
        <v>0.28881700000000005</v>
      </c>
      <c r="H48" s="4">
        <v>0.31298049000000006</v>
      </c>
      <c r="I48" s="7">
        <f t="shared" si="0"/>
        <v>0.27727014400000005</v>
      </c>
      <c r="J48">
        <v>0</v>
      </c>
    </row>
    <row r="49" spans="1:11" x14ac:dyDescent="0.2">
      <c r="A49" s="6">
        <v>37687</v>
      </c>
      <c r="C49">
        <v>0.13810945631313476</v>
      </c>
      <c r="D49" s="4">
        <v>0.18998321000000001</v>
      </c>
      <c r="E49" s="4">
        <v>0.28476699999999994</v>
      </c>
      <c r="F49" s="4">
        <v>0.29118049999999995</v>
      </c>
      <c r="G49" s="4">
        <v>0.27918179999999998</v>
      </c>
      <c r="H49" s="4">
        <v>0.31385148000000007</v>
      </c>
      <c r="I49" s="7">
        <f t="shared" si="0"/>
        <v>0.271792798</v>
      </c>
      <c r="J49">
        <v>0</v>
      </c>
    </row>
    <row r="50" spans="1:11" x14ac:dyDescent="0.2">
      <c r="A50" s="6">
        <v>37688</v>
      </c>
      <c r="C50">
        <v>0.10434973151801641</v>
      </c>
      <c r="D50" s="4">
        <v>0.18450326</v>
      </c>
      <c r="E50" s="4">
        <v>0.27957904</v>
      </c>
      <c r="F50" s="4">
        <v>0.28767442000000004</v>
      </c>
      <c r="G50" s="4">
        <v>0.26683669999999998</v>
      </c>
      <c r="H50" s="4">
        <v>0.31501280000000009</v>
      </c>
      <c r="I50" s="7">
        <f t="shared" si="0"/>
        <v>0.26672124400000002</v>
      </c>
      <c r="J50">
        <v>0</v>
      </c>
    </row>
    <row r="51" spans="1:11" x14ac:dyDescent="0.2">
      <c r="A51" s="6">
        <v>37689</v>
      </c>
      <c r="C51">
        <v>0.14603802124375109</v>
      </c>
      <c r="D51" s="4">
        <v>0.17938863999999999</v>
      </c>
      <c r="E51" s="4">
        <v>0.27323819999999999</v>
      </c>
      <c r="F51" s="4">
        <v>0.28241529999999998</v>
      </c>
      <c r="G51" s="4">
        <v>0.25930920000000002</v>
      </c>
      <c r="H51" s="4">
        <v>0.31617412000000011</v>
      </c>
      <c r="I51" s="7">
        <f t="shared" si="0"/>
        <v>0.26210509199999998</v>
      </c>
      <c r="J51">
        <v>0</v>
      </c>
    </row>
    <row r="52" spans="1:11" x14ac:dyDescent="0.2">
      <c r="A52" s="6">
        <v>37690</v>
      </c>
      <c r="C52">
        <v>0.14789923980276637</v>
      </c>
      <c r="D52" s="4">
        <v>0.17244737000000004</v>
      </c>
      <c r="E52" s="4">
        <v>0.26286227999999995</v>
      </c>
      <c r="F52" s="4">
        <v>0.27452662000000005</v>
      </c>
      <c r="G52" s="4">
        <v>0.25358829999999999</v>
      </c>
      <c r="H52" s="4">
        <v>0.31501280000000009</v>
      </c>
      <c r="I52" s="7">
        <f t="shared" si="0"/>
        <v>0.25568747400000003</v>
      </c>
      <c r="J52">
        <v>0</v>
      </c>
    </row>
    <row r="53" spans="1:11" x14ac:dyDescent="0.2">
      <c r="A53" s="6">
        <v>37691</v>
      </c>
      <c r="B53">
        <v>0.26600000000000001</v>
      </c>
      <c r="C53">
        <v>0.20228576804865045</v>
      </c>
      <c r="D53" s="4">
        <v>0.17025538999999998</v>
      </c>
      <c r="E53" s="4">
        <v>0.25940364000000005</v>
      </c>
      <c r="F53" s="4">
        <v>0.27189706000000002</v>
      </c>
      <c r="G53" s="4">
        <v>0.2460608</v>
      </c>
      <c r="H53" s="4">
        <v>0.31385148000000007</v>
      </c>
      <c r="I53" s="7">
        <f t="shared" si="0"/>
        <v>0.25229367400000002</v>
      </c>
      <c r="J53">
        <v>0</v>
      </c>
    </row>
    <row r="54" spans="1:11" x14ac:dyDescent="0.2">
      <c r="A54" s="6">
        <v>37692</v>
      </c>
      <c r="B54">
        <v>0.29599999999999999</v>
      </c>
      <c r="C54">
        <v>0.33564330502524259</v>
      </c>
      <c r="D54" s="4">
        <v>0.16879407000000005</v>
      </c>
      <c r="E54" s="4">
        <v>0.25998007999999984</v>
      </c>
      <c r="F54" s="4">
        <v>0.27233531999999999</v>
      </c>
      <c r="G54" s="4">
        <v>0.2394366</v>
      </c>
      <c r="H54" s="4">
        <v>0.31356114999999996</v>
      </c>
      <c r="I54" s="7">
        <f t="shared" si="0"/>
        <v>0.25082144399999995</v>
      </c>
      <c r="J54">
        <v>0</v>
      </c>
    </row>
    <row r="55" spans="1:11" x14ac:dyDescent="0.2">
      <c r="A55" s="6">
        <v>37693</v>
      </c>
      <c r="B55">
        <v>0.20800000000000002</v>
      </c>
      <c r="C55">
        <v>0.21031245162938117</v>
      </c>
      <c r="D55" s="4">
        <v>0.16550609999999996</v>
      </c>
      <c r="E55" s="4">
        <v>0.25190992000000006</v>
      </c>
      <c r="F55" s="4">
        <v>0.26619967999999999</v>
      </c>
      <c r="G55" s="4">
        <v>0.23522120000000002</v>
      </c>
      <c r="H55" s="4">
        <v>0.30891586999999993</v>
      </c>
      <c r="I55" s="11">
        <f>AVERAGE(D55:H55)</f>
        <v>0.24555055399999998</v>
      </c>
      <c r="J55">
        <v>0</v>
      </c>
    </row>
    <row r="56" spans="1:11" x14ac:dyDescent="0.2">
      <c r="A56" s="6">
        <v>37694</v>
      </c>
      <c r="C56">
        <v>0.22989245477214787</v>
      </c>
      <c r="D56" s="4">
        <v>0.16002615000000003</v>
      </c>
      <c r="E56" s="4">
        <v>0.23980468000000002</v>
      </c>
      <c r="F56" s="4">
        <v>0.25699622000000005</v>
      </c>
      <c r="G56" s="4">
        <v>0.23100580000000001</v>
      </c>
      <c r="H56" s="4">
        <v>0.30427059000000006</v>
      </c>
      <c r="I56" s="7">
        <v>0.25929172300000003</v>
      </c>
      <c r="J56">
        <v>33</v>
      </c>
    </row>
    <row r="57" spans="1:11" x14ac:dyDescent="0.2">
      <c r="A57" s="6">
        <v>37695</v>
      </c>
      <c r="C57">
        <v>0.54414646266484645</v>
      </c>
      <c r="D57" s="4">
        <v>0.15783417000000002</v>
      </c>
      <c r="E57" s="4">
        <v>0.2351931599999999</v>
      </c>
      <c r="F57" s="4">
        <v>0.25349013999999997</v>
      </c>
      <c r="G57" s="4">
        <v>0.2264893</v>
      </c>
      <c r="H57" s="4">
        <v>0.29585101999999996</v>
      </c>
      <c r="I57" s="7">
        <v>0.25363902900000002</v>
      </c>
      <c r="J57">
        <v>0</v>
      </c>
    </row>
    <row r="58" spans="1:11" x14ac:dyDescent="0.2">
      <c r="A58" s="6">
        <v>37696</v>
      </c>
      <c r="C58">
        <v>0.27217344905079044</v>
      </c>
      <c r="D58" s="4">
        <v>0.15673817999999995</v>
      </c>
      <c r="E58" s="4">
        <v>0.23288739999999991</v>
      </c>
      <c r="F58" s="4">
        <v>0.25173709999999999</v>
      </c>
      <c r="G58" s="4">
        <v>0.22347830000000002</v>
      </c>
      <c r="H58" s="4">
        <v>0.28830243999999999</v>
      </c>
      <c r="I58" s="7">
        <v>0.249326614</v>
      </c>
      <c r="J58">
        <v>2.6</v>
      </c>
    </row>
    <row r="59" spans="1:11" x14ac:dyDescent="0.2">
      <c r="A59" s="6">
        <v>37697</v>
      </c>
      <c r="C59">
        <v>0.2932641976523559</v>
      </c>
      <c r="D59" s="4">
        <v>0.15235421999999996</v>
      </c>
      <c r="E59" s="4">
        <v>0.19599523999999988</v>
      </c>
      <c r="F59" s="4">
        <v>0.23771277999999996</v>
      </c>
      <c r="G59" s="4">
        <v>0.22076839999999998</v>
      </c>
      <c r="H59" s="4">
        <v>0.28510880999999999</v>
      </c>
      <c r="I59" s="7">
        <v>0.24057470599999994</v>
      </c>
      <c r="J59">
        <v>7.8000000000000007</v>
      </c>
    </row>
    <row r="60" spans="1:11" x14ac:dyDescent="0.2">
      <c r="A60" s="6">
        <v>37698</v>
      </c>
      <c r="C60">
        <v>0.33338379757774861</v>
      </c>
      <c r="D60" s="4">
        <v>0.15783417000000002</v>
      </c>
      <c r="E60" s="4">
        <v>0.18907795999999991</v>
      </c>
      <c r="F60" s="4">
        <v>0.23113888000000002</v>
      </c>
      <c r="G60" s="4">
        <v>0.21805849999999999</v>
      </c>
      <c r="H60" s="4">
        <v>0.28191517999999993</v>
      </c>
      <c r="I60" s="7">
        <v>0.23729676099999999</v>
      </c>
      <c r="J60">
        <v>0</v>
      </c>
    </row>
    <row r="61" spans="1:11" x14ac:dyDescent="0.2">
      <c r="A61" s="6">
        <v>37699</v>
      </c>
      <c r="C61">
        <v>0.13689259246949476</v>
      </c>
      <c r="D61" s="4">
        <v>0.16075681</v>
      </c>
      <c r="E61" s="4">
        <v>0.19887743999999999</v>
      </c>
      <c r="F61" s="4">
        <v>0.22719454</v>
      </c>
      <c r="G61" s="4">
        <v>0.2150475</v>
      </c>
      <c r="H61" s="4">
        <v>0.27726989999999996</v>
      </c>
      <c r="I61" s="7">
        <v>0.23531979299999997</v>
      </c>
      <c r="J61">
        <v>0</v>
      </c>
    </row>
    <row r="62" spans="1:11" x14ac:dyDescent="0.2">
      <c r="A62" s="6">
        <v>37700</v>
      </c>
      <c r="C62">
        <v>0.19034504450602702</v>
      </c>
      <c r="D62" s="4">
        <v>0.16148747000000005</v>
      </c>
      <c r="E62" s="4">
        <v>0.20233608000000003</v>
      </c>
      <c r="F62" s="4">
        <v>0.22894757999999996</v>
      </c>
      <c r="G62" s="4">
        <v>0.21414420000000001</v>
      </c>
      <c r="H62" s="4">
        <v>0.27436660000000002</v>
      </c>
      <c r="I62" s="7">
        <v>0.23474735099999999</v>
      </c>
      <c r="J62">
        <v>30</v>
      </c>
    </row>
    <row r="63" spans="1:11" x14ac:dyDescent="0.2">
      <c r="A63" s="6">
        <v>37701</v>
      </c>
      <c r="C63">
        <v>0.19550867691702623</v>
      </c>
      <c r="D63" s="4">
        <v>0.44206091000000003</v>
      </c>
      <c r="E63" s="4">
        <v>0.34644608000000005</v>
      </c>
      <c r="F63" s="4">
        <v>0.33851258000000001</v>
      </c>
      <c r="G63" s="4">
        <v>0.34692930000000005</v>
      </c>
      <c r="H63" s="4">
        <v>0.38527266000000004</v>
      </c>
      <c r="I63" s="7">
        <v>0.370048139</v>
      </c>
      <c r="J63">
        <v>13.8</v>
      </c>
    </row>
    <row r="64" spans="1:11" x14ac:dyDescent="0.2">
      <c r="A64" s="6">
        <v>37702</v>
      </c>
      <c r="C64">
        <v>0.17601729624860757</v>
      </c>
      <c r="D64" s="4">
        <v>0.47603660000000003</v>
      </c>
      <c r="E64" s="4">
        <v>0.3729623199999999</v>
      </c>
      <c r="F64" s="4">
        <v>0.35823427999999991</v>
      </c>
      <c r="G64" s="4">
        <v>0.35204799999999997</v>
      </c>
      <c r="H64" s="4">
        <v>0.38527266000000004</v>
      </c>
      <c r="I64" s="7">
        <v>0.38106541199999994</v>
      </c>
      <c r="J64" s="7">
        <v>34.6</v>
      </c>
      <c r="K64" s="7"/>
    </row>
    <row r="65" spans="1:11" x14ac:dyDescent="0.2">
      <c r="A65" s="6">
        <v>37703</v>
      </c>
      <c r="C65">
        <v>0.2955354583956159</v>
      </c>
      <c r="D65" s="4">
        <v>0.44352223000000007</v>
      </c>
      <c r="E65" s="4">
        <v>0.39890212000000003</v>
      </c>
      <c r="F65" s="4">
        <v>0.3783942400000001</v>
      </c>
      <c r="G65" s="4">
        <v>0.35807</v>
      </c>
      <c r="H65" s="4">
        <v>0.39862783999999996</v>
      </c>
      <c r="I65" s="7">
        <v>0.39098641900000003</v>
      </c>
      <c r="J65" s="7">
        <v>0</v>
      </c>
      <c r="K65" s="7"/>
    </row>
    <row r="66" spans="1:11" x14ac:dyDescent="0.2">
      <c r="A66" s="6">
        <v>37704</v>
      </c>
      <c r="C66">
        <v>0.24116422999352743</v>
      </c>
      <c r="D66" s="4">
        <v>0.43219700000000005</v>
      </c>
      <c r="E66" s="4">
        <v>0.40581939999999989</v>
      </c>
      <c r="F66" s="4">
        <v>0.38321509999999992</v>
      </c>
      <c r="G66" s="4">
        <v>0.33910069999999998</v>
      </c>
      <c r="H66" s="4">
        <v>0.38875662000000011</v>
      </c>
      <c r="I66" s="7">
        <v>0.38376744799999996</v>
      </c>
      <c r="J66">
        <v>0.40000000000000008</v>
      </c>
    </row>
    <row r="67" spans="1:11" x14ac:dyDescent="0.2">
      <c r="A67" s="6">
        <v>37705</v>
      </c>
      <c r="C67">
        <v>0.47030291537053587</v>
      </c>
      <c r="D67" s="4">
        <v>0.42635171999999999</v>
      </c>
      <c r="E67" s="4">
        <v>0.41677175999999988</v>
      </c>
      <c r="F67" s="4">
        <v>0.39154203999999992</v>
      </c>
      <c r="G67" s="4">
        <v>0.33970290000000003</v>
      </c>
      <c r="H67" s="4">
        <v>0.37075616000000006</v>
      </c>
      <c r="I67" s="7">
        <v>0.37886379999999997</v>
      </c>
      <c r="J67">
        <v>0.20000000000000004</v>
      </c>
    </row>
    <row r="68" spans="1:11" x14ac:dyDescent="0.2">
      <c r="A68" s="6">
        <v>37706</v>
      </c>
      <c r="C68">
        <v>0.35250953417014935</v>
      </c>
      <c r="D68" s="4">
        <v>0.40041329000000003</v>
      </c>
      <c r="E68" s="4">
        <v>0.41273667999999986</v>
      </c>
      <c r="F68" s="4">
        <v>0.38847421999999993</v>
      </c>
      <c r="G68" s="4">
        <v>0.33940179999999992</v>
      </c>
      <c r="H68" s="4">
        <v>0.36843352000000001</v>
      </c>
      <c r="I68" s="7">
        <v>0.374263609</v>
      </c>
      <c r="J68">
        <v>0</v>
      </c>
    </row>
    <row r="69" spans="1:11" x14ac:dyDescent="0.2">
      <c r="A69" s="6">
        <v>37707</v>
      </c>
      <c r="C69">
        <v>0.24444027970108156</v>
      </c>
      <c r="D69" s="4">
        <v>0.3788588200000001</v>
      </c>
      <c r="E69" s="4">
        <v>0.40524295999999993</v>
      </c>
      <c r="F69" s="4">
        <v>0.38233857999999998</v>
      </c>
      <c r="G69" s="4">
        <v>0.33910069999999998</v>
      </c>
      <c r="H69" s="4">
        <v>0.36494955999999995</v>
      </c>
      <c r="I69" s="7">
        <v>0.36867785799999991</v>
      </c>
      <c r="J69">
        <v>0</v>
      </c>
    </row>
    <row r="70" spans="1:11" x14ac:dyDescent="0.2">
      <c r="A70" s="6">
        <v>37708</v>
      </c>
      <c r="B70">
        <v>0.31600000000000006</v>
      </c>
      <c r="C70">
        <v>0.29511045631010058</v>
      </c>
      <c r="D70" s="4">
        <v>0.36059231999999997</v>
      </c>
      <c r="E70" s="4">
        <v>0.38622044</v>
      </c>
      <c r="F70" s="4">
        <v>0.36831425999999995</v>
      </c>
      <c r="G70" s="4">
        <v>0.33729410000000004</v>
      </c>
      <c r="H70" s="4">
        <v>0.36320758000000003</v>
      </c>
      <c r="I70" s="7">
        <f t="shared" ref="I70:I130" si="1">AVERAGE(D70:H70)</f>
        <v>0.36312573999999997</v>
      </c>
      <c r="J70">
        <v>0</v>
      </c>
    </row>
    <row r="71" spans="1:11" x14ac:dyDescent="0.2">
      <c r="A71" s="6">
        <v>37709</v>
      </c>
      <c r="B71">
        <v>0.36800000000000005</v>
      </c>
      <c r="C71">
        <v>0.31952633887662052</v>
      </c>
      <c r="D71" s="4">
        <v>0.34451779999999999</v>
      </c>
      <c r="E71" s="4">
        <v>0.3839146799999999</v>
      </c>
      <c r="F71" s="4">
        <v>0.36656121999999997</v>
      </c>
      <c r="G71" s="4">
        <v>0.33729410000000004</v>
      </c>
      <c r="H71" s="4">
        <v>0.35972361999999997</v>
      </c>
      <c r="I71" s="7">
        <f t="shared" si="1"/>
        <v>0.35840228399999996</v>
      </c>
      <c r="J71">
        <v>0</v>
      </c>
    </row>
    <row r="72" spans="1:11" x14ac:dyDescent="0.2">
      <c r="A72" s="6">
        <v>37710</v>
      </c>
      <c r="B72">
        <v>0.38900000000000001</v>
      </c>
      <c r="C72">
        <v>0.31583498448780495</v>
      </c>
      <c r="D72" s="4">
        <v>0.32442464999999998</v>
      </c>
      <c r="E72" s="4">
        <v>0.3827618000000001</v>
      </c>
      <c r="F72" s="4">
        <v>0.36612296</v>
      </c>
      <c r="G72" s="4">
        <v>0.33669189999999993</v>
      </c>
      <c r="H72" s="4">
        <v>0.35769130999999993</v>
      </c>
      <c r="I72" s="7">
        <f t="shared" si="1"/>
        <v>0.35353852399999997</v>
      </c>
      <c r="J72">
        <v>0</v>
      </c>
    </row>
    <row r="73" spans="1:11" x14ac:dyDescent="0.2">
      <c r="A73" s="6">
        <v>37711</v>
      </c>
      <c r="B73">
        <v>0.49299999999999999</v>
      </c>
      <c r="C73">
        <v>0.41778751096323602</v>
      </c>
      <c r="D73" s="4">
        <v>0.28971829999999998</v>
      </c>
      <c r="E73" s="4">
        <v>0.36200996000000002</v>
      </c>
      <c r="F73" s="4">
        <v>0.3639316600000001</v>
      </c>
      <c r="G73" s="4">
        <v>0.33729410000000004</v>
      </c>
      <c r="H73" s="4">
        <v>0.35827197000000005</v>
      </c>
      <c r="I73" s="7">
        <f t="shared" si="1"/>
        <v>0.34224519800000003</v>
      </c>
      <c r="J73">
        <v>0</v>
      </c>
    </row>
    <row r="74" spans="1:11" x14ac:dyDescent="0.2">
      <c r="A74" s="6">
        <v>37712</v>
      </c>
      <c r="B74">
        <v>0.45599999999999996</v>
      </c>
      <c r="C74">
        <v>0.41197217875632686</v>
      </c>
      <c r="D74" s="4">
        <v>0.24770534999999999</v>
      </c>
      <c r="E74" s="4">
        <v>0.34125812000000011</v>
      </c>
      <c r="F74" s="4">
        <v>0.34946907999999993</v>
      </c>
      <c r="G74" s="4">
        <v>0.33578859999999994</v>
      </c>
      <c r="H74" s="4">
        <v>0.35740098000000009</v>
      </c>
      <c r="I74" s="7">
        <f t="shared" si="1"/>
        <v>0.32632442600000006</v>
      </c>
      <c r="J74">
        <v>0</v>
      </c>
    </row>
    <row r="75" spans="1:11" x14ac:dyDescent="0.2">
      <c r="A75" s="6">
        <v>37713</v>
      </c>
      <c r="B75">
        <v>0.42400000000000004</v>
      </c>
      <c r="C75">
        <v>0.36280298925471199</v>
      </c>
      <c r="D75" s="4">
        <v>0.21190300999999995</v>
      </c>
      <c r="E75" s="4">
        <v>0.31877696</v>
      </c>
      <c r="F75" s="4">
        <v>0.34158040000000001</v>
      </c>
      <c r="G75" s="4">
        <v>0.32795999999999997</v>
      </c>
      <c r="H75" s="4">
        <v>0.35565899999999995</v>
      </c>
      <c r="I75" s="7">
        <f t="shared" si="1"/>
        <v>0.31117587400000002</v>
      </c>
      <c r="J75">
        <v>0</v>
      </c>
    </row>
    <row r="76" spans="1:11" x14ac:dyDescent="0.2">
      <c r="A76" s="6">
        <v>37714</v>
      </c>
      <c r="B76">
        <v>0.41500000000000004</v>
      </c>
      <c r="C76">
        <v>0.36358916834086452</v>
      </c>
      <c r="D76" s="4">
        <v>0.19217519000000005</v>
      </c>
      <c r="E76" s="4">
        <v>0.29687224000000001</v>
      </c>
      <c r="F76" s="4">
        <v>0.32317347999999996</v>
      </c>
      <c r="G76" s="4">
        <v>0.31862590000000002</v>
      </c>
      <c r="H76" s="4">
        <v>0.35130405000000003</v>
      </c>
      <c r="I76" s="7">
        <f t="shared" si="1"/>
        <v>0.29643017199999999</v>
      </c>
      <c r="J76">
        <v>0</v>
      </c>
    </row>
    <row r="77" spans="1:11" x14ac:dyDescent="0.2">
      <c r="A77" s="6">
        <v>37715</v>
      </c>
      <c r="B77">
        <v>0.4</v>
      </c>
      <c r="C77">
        <v>0.35079588024135283</v>
      </c>
      <c r="D77" s="4">
        <v>0.18011929999999995</v>
      </c>
      <c r="E77" s="4">
        <v>0.28361412000000003</v>
      </c>
      <c r="F77" s="4">
        <v>0.30958742</v>
      </c>
      <c r="G77" s="4">
        <v>0.3107973</v>
      </c>
      <c r="H77" s="4">
        <v>0.34520711999999998</v>
      </c>
      <c r="I77" s="7">
        <f t="shared" si="1"/>
        <v>0.28586505200000001</v>
      </c>
      <c r="J77">
        <v>0</v>
      </c>
    </row>
    <row r="78" spans="1:11" x14ac:dyDescent="0.2">
      <c r="A78" s="6">
        <v>37716</v>
      </c>
      <c r="B78">
        <v>0.35299999999999998</v>
      </c>
      <c r="C78">
        <v>0.35794145636234137</v>
      </c>
      <c r="D78" s="4">
        <v>0.17208203999999999</v>
      </c>
      <c r="E78" s="4">
        <v>0.27381463999999994</v>
      </c>
      <c r="F78" s="4">
        <v>0.29775440000000003</v>
      </c>
      <c r="G78" s="4">
        <v>0.30236649999999998</v>
      </c>
      <c r="H78" s="4">
        <v>0.33911019000000003</v>
      </c>
      <c r="I78" s="7">
        <f t="shared" si="1"/>
        <v>0.27702555400000001</v>
      </c>
      <c r="J78">
        <v>0</v>
      </c>
    </row>
    <row r="79" spans="1:11" x14ac:dyDescent="0.2">
      <c r="A79" s="6">
        <v>37717</v>
      </c>
      <c r="B79">
        <v>0.375</v>
      </c>
      <c r="C79">
        <v>0.33935123343914886</v>
      </c>
      <c r="D79" s="4">
        <v>0.16514077000000005</v>
      </c>
      <c r="E79" s="4">
        <v>0.25940364000000005</v>
      </c>
      <c r="F79" s="4">
        <v>0.28811268000000001</v>
      </c>
      <c r="G79" s="4">
        <v>0.29243019999999992</v>
      </c>
      <c r="H79" s="4">
        <v>0.33301325999999998</v>
      </c>
      <c r="I79" s="7">
        <f t="shared" si="1"/>
        <v>0.26762011000000002</v>
      </c>
      <c r="J79">
        <v>0</v>
      </c>
    </row>
    <row r="80" spans="1:11" x14ac:dyDescent="0.2">
      <c r="A80" s="6">
        <v>37718</v>
      </c>
      <c r="B80">
        <v>0.30099999999999999</v>
      </c>
      <c r="C80">
        <v>0.35294994746113495</v>
      </c>
      <c r="D80" s="4">
        <v>0.16148747000000005</v>
      </c>
      <c r="E80" s="4">
        <v>0.25363923999999999</v>
      </c>
      <c r="F80" s="4">
        <v>0.28110051999999996</v>
      </c>
      <c r="G80" s="4">
        <v>0.27948289999999998</v>
      </c>
      <c r="H80" s="4">
        <v>0.32459369000000005</v>
      </c>
      <c r="I80" s="7">
        <f t="shared" si="1"/>
        <v>0.260060764</v>
      </c>
      <c r="J80">
        <v>0</v>
      </c>
    </row>
    <row r="81" spans="1:10" x14ac:dyDescent="0.2">
      <c r="A81" s="6">
        <v>37719</v>
      </c>
      <c r="B81">
        <v>0.23300000000000001</v>
      </c>
      <c r="C81">
        <v>0.42680707748751867</v>
      </c>
      <c r="D81" s="4">
        <v>0.15637285000000001</v>
      </c>
      <c r="E81" s="4">
        <v>0.24211044000000001</v>
      </c>
      <c r="F81" s="4">
        <v>0.27408835999999992</v>
      </c>
      <c r="G81" s="4">
        <v>0.27044989999999997</v>
      </c>
      <c r="H81" s="4">
        <v>0.31907742</v>
      </c>
      <c r="I81" s="7">
        <f t="shared" si="1"/>
        <v>0.25241979399999998</v>
      </c>
      <c r="J81">
        <v>21.6</v>
      </c>
    </row>
    <row r="82" spans="1:10" x14ac:dyDescent="0.2">
      <c r="A82" s="6">
        <v>37720</v>
      </c>
      <c r="B82">
        <v>0.26200000000000001</v>
      </c>
      <c r="C82">
        <v>0.35221674474290876</v>
      </c>
      <c r="D82" s="4">
        <v>0.24770534999999999</v>
      </c>
      <c r="E82" s="4">
        <v>0.22769943999999995</v>
      </c>
      <c r="F82" s="4">
        <v>0.25831100000000007</v>
      </c>
      <c r="G82" s="4">
        <v>0.26834220000000003</v>
      </c>
      <c r="H82" s="4">
        <v>0.31181917000000003</v>
      </c>
      <c r="I82" s="7">
        <f t="shared" si="1"/>
        <v>0.26277543200000003</v>
      </c>
      <c r="J82">
        <v>13.200000000000001</v>
      </c>
    </row>
    <row r="83" spans="1:10" x14ac:dyDescent="0.2">
      <c r="A83" s="6">
        <v>37721</v>
      </c>
      <c r="B83">
        <v>0.35899999999999999</v>
      </c>
      <c r="C83">
        <v>0.42373851271519747</v>
      </c>
      <c r="D83" s="4">
        <v>0.32734729000000001</v>
      </c>
      <c r="E83" s="4">
        <v>0.25479212000000007</v>
      </c>
      <c r="F83" s="4">
        <v>0.26751446000000001</v>
      </c>
      <c r="G83" s="4">
        <v>0.27165430000000002</v>
      </c>
      <c r="H83" s="4">
        <v>0.30891586999999993</v>
      </c>
      <c r="I83" s="7">
        <f t="shared" si="1"/>
        <v>0.28604480800000004</v>
      </c>
      <c r="J83">
        <v>0</v>
      </c>
    </row>
    <row r="84" spans="1:10" x14ac:dyDescent="0.2">
      <c r="A84" s="6">
        <v>37722</v>
      </c>
      <c r="B84">
        <v>0.44100000000000006</v>
      </c>
      <c r="C84">
        <v>0.38027605672089765</v>
      </c>
      <c r="D84" s="4">
        <v>0.30140886000000006</v>
      </c>
      <c r="E84" s="4">
        <v>0.299178</v>
      </c>
      <c r="F84" s="4">
        <v>0.26926749999999999</v>
      </c>
      <c r="G84" s="4">
        <v>0.26743889999999998</v>
      </c>
      <c r="H84" s="4">
        <v>0.30775454999999996</v>
      </c>
      <c r="I84" s="7">
        <f t="shared" si="1"/>
        <v>0.28900956200000005</v>
      </c>
      <c r="J84">
        <v>0</v>
      </c>
    </row>
    <row r="85" spans="1:10" x14ac:dyDescent="0.2">
      <c r="A85" s="6">
        <v>37723</v>
      </c>
      <c r="B85">
        <v>0.434</v>
      </c>
      <c r="C85">
        <v>0.43248320033214593</v>
      </c>
      <c r="D85" s="4">
        <v>0.26414519999999997</v>
      </c>
      <c r="E85" s="4">
        <v>0.29975443999999996</v>
      </c>
      <c r="F85" s="4">
        <v>0.27803269999999997</v>
      </c>
      <c r="G85" s="4">
        <v>0.26593339999999999</v>
      </c>
      <c r="H85" s="4">
        <v>0.30775454999999996</v>
      </c>
      <c r="I85" s="7">
        <f t="shared" si="1"/>
        <v>0.28312405799999996</v>
      </c>
      <c r="J85">
        <v>0</v>
      </c>
    </row>
    <row r="86" spans="1:10" x14ac:dyDescent="0.2">
      <c r="A86" s="6">
        <v>37724</v>
      </c>
      <c r="B86">
        <v>0.36800000000000005</v>
      </c>
      <c r="C86">
        <v>0.41746040790706412</v>
      </c>
      <c r="D86" s="4">
        <v>0.24259072999999998</v>
      </c>
      <c r="E86" s="4">
        <v>0.35451623999999982</v>
      </c>
      <c r="F86" s="4">
        <v>0.40118376000000011</v>
      </c>
      <c r="G86" s="4">
        <v>0.33277760000000001</v>
      </c>
      <c r="H86" s="4">
        <v>0.37714342000000012</v>
      </c>
      <c r="I86" s="7">
        <f t="shared" si="1"/>
        <v>0.34164234999999998</v>
      </c>
      <c r="J86">
        <v>30</v>
      </c>
    </row>
    <row r="87" spans="1:10" x14ac:dyDescent="0.2">
      <c r="A87" s="6">
        <v>37725</v>
      </c>
      <c r="B87">
        <v>0.28500000000000003</v>
      </c>
      <c r="C87">
        <v>0.22221611612791811</v>
      </c>
      <c r="D87" s="4">
        <v>0.34159515999999995</v>
      </c>
      <c r="E87" s="4">
        <v>0.36777435999999997</v>
      </c>
      <c r="F87" s="4">
        <v>0.35428994000000003</v>
      </c>
      <c r="G87" s="4">
        <v>0.34301499999999996</v>
      </c>
      <c r="H87" s="4">
        <v>0.39311157000000002</v>
      </c>
      <c r="I87" s="7">
        <f t="shared" si="1"/>
        <v>0.35995720599999992</v>
      </c>
      <c r="J87">
        <v>26.400000000000002</v>
      </c>
    </row>
    <row r="88" spans="1:10" x14ac:dyDescent="0.2">
      <c r="A88" s="6">
        <v>37726</v>
      </c>
      <c r="B88">
        <v>0.438</v>
      </c>
      <c r="C88">
        <v>0.44322168623912928</v>
      </c>
      <c r="D88" s="4">
        <v>0.35693901999999994</v>
      </c>
      <c r="E88" s="4">
        <v>0.39371415999999998</v>
      </c>
      <c r="F88" s="4">
        <v>0.37488816000000003</v>
      </c>
      <c r="G88" s="4">
        <v>0.35355350000000002</v>
      </c>
      <c r="H88" s="4">
        <v>0.38411134000000013</v>
      </c>
      <c r="I88" s="7">
        <f t="shared" si="1"/>
        <v>0.37264123600000004</v>
      </c>
      <c r="J88">
        <v>0</v>
      </c>
    </row>
    <row r="89" spans="1:10" x14ac:dyDescent="0.2">
      <c r="A89" s="6">
        <v>37727</v>
      </c>
      <c r="B89">
        <v>0.45</v>
      </c>
      <c r="C89">
        <v>0.409038556302673</v>
      </c>
      <c r="D89" s="4">
        <v>0.34488313000000004</v>
      </c>
      <c r="E89" s="4">
        <v>0.3839146799999999</v>
      </c>
      <c r="F89" s="4">
        <v>0.36699947999999993</v>
      </c>
      <c r="G89" s="4">
        <v>0.34632709999999994</v>
      </c>
      <c r="H89" s="4">
        <v>0.36030427999999992</v>
      </c>
      <c r="I89" s="7">
        <f t="shared" si="1"/>
        <v>0.36048573399999989</v>
      </c>
      <c r="J89">
        <v>0</v>
      </c>
    </row>
    <row r="90" spans="1:10" x14ac:dyDescent="0.2">
      <c r="A90" s="6">
        <v>37728</v>
      </c>
      <c r="B90">
        <v>0.41700000000000004</v>
      </c>
      <c r="C90">
        <v>0.38067059684904503</v>
      </c>
      <c r="D90" s="4">
        <v>0.3233286600000001</v>
      </c>
      <c r="E90" s="4">
        <v>0.37584452000000013</v>
      </c>
      <c r="F90" s="4">
        <v>0.36130210000000007</v>
      </c>
      <c r="G90" s="4">
        <v>0.3457249</v>
      </c>
      <c r="H90" s="4">
        <v>0.34840075000000004</v>
      </c>
      <c r="I90" s="7">
        <f t="shared" si="1"/>
        <v>0.35092018600000008</v>
      </c>
      <c r="J90">
        <v>0</v>
      </c>
    </row>
    <row r="91" spans="1:10" x14ac:dyDescent="0.2">
      <c r="A91" s="6">
        <v>37729</v>
      </c>
      <c r="B91">
        <v>0.27599999999999997</v>
      </c>
      <c r="C91">
        <v>0.32605139389570903</v>
      </c>
      <c r="D91" s="4">
        <v>0.30433150000000003</v>
      </c>
      <c r="E91" s="4">
        <v>0.36777435999999997</v>
      </c>
      <c r="F91" s="4">
        <v>0.35472819999999999</v>
      </c>
      <c r="G91" s="4">
        <v>0.3442193999999999</v>
      </c>
      <c r="H91" s="4">
        <v>0.34230381999999998</v>
      </c>
      <c r="I91" s="7">
        <f t="shared" si="1"/>
        <v>0.34267145599999999</v>
      </c>
      <c r="J91">
        <v>2.6</v>
      </c>
    </row>
    <row r="92" spans="1:10" x14ac:dyDescent="0.2">
      <c r="A92" s="6">
        <v>37730</v>
      </c>
      <c r="B92">
        <v>0.46900000000000008</v>
      </c>
      <c r="C92">
        <v>0.52475871375257421</v>
      </c>
      <c r="D92" s="4">
        <v>0.28716098999999995</v>
      </c>
      <c r="E92" s="4">
        <v>0.36085707999999994</v>
      </c>
      <c r="F92" s="4">
        <v>0.34903081999999996</v>
      </c>
      <c r="G92" s="4">
        <v>0.3457249</v>
      </c>
      <c r="H92" s="4">
        <v>0.33852953000000008</v>
      </c>
      <c r="I92" s="7">
        <f t="shared" si="1"/>
        <v>0.33626066399999999</v>
      </c>
      <c r="J92">
        <v>4.8</v>
      </c>
    </row>
    <row r="93" spans="1:10" x14ac:dyDescent="0.2">
      <c r="A93" s="6">
        <v>37731</v>
      </c>
      <c r="B93">
        <v>0.48399999999999999</v>
      </c>
      <c r="C93">
        <v>0.53212459808660206</v>
      </c>
      <c r="D93" s="4">
        <v>0.29885155000000002</v>
      </c>
      <c r="E93" s="4">
        <v>0.36028063999999999</v>
      </c>
      <c r="F93" s="4">
        <v>0.34859256</v>
      </c>
      <c r="G93" s="4">
        <v>0.34482160000000001</v>
      </c>
      <c r="H93" s="4">
        <v>0.33852953000000008</v>
      </c>
      <c r="I93" s="7">
        <f t="shared" si="1"/>
        <v>0.33821517600000001</v>
      </c>
      <c r="J93">
        <v>0</v>
      </c>
    </row>
    <row r="94" spans="1:10" x14ac:dyDescent="0.2">
      <c r="A94" s="6">
        <v>37732</v>
      </c>
      <c r="B94">
        <v>0.47300000000000009</v>
      </c>
      <c r="C94">
        <v>0.37159891874315354</v>
      </c>
      <c r="D94" s="4">
        <v>0.26560652000000001</v>
      </c>
      <c r="E94" s="4">
        <v>0.33837591999999989</v>
      </c>
      <c r="F94" s="4">
        <v>0.33719779999999988</v>
      </c>
      <c r="G94" s="4">
        <v>0.33699299999999993</v>
      </c>
      <c r="H94" s="4">
        <v>0.33707788000000016</v>
      </c>
      <c r="I94" s="7">
        <f t="shared" si="1"/>
        <v>0.323050224</v>
      </c>
      <c r="J94">
        <v>30</v>
      </c>
    </row>
    <row r="95" spans="1:10" x14ac:dyDescent="0.2">
      <c r="A95" s="6">
        <v>37733</v>
      </c>
      <c r="B95">
        <v>0.47199999999999998</v>
      </c>
      <c r="C95">
        <v>0.40234579026145428</v>
      </c>
      <c r="D95" s="4">
        <v>0.34926709</v>
      </c>
      <c r="E95" s="4">
        <v>0.39025552000000002</v>
      </c>
      <c r="F95" s="4">
        <v>0.37182034000000003</v>
      </c>
      <c r="G95" s="4">
        <v>0.36017770000000005</v>
      </c>
      <c r="H95" s="4">
        <v>0.37104649000000001</v>
      </c>
      <c r="I95" s="7">
        <f t="shared" si="1"/>
        <v>0.36851342799999998</v>
      </c>
      <c r="J95">
        <v>0</v>
      </c>
    </row>
    <row r="96" spans="1:10" x14ac:dyDescent="0.2">
      <c r="A96" s="6">
        <v>37734</v>
      </c>
      <c r="B96">
        <v>0.40400000000000003</v>
      </c>
      <c r="C96">
        <v>0.32191712072509704</v>
      </c>
      <c r="D96" s="4">
        <v>0.32223266999999994</v>
      </c>
      <c r="E96" s="4">
        <v>0.36892723999999999</v>
      </c>
      <c r="F96" s="4">
        <v>0.35516646000000007</v>
      </c>
      <c r="G96" s="4">
        <v>0.34933809999999998</v>
      </c>
      <c r="H96" s="4">
        <v>0.33911019000000003</v>
      </c>
      <c r="I96" s="7">
        <f t="shared" si="1"/>
        <v>0.34695493199999999</v>
      </c>
      <c r="J96">
        <v>0</v>
      </c>
    </row>
    <row r="97" spans="1:10" x14ac:dyDescent="0.2">
      <c r="A97" s="6">
        <v>37735</v>
      </c>
      <c r="B97">
        <v>0.49500000000000005</v>
      </c>
      <c r="C97">
        <v>0.39792858728470626</v>
      </c>
      <c r="D97" s="4">
        <v>0.30140886000000006</v>
      </c>
      <c r="E97" s="4">
        <v>0.36085707999999994</v>
      </c>
      <c r="F97" s="4">
        <v>0.34903081999999996</v>
      </c>
      <c r="G97" s="4">
        <v>0.34542379999999995</v>
      </c>
      <c r="H97" s="4">
        <v>0.3304002900000001</v>
      </c>
      <c r="I97" s="7">
        <f t="shared" si="1"/>
        <v>0.33742416999999997</v>
      </c>
      <c r="J97">
        <v>0</v>
      </c>
    </row>
    <row r="98" spans="1:10" x14ac:dyDescent="0.2">
      <c r="A98" s="6">
        <v>37736</v>
      </c>
      <c r="B98">
        <v>0.46100000000000008</v>
      </c>
      <c r="C98">
        <v>0.56496570531824442</v>
      </c>
      <c r="D98" s="4">
        <v>0.28241169999999999</v>
      </c>
      <c r="E98" s="4">
        <v>0.35682199999999981</v>
      </c>
      <c r="F98" s="4">
        <v>0.34596300000000002</v>
      </c>
      <c r="G98" s="4">
        <v>0.34331610000000007</v>
      </c>
      <c r="H98" s="4">
        <v>0.32633566999999997</v>
      </c>
      <c r="I98" s="7">
        <f t="shared" si="1"/>
        <v>0.33096969399999998</v>
      </c>
      <c r="J98">
        <v>0</v>
      </c>
    </row>
    <row r="99" spans="1:10" x14ac:dyDescent="0.2">
      <c r="A99" s="6">
        <v>37737</v>
      </c>
      <c r="B99">
        <v>0.59000000000000008</v>
      </c>
      <c r="C99">
        <v>0.52636834721582726</v>
      </c>
      <c r="D99" s="4">
        <v>0.25245463999999995</v>
      </c>
      <c r="E99" s="4">
        <v>0.35048116000000007</v>
      </c>
      <c r="F99" s="4">
        <v>0.34114214000000004</v>
      </c>
      <c r="G99" s="4">
        <v>0.33940179999999992</v>
      </c>
      <c r="H99" s="4">
        <v>0.32488402</v>
      </c>
      <c r="I99" s="7">
        <f t="shared" si="1"/>
        <v>0.32167275200000001</v>
      </c>
      <c r="J99">
        <v>0</v>
      </c>
    </row>
    <row r="100" spans="1:10" x14ac:dyDescent="0.2">
      <c r="A100" s="6">
        <v>37738</v>
      </c>
      <c r="B100">
        <v>0.625</v>
      </c>
      <c r="C100">
        <v>0.5524859731938101</v>
      </c>
      <c r="D100" s="4">
        <v>0.21519098000000003</v>
      </c>
      <c r="E100" s="4">
        <v>0.30148375999999999</v>
      </c>
      <c r="F100" s="4">
        <v>0.31572306000000011</v>
      </c>
      <c r="G100" s="4">
        <v>0.33187430000000001</v>
      </c>
      <c r="H100" s="4">
        <v>0.32459369000000005</v>
      </c>
      <c r="I100" s="7">
        <f t="shared" si="1"/>
        <v>0.29777315800000004</v>
      </c>
      <c r="J100">
        <v>0</v>
      </c>
    </row>
    <row r="101" spans="1:10" x14ac:dyDescent="0.2">
      <c r="A101" s="6">
        <v>37739</v>
      </c>
      <c r="B101">
        <v>0.54900000000000004</v>
      </c>
      <c r="C101">
        <v>0.50633792428972557</v>
      </c>
      <c r="D101" s="4">
        <v>0.18961788000000002</v>
      </c>
      <c r="E101" s="4">
        <v>0.27496751999999985</v>
      </c>
      <c r="F101" s="4">
        <v>0.28329182000000003</v>
      </c>
      <c r="G101" s="4">
        <v>0.32585230000000004</v>
      </c>
      <c r="H101" s="4">
        <v>0.32343237000000002</v>
      </c>
      <c r="I101" s="7">
        <f t="shared" si="1"/>
        <v>0.27943237799999998</v>
      </c>
      <c r="J101">
        <v>0</v>
      </c>
    </row>
    <row r="102" spans="1:10" x14ac:dyDescent="0.2">
      <c r="A102" s="6">
        <v>37740</v>
      </c>
      <c r="B102">
        <v>0.315</v>
      </c>
      <c r="C102">
        <v>0.35045901005921459</v>
      </c>
      <c r="D102" s="4">
        <v>0.17610067000000004</v>
      </c>
      <c r="E102" s="4">
        <v>0.25075704000000004</v>
      </c>
      <c r="F102" s="4">
        <v>0.26532316000000011</v>
      </c>
      <c r="G102" s="4">
        <v>0.31561489999999998</v>
      </c>
      <c r="H102" s="4">
        <v>0.32169038999999999</v>
      </c>
      <c r="I102" s="7">
        <f t="shared" si="1"/>
        <v>0.26589723200000004</v>
      </c>
      <c r="J102">
        <v>0</v>
      </c>
    </row>
    <row r="103" spans="1:10" x14ac:dyDescent="0.2">
      <c r="A103" s="6">
        <v>37741</v>
      </c>
      <c r="C103">
        <v>0.419176518278285</v>
      </c>
      <c r="D103" s="4">
        <v>0.17062071999999998</v>
      </c>
      <c r="E103" s="4">
        <v>0.2351931599999999</v>
      </c>
      <c r="F103" s="4">
        <v>0.25349013999999997</v>
      </c>
      <c r="G103" s="4">
        <v>0.30326979999999998</v>
      </c>
      <c r="H103" s="4">
        <v>0.31965808000000012</v>
      </c>
      <c r="I103" s="7">
        <f t="shared" si="1"/>
        <v>0.25644637999999997</v>
      </c>
      <c r="J103">
        <v>0</v>
      </c>
    </row>
    <row r="104" spans="1:10" x14ac:dyDescent="0.2">
      <c r="A104" s="6">
        <v>37742</v>
      </c>
      <c r="B104">
        <v>0.36499999999999999</v>
      </c>
      <c r="C104">
        <v>0.33193003764453299</v>
      </c>
      <c r="D104" s="4">
        <v>0.16514077000000005</v>
      </c>
      <c r="E104" s="4">
        <v>0.22712299999999999</v>
      </c>
      <c r="F104" s="4">
        <v>0.2473545</v>
      </c>
      <c r="G104" s="4">
        <v>0.29002140000000004</v>
      </c>
      <c r="H104" s="4">
        <v>0.31530312999999999</v>
      </c>
      <c r="I104" s="7">
        <f t="shared" si="1"/>
        <v>0.24898856</v>
      </c>
      <c r="J104">
        <v>0</v>
      </c>
    </row>
    <row r="105" spans="1:10" x14ac:dyDescent="0.2">
      <c r="A105" s="6">
        <v>37743</v>
      </c>
      <c r="B105">
        <v>0.40199999999999997</v>
      </c>
      <c r="C105">
        <v>0.34182671187682212</v>
      </c>
      <c r="D105" s="4">
        <v>0.15966081999999995</v>
      </c>
      <c r="E105" s="4">
        <v>0.21559419999999987</v>
      </c>
      <c r="F105" s="4">
        <v>0.2385893</v>
      </c>
      <c r="G105" s="4">
        <v>0.27647189999999994</v>
      </c>
      <c r="H105" s="4">
        <v>0.31007718999999995</v>
      </c>
      <c r="I105" s="7">
        <f t="shared" si="1"/>
        <v>0.24007868199999996</v>
      </c>
      <c r="J105">
        <v>0</v>
      </c>
    </row>
    <row r="106" spans="1:10" x14ac:dyDescent="0.2">
      <c r="A106" s="6">
        <v>37744</v>
      </c>
      <c r="B106">
        <v>0.46700000000000003</v>
      </c>
      <c r="C106">
        <v>0.32527969362750619</v>
      </c>
      <c r="D106" s="4">
        <v>0.15564218999999999</v>
      </c>
      <c r="E106" s="4">
        <v>0.21444131999999996</v>
      </c>
      <c r="F106" s="4">
        <v>0.23815104000000006</v>
      </c>
      <c r="G106" s="4">
        <v>0.26864329999999997</v>
      </c>
      <c r="H106" s="4">
        <v>0.29962531000000003</v>
      </c>
      <c r="I106" s="7">
        <f t="shared" si="1"/>
        <v>0.23530063200000004</v>
      </c>
      <c r="J106">
        <v>0</v>
      </c>
    </row>
    <row r="107" spans="1:10" x14ac:dyDescent="0.2">
      <c r="A107" s="6">
        <v>37745</v>
      </c>
      <c r="B107">
        <v>0.41399999999999998</v>
      </c>
      <c r="C107">
        <v>0.27889555665372762</v>
      </c>
      <c r="D107" s="4">
        <v>0.15125822999999999</v>
      </c>
      <c r="E107" s="4">
        <v>0.19541879999999992</v>
      </c>
      <c r="F107" s="4">
        <v>0.22325019999999995</v>
      </c>
      <c r="G107" s="4">
        <v>0.25840589999999997</v>
      </c>
      <c r="H107" s="4">
        <v>0.28162484999999998</v>
      </c>
      <c r="I107" s="7">
        <f t="shared" si="1"/>
        <v>0.22199159599999999</v>
      </c>
      <c r="J107">
        <v>0</v>
      </c>
    </row>
    <row r="108" spans="1:10" x14ac:dyDescent="0.2">
      <c r="A108" s="6">
        <v>37746</v>
      </c>
      <c r="B108">
        <v>0.39700000000000002</v>
      </c>
      <c r="C108">
        <v>0.27501508141348524</v>
      </c>
      <c r="D108" s="4">
        <v>0.14650894000000003</v>
      </c>
      <c r="E108" s="4">
        <v>0.19196015999999999</v>
      </c>
      <c r="F108" s="4">
        <v>0.22062064000000006</v>
      </c>
      <c r="G108" s="4">
        <v>0.2508784</v>
      </c>
      <c r="H108" s="4">
        <v>0.27204396000000003</v>
      </c>
      <c r="I108" s="7">
        <f t="shared" si="1"/>
        <v>0.21640242000000001</v>
      </c>
      <c r="J108">
        <v>0</v>
      </c>
    </row>
    <row r="109" spans="1:10" x14ac:dyDescent="0.2">
      <c r="A109" s="6">
        <v>37747</v>
      </c>
      <c r="B109">
        <v>0.39400000000000002</v>
      </c>
      <c r="C109">
        <v>0.22908277760704623</v>
      </c>
      <c r="D109" s="4">
        <v>0.14066366000000005</v>
      </c>
      <c r="E109" s="4">
        <v>0.17985492000000008</v>
      </c>
      <c r="F109" s="4">
        <v>0.21141718000000012</v>
      </c>
      <c r="G109" s="4">
        <v>0.24304980000000001</v>
      </c>
      <c r="H109" s="4">
        <v>0.25985010000000003</v>
      </c>
      <c r="I109" s="7">
        <f t="shared" si="1"/>
        <v>0.20696713200000003</v>
      </c>
      <c r="J109">
        <v>1.6000000000000003</v>
      </c>
    </row>
    <row r="110" spans="1:10" x14ac:dyDescent="0.2">
      <c r="A110" s="6">
        <v>37748</v>
      </c>
      <c r="C110">
        <v>0.39290113342132188</v>
      </c>
      <c r="D110" s="4">
        <v>0.13701036000000005</v>
      </c>
      <c r="E110" s="4">
        <v>0.16602035999999998</v>
      </c>
      <c r="F110" s="4">
        <v>0.20089894</v>
      </c>
      <c r="G110" s="4">
        <v>0.23371569999999997</v>
      </c>
      <c r="H110" s="4">
        <v>0.25230151999999995</v>
      </c>
      <c r="I110" s="7">
        <f t="shared" si="1"/>
        <v>0.19798937599999999</v>
      </c>
      <c r="J110">
        <v>0</v>
      </c>
    </row>
    <row r="111" spans="1:10" x14ac:dyDescent="0.2">
      <c r="A111" s="6">
        <v>37749</v>
      </c>
      <c r="B111">
        <v>0.36299999999999999</v>
      </c>
      <c r="C111">
        <v>0.21182517728095268</v>
      </c>
      <c r="D111" s="4">
        <v>0.13372238999999997</v>
      </c>
      <c r="E111" s="4">
        <v>0.15910308000000001</v>
      </c>
      <c r="F111" s="4">
        <v>0.1956398200000001</v>
      </c>
      <c r="G111" s="4">
        <v>0.2267904</v>
      </c>
      <c r="H111" s="4">
        <v>0.23691403</v>
      </c>
      <c r="I111" s="7">
        <f t="shared" si="1"/>
        <v>0.19043394399999999</v>
      </c>
      <c r="J111">
        <v>0</v>
      </c>
    </row>
    <row r="112" spans="1:10" x14ac:dyDescent="0.2">
      <c r="A112" s="6">
        <v>37750</v>
      </c>
      <c r="B112">
        <v>0.35699999999999998</v>
      </c>
      <c r="C112">
        <v>0.22381389627281786</v>
      </c>
      <c r="D112" s="4">
        <v>0.13189574000000004</v>
      </c>
      <c r="E112" s="4">
        <v>0.15967951999999996</v>
      </c>
      <c r="F112" s="4">
        <v>0.19607808000000004</v>
      </c>
      <c r="G112" s="4">
        <v>0.2222739</v>
      </c>
      <c r="H112" s="4">
        <v>0.22936545000000003</v>
      </c>
      <c r="I112" s="7">
        <f t="shared" si="1"/>
        <v>0.18785853800000002</v>
      </c>
      <c r="J112">
        <v>0</v>
      </c>
    </row>
    <row r="113" spans="1:10" x14ac:dyDescent="0.2">
      <c r="A113" s="6">
        <v>37751</v>
      </c>
      <c r="B113">
        <v>0.34300000000000003</v>
      </c>
      <c r="C113">
        <v>0.18598562416054848</v>
      </c>
      <c r="D113" s="4">
        <v>0.12970376000000006</v>
      </c>
      <c r="E113" s="4">
        <v>0.15852663999999991</v>
      </c>
      <c r="F113" s="4">
        <v>0.19520156</v>
      </c>
      <c r="G113" s="4">
        <v>0.21835959999999999</v>
      </c>
      <c r="H113" s="4">
        <v>0.22472017</v>
      </c>
      <c r="I113" s="7">
        <f t="shared" si="1"/>
        <v>0.18530234600000001</v>
      </c>
      <c r="J113">
        <v>0</v>
      </c>
    </row>
    <row r="114" spans="1:10" x14ac:dyDescent="0.2">
      <c r="A114" s="6">
        <v>37752</v>
      </c>
      <c r="B114">
        <v>0.33800000000000002</v>
      </c>
      <c r="C114">
        <v>0.18637760192050817</v>
      </c>
      <c r="D114" s="4">
        <v>0.12897310000000001</v>
      </c>
      <c r="E114" s="4">
        <v>0.1562208799999999</v>
      </c>
      <c r="F114" s="4">
        <v>0.19344852000000004</v>
      </c>
      <c r="G114" s="4">
        <v>0.21293980000000004</v>
      </c>
      <c r="H114" s="4">
        <v>0.22094588000000001</v>
      </c>
      <c r="I114" s="7">
        <f t="shared" si="1"/>
        <v>0.182505636</v>
      </c>
      <c r="J114">
        <v>0</v>
      </c>
    </row>
    <row r="115" spans="1:10" x14ac:dyDescent="0.2">
      <c r="A115" s="6">
        <v>37753</v>
      </c>
      <c r="B115">
        <v>0.32900000000000001</v>
      </c>
      <c r="C115">
        <v>0.16574673030578971</v>
      </c>
      <c r="D115" s="4">
        <v>0.12531980000000001</v>
      </c>
      <c r="E115" s="4">
        <v>0.13316327999999999</v>
      </c>
      <c r="F115" s="4">
        <v>0.18424506000000007</v>
      </c>
      <c r="G115" s="4">
        <v>0.20842329999999998</v>
      </c>
      <c r="H115" s="4">
        <v>0.21775224999999998</v>
      </c>
      <c r="I115" s="7">
        <f t="shared" si="1"/>
        <v>0.17378073799999999</v>
      </c>
      <c r="J115">
        <v>0</v>
      </c>
    </row>
    <row r="116" spans="1:10" x14ac:dyDescent="0.2">
      <c r="A116" s="6">
        <v>37754</v>
      </c>
      <c r="B116">
        <v>0.32000000000000006</v>
      </c>
      <c r="C116">
        <v>0.14185697828687943</v>
      </c>
      <c r="D116" s="4">
        <v>0.12605046000000006</v>
      </c>
      <c r="E116" s="4">
        <v>0.14757428000000006</v>
      </c>
      <c r="F116" s="4">
        <v>0.18687461999999996</v>
      </c>
      <c r="G116" s="4">
        <v>0.20601449999999999</v>
      </c>
      <c r="H116" s="4">
        <v>0.21397795999999999</v>
      </c>
      <c r="I116" s="7">
        <f t="shared" si="1"/>
        <v>0.17609836400000003</v>
      </c>
      <c r="J116">
        <v>0</v>
      </c>
    </row>
    <row r="117" spans="1:10" x14ac:dyDescent="0.2">
      <c r="A117" s="6">
        <v>37755</v>
      </c>
      <c r="B117" s="7"/>
      <c r="C117">
        <v>0.13771597540147479</v>
      </c>
      <c r="D117" s="4">
        <v>0.12495446999999996</v>
      </c>
      <c r="E117" s="4">
        <v>0.14642139999999998</v>
      </c>
      <c r="F117" s="4">
        <v>0.18643636</v>
      </c>
      <c r="G117" s="4">
        <v>0.20481009999999997</v>
      </c>
      <c r="H117" s="4">
        <v>0.21165532000000006</v>
      </c>
      <c r="I117" s="7">
        <f t="shared" si="1"/>
        <v>0.17485553000000001</v>
      </c>
      <c r="J117">
        <v>2.6</v>
      </c>
    </row>
    <row r="118" spans="1:10" x14ac:dyDescent="0.2">
      <c r="A118" s="6">
        <v>37756</v>
      </c>
      <c r="B118" s="7"/>
      <c r="C118">
        <v>0.40873581631496669</v>
      </c>
      <c r="D118" s="4">
        <v>0.12385847999999999</v>
      </c>
      <c r="E118" s="4">
        <v>0.12278735999999996</v>
      </c>
      <c r="F118" s="4">
        <v>0.18073897999999999</v>
      </c>
      <c r="G118" s="4">
        <v>0.20089580000000004</v>
      </c>
      <c r="H118" s="4">
        <v>0.21194564999999999</v>
      </c>
      <c r="I118" s="7">
        <f t="shared" si="1"/>
        <v>0.16804525399999998</v>
      </c>
      <c r="J118">
        <v>0</v>
      </c>
    </row>
    <row r="119" spans="1:10" x14ac:dyDescent="0.2">
      <c r="A119" s="6">
        <v>37757</v>
      </c>
      <c r="B119" s="7"/>
      <c r="C119">
        <v>9.6867722257794137E-2</v>
      </c>
      <c r="D119" s="4">
        <v>0.12641578999999997</v>
      </c>
      <c r="E119" s="4">
        <v>0.12797532000000003</v>
      </c>
      <c r="F119" s="4">
        <v>0.18073897999999999</v>
      </c>
      <c r="G119" s="4">
        <v>0.20029360000000004</v>
      </c>
      <c r="H119" s="4">
        <v>0.20846168999999995</v>
      </c>
      <c r="I119" s="7">
        <f t="shared" si="1"/>
        <v>0.168777076</v>
      </c>
      <c r="J119">
        <v>0</v>
      </c>
    </row>
    <row r="120" spans="1:10" x14ac:dyDescent="0.2">
      <c r="A120" s="6">
        <v>37758</v>
      </c>
      <c r="B120" s="7"/>
      <c r="C120">
        <v>9.5289025991601634E-2</v>
      </c>
      <c r="D120" s="4">
        <v>0.12458914000000004</v>
      </c>
      <c r="E120" s="4">
        <v>0.12624599999999986</v>
      </c>
      <c r="F120" s="4">
        <v>0.17986246000000009</v>
      </c>
      <c r="G120" s="4">
        <v>0.19969140000000002</v>
      </c>
      <c r="H120" s="4">
        <v>0.20759070000000002</v>
      </c>
      <c r="I120" s="7">
        <f t="shared" si="1"/>
        <v>0.16759594000000003</v>
      </c>
      <c r="J120">
        <v>0</v>
      </c>
    </row>
    <row r="121" spans="1:10" x14ac:dyDescent="0.2">
      <c r="A121" s="6">
        <v>37759</v>
      </c>
      <c r="B121" s="7"/>
      <c r="C121">
        <v>8.6635192715124265E-2</v>
      </c>
      <c r="D121" s="4">
        <v>0.12349315000000001</v>
      </c>
      <c r="E121" s="4">
        <v>0.12105803999999992</v>
      </c>
      <c r="F121" s="4">
        <v>0.17854767999999993</v>
      </c>
      <c r="G121" s="4">
        <v>0.19878810000000002</v>
      </c>
      <c r="H121" s="4">
        <v>0.20613905000000002</v>
      </c>
      <c r="I121" s="7">
        <f t="shared" si="1"/>
        <v>0.16560520399999995</v>
      </c>
      <c r="J121">
        <v>0</v>
      </c>
    </row>
    <row r="122" spans="1:10" x14ac:dyDescent="0.2">
      <c r="A122" s="6">
        <v>37760</v>
      </c>
      <c r="B122" s="7"/>
      <c r="C122">
        <v>7.042173445726474E-2</v>
      </c>
      <c r="D122" s="4">
        <v>0.12349315000000001</v>
      </c>
      <c r="E122" s="4">
        <v>0.12624599999999986</v>
      </c>
      <c r="F122" s="4">
        <v>0.18205376000000001</v>
      </c>
      <c r="G122" s="4">
        <v>0.19969140000000002</v>
      </c>
      <c r="H122" s="4">
        <v>0.20555838999999998</v>
      </c>
      <c r="I122" s="7">
        <f t="shared" si="1"/>
        <v>0.16740853999999997</v>
      </c>
      <c r="J122">
        <v>0</v>
      </c>
    </row>
    <row r="123" spans="1:10" x14ac:dyDescent="0.2">
      <c r="A123" s="6">
        <v>37761</v>
      </c>
      <c r="B123" s="7"/>
      <c r="C123">
        <v>8.1159577806531241E-2</v>
      </c>
      <c r="D123" s="4">
        <v>0.12093584000000003</v>
      </c>
      <c r="E123" s="4">
        <v>0.11298788000000001</v>
      </c>
      <c r="F123" s="4">
        <v>0.18030072000000005</v>
      </c>
      <c r="G123" s="4">
        <v>0.19969140000000002</v>
      </c>
      <c r="H123" s="4">
        <v>0.20584872000000004</v>
      </c>
      <c r="I123" s="7">
        <f t="shared" si="1"/>
        <v>0.16395291200000006</v>
      </c>
      <c r="J123">
        <v>0</v>
      </c>
    </row>
    <row r="124" spans="1:10" x14ac:dyDescent="0.2">
      <c r="A124" s="6">
        <v>37762</v>
      </c>
      <c r="B124" s="7"/>
      <c r="C124">
        <v>8.8452866533662786E-2</v>
      </c>
      <c r="D124" s="4">
        <v>0.12130116999999994</v>
      </c>
      <c r="E124" s="4">
        <v>0.11587007999999997</v>
      </c>
      <c r="F124" s="4">
        <v>0.18249201999999998</v>
      </c>
      <c r="G124" s="4">
        <v>0.20089580000000004</v>
      </c>
      <c r="H124" s="4">
        <v>0.20555838999999998</v>
      </c>
      <c r="I124" s="7">
        <f t="shared" si="1"/>
        <v>0.165223492</v>
      </c>
      <c r="J124">
        <v>0</v>
      </c>
    </row>
    <row r="125" spans="1:10" x14ac:dyDescent="0.2">
      <c r="A125" s="6">
        <v>37763</v>
      </c>
      <c r="B125" s="7"/>
      <c r="C125">
        <v>7.25611470701681E-2</v>
      </c>
      <c r="D125" s="4">
        <v>0.12093584000000003</v>
      </c>
      <c r="E125" s="4">
        <v>0.11529364000000002</v>
      </c>
      <c r="F125" s="4">
        <v>0.18424506000000007</v>
      </c>
      <c r="G125" s="4">
        <v>0.20240130000000001</v>
      </c>
      <c r="H125" s="4">
        <v>0.20671971</v>
      </c>
      <c r="I125" s="7">
        <f t="shared" si="1"/>
        <v>0.16591911000000001</v>
      </c>
      <c r="J125">
        <v>0</v>
      </c>
    </row>
    <row r="126" spans="1:10" x14ac:dyDescent="0.2">
      <c r="A126" s="6">
        <v>37764</v>
      </c>
      <c r="B126" s="7"/>
      <c r="C126">
        <v>6.7817740074603977E-2</v>
      </c>
      <c r="D126" s="4">
        <v>0.11910918999999996</v>
      </c>
      <c r="E126" s="4">
        <v>0.11010568000000007</v>
      </c>
      <c r="F126" s="4">
        <v>0.18643636</v>
      </c>
      <c r="G126" s="4">
        <v>0.20450900000000005</v>
      </c>
      <c r="H126" s="4">
        <v>0.20817136000000006</v>
      </c>
      <c r="I126" s="7">
        <f t="shared" si="1"/>
        <v>0.16566631800000003</v>
      </c>
      <c r="J126">
        <v>0</v>
      </c>
    </row>
    <row r="127" spans="1:10" x14ac:dyDescent="0.2">
      <c r="A127" s="6">
        <v>37765</v>
      </c>
      <c r="B127" s="7"/>
      <c r="C127">
        <v>6.3195634933294872E-2</v>
      </c>
      <c r="D127" s="4">
        <v>0.11655188</v>
      </c>
      <c r="E127" s="4">
        <v>9.6271119999999974E-2</v>
      </c>
      <c r="F127" s="4">
        <v>0.18336854000000002</v>
      </c>
      <c r="G127" s="4">
        <v>0.20390680000000003</v>
      </c>
      <c r="H127" s="4">
        <v>0.20933268000000005</v>
      </c>
      <c r="I127" s="7">
        <f t="shared" si="1"/>
        <v>0.16188620400000003</v>
      </c>
      <c r="J127">
        <v>0</v>
      </c>
    </row>
    <row r="128" spans="1:10" x14ac:dyDescent="0.2">
      <c r="A128" s="6">
        <v>37766</v>
      </c>
      <c r="B128" s="7"/>
      <c r="C128">
        <v>6.2827768215663604E-2</v>
      </c>
      <c r="D128" s="4">
        <v>0.11399456999999995</v>
      </c>
      <c r="E128" s="4">
        <v>8.1283679999999942E-2</v>
      </c>
      <c r="F128" s="4">
        <v>0.1754798600000001</v>
      </c>
      <c r="G128" s="4">
        <v>0.20089580000000004</v>
      </c>
      <c r="H128" s="4">
        <v>0.20933268000000005</v>
      </c>
      <c r="I128" s="7">
        <f t="shared" si="1"/>
        <v>0.156197318</v>
      </c>
      <c r="J128">
        <v>0</v>
      </c>
    </row>
    <row r="129" spans="1:10" x14ac:dyDescent="0.2">
      <c r="A129" s="6">
        <v>37767</v>
      </c>
      <c r="B129" s="7"/>
      <c r="C129">
        <v>6.3125478723133926E-2</v>
      </c>
      <c r="D129" s="4">
        <v>0.11216792000000002</v>
      </c>
      <c r="E129" s="4">
        <v>6.7449119999999987E-2</v>
      </c>
      <c r="F129" s="4">
        <v>0.16978247999999993</v>
      </c>
      <c r="G129" s="4">
        <v>0.1981859</v>
      </c>
      <c r="H129" s="4">
        <v>0.20875202000000001</v>
      </c>
      <c r="I129" s="7">
        <f t="shared" si="1"/>
        <v>0.15126748800000001</v>
      </c>
      <c r="J129">
        <v>0</v>
      </c>
    </row>
    <row r="130" spans="1:10" x14ac:dyDescent="0.2">
      <c r="A130" s="6">
        <v>37768</v>
      </c>
      <c r="B130" s="7"/>
      <c r="C130">
        <v>5.7220363907224674E-2</v>
      </c>
      <c r="D130" s="4">
        <v>0.11143725999999997</v>
      </c>
      <c r="E130" s="4">
        <v>6.3414039999999977E-2</v>
      </c>
      <c r="F130" s="4">
        <v>0.16934421999999999</v>
      </c>
      <c r="G130" s="4">
        <v>0.1978848</v>
      </c>
      <c r="H130" s="4">
        <v>0.20817136000000006</v>
      </c>
      <c r="I130" s="4">
        <f t="shared" si="1"/>
        <v>0.15005033600000001</v>
      </c>
      <c r="J13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3"/>
  <sheetViews>
    <sheetView workbookViewId="0">
      <pane ySplit="1" topLeftCell="A2" activePane="bottomLeft" state="frozen"/>
      <selection pane="bottomLeft" activeCell="H97" sqref="H97"/>
    </sheetView>
  </sheetViews>
  <sheetFormatPr baseColWidth="10" defaultRowHeight="15" x14ac:dyDescent="0.2"/>
  <cols>
    <col min="1" max="1" width="14.5" customWidth="1"/>
    <col min="2" max="2" width="15" style="1" customWidth="1"/>
    <col min="3" max="3" width="9.5" customWidth="1"/>
    <col min="4" max="5" width="9.1640625"/>
    <col min="6" max="7" width="11.83203125" bestFit="1" customWidth="1"/>
  </cols>
  <sheetData>
    <row r="1" spans="1:12" x14ac:dyDescent="0.2">
      <c r="A1" s="8" t="s">
        <v>18</v>
      </c>
      <c r="B1" s="8" t="s">
        <v>19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0</v>
      </c>
      <c r="I1" s="8" t="s">
        <v>1</v>
      </c>
      <c r="J1" s="8" t="s">
        <v>17</v>
      </c>
      <c r="K1" s="12" t="s">
        <v>22</v>
      </c>
      <c r="L1" s="9" t="s">
        <v>20</v>
      </c>
    </row>
    <row r="2" spans="1:12" x14ac:dyDescent="0.2">
      <c r="A2" s="6">
        <v>37607</v>
      </c>
      <c r="H2">
        <v>0</v>
      </c>
      <c r="I2" s="1">
        <v>1.9861492373177072</v>
      </c>
      <c r="L2">
        <f>RSQ(B92:B155,K92:K155)</f>
        <v>0.41193984219056967</v>
      </c>
    </row>
    <row r="3" spans="1:12" x14ac:dyDescent="0.2">
      <c r="A3" s="6">
        <v>37608</v>
      </c>
      <c r="H3">
        <v>4</v>
      </c>
      <c r="I3" s="1">
        <v>1.9161990886079914</v>
      </c>
    </row>
    <row r="4" spans="1:12" x14ac:dyDescent="0.2">
      <c r="A4" s="6">
        <v>37609</v>
      </c>
      <c r="H4">
        <v>0</v>
      </c>
      <c r="I4" s="1">
        <v>1.9773576183882082</v>
      </c>
    </row>
    <row r="5" spans="1:12" x14ac:dyDescent="0.2">
      <c r="A5" s="6">
        <v>37610</v>
      </c>
      <c r="H5">
        <v>0</v>
      </c>
      <c r="I5" s="1">
        <v>2.3060676271078338</v>
      </c>
    </row>
    <row r="6" spans="1:12" x14ac:dyDescent="0.2">
      <c r="A6" s="6">
        <v>37611</v>
      </c>
      <c r="H6">
        <v>0</v>
      </c>
      <c r="I6" s="1">
        <v>2.3254238194186807</v>
      </c>
    </row>
    <row r="7" spans="1:12" x14ac:dyDescent="0.2">
      <c r="A7" s="6">
        <v>37612</v>
      </c>
      <c r="H7">
        <v>0</v>
      </c>
      <c r="I7" s="1">
        <v>2.6469945795388012</v>
      </c>
    </row>
    <row r="8" spans="1:12" x14ac:dyDescent="0.2">
      <c r="A8" s="6">
        <v>37613</v>
      </c>
      <c r="H8">
        <v>0</v>
      </c>
      <c r="I8" s="1">
        <v>2.3669300402118378</v>
      </c>
    </row>
    <row r="9" spans="1:12" x14ac:dyDescent="0.2">
      <c r="A9" s="6">
        <v>37614</v>
      </c>
      <c r="H9">
        <v>0</v>
      </c>
      <c r="I9" s="1">
        <v>2.1345687250491743</v>
      </c>
    </row>
    <row r="10" spans="1:12" x14ac:dyDescent="0.2">
      <c r="A10" s="6">
        <v>37615</v>
      </c>
      <c r="H10">
        <v>0</v>
      </c>
      <c r="I10" s="1">
        <v>2.5414294119976377</v>
      </c>
    </row>
    <row r="11" spans="1:12" x14ac:dyDescent="0.2">
      <c r="A11" s="6">
        <v>37616</v>
      </c>
      <c r="H11">
        <v>0</v>
      </c>
      <c r="I11" s="1">
        <v>2.4803919156425742</v>
      </c>
    </row>
    <row r="12" spans="1:12" x14ac:dyDescent="0.2">
      <c r="A12" s="6">
        <v>37617</v>
      </c>
      <c r="H12">
        <v>15</v>
      </c>
      <c r="I12" s="1">
        <v>2.1176339512111575</v>
      </c>
    </row>
    <row r="13" spans="1:12" x14ac:dyDescent="0.2">
      <c r="A13" s="6">
        <v>37618</v>
      </c>
      <c r="H13">
        <v>0.20000000000000004</v>
      </c>
      <c r="I13" s="1">
        <v>1.6426018904783277</v>
      </c>
    </row>
    <row r="14" spans="1:12" x14ac:dyDescent="0.2">
      <c r="A14" s="6">
        <v>37619</v>
      </c>
      <c r="H14">
        <v>0</v>
      </c>
      <c r="I14" s="1">
        <v>1.6815908645362947</v>
      </c>
    </row>
    <row r="15" spans="1:12" x14ac:dyDescent="0.2">
      <c r="A15" s="6">
        <v>37620</v>
      </c>
      <c r="H15">
        <v>0</v>
      </c>
      <c r="I15" s="1">
        <v>1.8365427035367663</v>
      </c>
    </row>
    <row r="16" spans="1:12" x14ac:dyDescent="0.2">
      <c r="A16" s="6">
        <v>37621</v>
      </c>
      <c r="H16">
        <v>0</v>
      </c>
      <c r="I16" s="1">
        <v>2.2675775071063979</v>
      </c>
    </row>
    <row r="17" spans="1:9" x14ac:dyDescent="0.2">
      <c r="A17" s="6">
        <v>37622</v>
      </c>
      <c r="H17">
        <v>0</v>
      </c>
      <c r="I17" s="1">
        <v>2.1878644144137245</v>
      </c>
    </row>
    <row r="18" spans="1:9" x14ac:dyDescent="0.2">
      <c r="A18" s="6">
        <v>37623</v>
      </c>
      <c r="H18">
        <v>0</v>
      </c>
      <c r="I18" s="1">
        <v>2.722413600623518</v>
      </c>
    </row>
    <row r="19" spans="1:9" x14ac:dyDescent="0.2">
      <c r="A19" s="6">
        <v>37624</v>
      </c>
      <c r="H19">
        <v>0</v>
      </c>
      <c r="I19" s="1">
        <v>2.4962160050167626</v>
      </c>
    </row>
    <row r="20" spans="1:9" x14ac:dyDescent="0.2">
      <c r="A20" s="6">
        <v>37625</v>
      </c>
      <c r="H20">
        <v>0</v>
      </c>
      <c r="I20" s="1">
        <v>2.7378909314235762</v>
      </c>
    </row>
    <row r="21" spans="1:9" x14ac:dyDescent="0.2">
      <c r="A21" s="6">
        <v>37626</v>
      </c>
      <c r="H21">
        <v>0</v>
      </c>
      <c r="I21" s="1">
        <v>1.9961510193929939</v>
      </c>
    </row>
    <row r="22" spans="1:9" x14ac:dyDescent="0.2">
      <c r="A22" s="6">
        <v>37627</v>
      </c>
      <c r="H22">
        <v>0</v>
      </c>
      <c r="I22" s="1">
        <v>1.1514937453777374</v>
      </c>
    </row>
    <row r="23" spans="1:9" x14ac:dyDescent="0.2">
      <c r="A23" s="6">
        <v>37628</v>
      </c>
      <c r="H23">
        <v>0</v>
      </c>
      <c r="I23" s="1">
        <v>1.6782318582822584</v>
      </c>
    </row>
    <row r="24" spans="1:9" x14ac:dyDescent="0.2">
      <c r="A24" s="6">
        <v>37629</v>
      </c>
      <c r="H24">
        <v>2</v>
      </c>
      <c r="I24" s="1">
        <v>1.4023379678390548</v>
      </c>
    </row>
    <row r="25" spans="1:9" x14ac:dyDescent="0.2">
      <c r="A25" s="6">
        <v>37630</v>
      </c>
      <c r="H25">
        <v>14.2</v>
      </c>
      <c r="I25" s="1">
        <v>1.4704426208693384</v>
      </c>
    </row>
    <row r="26" spans="1:9" x14ac:dyDescent="0.2">
      <c r="A26" s="6">
        <v>37631</v>
      </c>
      <c r="H26">
        <v>15</v>
      </c>
      <c r="I26" s="1">
        <v>1.1198764946704161</v>
      </c>
    </row>
    <row r="27" spans="1:9" x14ac:dyDescent="0.2">
      <c r="A27" s="6">
        <v>37632</v>
      </c>
      <c r="H27">
        <v>0.20000000000000004</v>
      </c>
      <c r="I27" s="1">
        <v>1.3302580807016764</v>
      </c>
    </row>
    <row r="28" spans="1:9" x14ac:dyDescent="0.2">
      <c r="A28" s="6">
        <v>37633</v>
      </c>
      <c r="H28">
        <v>0</v>
      </c>
      <c r="I28" s="1">
        <v>1.4034314917375321</v>
      </c>
    </row>
    <row r="29" spans="1:9" x14ac:dyDescent="0.2">
      <c r="A29" s="6">
        <v>37634</v>
      </c>
      <c r="H29">
        <v>0</v>
      </c>
      <c r="I29" s="1">
        <v>1.3954942388509413</v>
      </c>
    </row>
    <row r="30" spans="1:9" x14ac:dyDescent="0.2">
      <c r="A30" s="6">
        <v>37635</v>
      </c>
      <c r="H30">
        <v>0</v>
      </c>
      <c r="I30" s="1">
        <v>2.0699023201889548</v>
      </c>
    </row>
    <row r="31" spans="1:9" x14ac:dyDescent="0.2">
      <c r="A31" s="6">
        <v>37636</v>
      </c>
      <c r="H31">
        <v>0</v>
      </c>
      <c r="I31" s="1">
        <v>1.9605447509341698</v>
      </c>
    </row>
    <row r="32" spans="1:9" x14ac:dyDescent="0.2">
      <c r="A32" s="6">
        <v>37637</v>
      </c>
      <c r="H32">
        <v>0</v>
      </c>
      <c r="I32" s="1">
        <v>2.0337718330345256</v>
      </c>
    </row>
    <row r="33" spans="1:9" x14ac:dyDescent="0.2">
      <c r="A33" s="6">
        <v>37638</v>
      </c>
      <c r="H33">
        <v>0</v>
      </c>
      <c r="I33" s="1">
        <v>2.3667181015303163</v>
      </c>
    </row>
    <row r="34" spans="1:9" x14ac:dyDescent="0.2">
      <c r="A34" s="6">
        <v>37639</v>
      </c>
      <c r="H34">
        <v>0</v>
      </c>
      <c r="I34" s="1">
        <v>2.6177638009579667</v>
      </c>
    </row>
    <row r="35" spans="1:9" x14ac:dyDescent="0.2">
      <c r="A35" s="6">
        <v>37640</v>
      </c>
      <c r="H35">
        <v>0</v>
      </c>
      <c r="I35" s="1">
        <v>2.8392676095310092</v>
      </c>
    </row>
    <row r="36" spans="1:9" x14ac:dyDescent="0.2">
      <c r="A36" s="6">
        <v>37641</v>
      </c>
      <c r="H36">
        <v>0</v>
      </c>
      <c r="I36" s="1">
        <v>2.3977531203746638</v>
      </c>
    </row>
    <row r="37" spans="1:9" x14ac:dyDescent="0.2">
      <c r="A37" s="6">
        <v>37642</v>
      </c>
      <c r="H37">
        <v>0</v>
      </c>
      <c r="I37" s="1">
        <v>2.0777807466809324</v>
      </c>
    </row>
    <row r="38" spans="1:9" x14ac:dyDescent="0.2">
      <c r="A38" s="6">
        <v>37643</v>
      </c>
      <c r="H38">
        <v>0</v>
      </c>
      <c r="I38" s="1">
        <v>1.7278688213996547</v>
      </c>
    </row>
    <row r="39" spans="1:9" x14ac:dyDescent="0.2">
      <c r="A39" s="6">
        <v>37644</v>
      </c>
      <c r="H39">
        <v>0.80000000000000016</v>
      </c>
      <c r="I39" s="1">
        <v>2.2506086541670238</v>
      </c>
    </row>
    <row r="40" spans="1:9" x14ac:dyDescent="0.2">
      <c r="A40" s="6">
        <v>37645</v>
      </c>
      <c r="H40">
        <v>0.20000000000000004</v>
      </c>
      <c r="I40" s="1">
        <v>2.6596571616118614</v>
      </c>
    </row>
    <row r="41" spans="1:9" x14ac:dyDescent="0.2">
      <c r="A41" s="6">
        <v>37646</v>
      </c>
      <c r="H41">
        <v>0</v>
      </c>
      <c r="I41" s="1">
        <v>3.1178514168411602</v>
      </c>
    </row>
    <row r="42" spans="1:9" x14ac:dyDescent="0.2">
      <c r="A42" s="6">
        <v>37647</v>
      </c>
      <c r="H42">
        <v>0</v>
      </c>
      <c r="I42" s="1">
        <v>2.9088714147112107</v>
      </c>
    </row>
    <row r="43" spans="1:9" x14ac:dyDescent="0.2">
      <c r="A43" s="6">
        <v>37648</v>
      </c>
      <c r="H43">
        <v>0</v>
      </c>
      <c r="I43" s="1">
        <v>2.4901996352604421</v>
      </c>
    </row>
    <row r="44" spans="1:9" x14ac:dyDescent="0.2">
      <c r="A44" s="6">
        <v>37649</v>
      </c>
      <c r="H44">
        <v>30</v>
      </c>
      <c r="I44" s="1">
        <v>2.9285183582993204</v>
      </c>
    </row>
    <row r="45" spans="1:9" x14ac:dyDescent="0.2">
      <c r="A45" s="6">
        <v>37650</v>
      </c>
      <c r="H45">
        <v>0</v>
      </c>
      <c r="I45" s="1">
        <v>2.3612296645262272</v>
      </c>
    </row>
    <row r="46" spans="1:9" x14ac:dyDescent="0.2">
      <c r="A46" s="6">
        <v>37651</v>
      </c>
      <c r="H46">
        <v>0</v>
      </c>
      <c r="I46" s="1">
        <v>2.0178194981068311</v>
      </c>
    </row>
    <row r="47" spans="1:9" x14ac:dyDescent="0.2">
      <c r="A47" s="6">
        <v>37652</v>
      </c>
      <c r="H47">
        <v>0</v>
      </c>
      <c r="I47" s="1">
        <v>2.4467529559686052</v>
      </c>
    </row>
    <row r="48" spans="1:9" x14ac:dyDescent="0.2">
      <c r="A48" s="6">
        <v>37653</v>
      </c>
      <c r="H48">
        <v>0</v>
      </c>
      <c r="I48" s="1">
        <v>2.1800010720862804</v>
      </c>
    </row>
    <row r="49" spans="1:9" x14ac:dyDescent="0.2">
      <c r="A49" s="6">
        <v>37654</v>
      </c>
      <c r="H49">
        <v>0</v>
      </c>
      <c r="I49" s="1">
        <v>2.6027639884021374</v>
      </c>
    </row>
    <row r="50" spans="1:9" x14ac:dyDescent="0.2">
      <c r="A50" s="6">
        <v>37655</v>
      </c>
      <c r="H50">
        <v>0</v>
      </c>
      <c r="I50" s="1">
        <v>2.6080521314330367</v>
      </c>
    </row>
    <row r="51" spans="1:9" x14ac:dyDescent="0.2">
      <c r="A51" s="6">
        <v>37656</v>
      </c>
      <c r="H51">
        <v>0</v>
      </c>
      <c r="I51" s="1">
        <v>2.5788638718892742</v>
      </c>
    </row>
    <row r="52" spans="1:9" x14ac:dyDescent="0.2">
      <c r="A52" s="6">
        <v>37657</v>
      </c>
      <c r="H52">
        <v>0</v>
      </c>
      <c r="I52" s="1">
        <v>2.2897362548079583</v>
      </c>
    </row>
    <row r="53" spans="1:9" x14ac:dyDescent="0.2">
      <c r="A53" s="6">
        <v>37658</v>
      </c>
      <c r="H53">
        <v>0</v>
      </c>
      <c r="I53" s="1">
        <v>2.0216576867923295</v>
      </c>
    </row>
    <row r="54" spans="1:9" x14ac:dyDescent="0.2">
      <c r="A54" s="6">
        <v>37659</v>
      </c>
      <c r="H54">
        <v>0</v>
      </c>
      <c r="I54" s="1">
        <v>2.3312378892835732</v>
      </c>
    </row>
    <row r="55" spans="1:9" x14ac:dyDescent="0.2">
      <c r="A55" s="6">
        <v>37660</v>
      </c>
      <c r="H55">
        <v>0</v>
      </c>
      <c r="I55" s="1">
        <v>1.8795215066010114</v>
      </c>
    </row>
    <row r="56" spans="1:9" x14ac:dyDescent="0.2">
      <c r="A56" s="6">
        <v>37661</v>
      </c>
      <c r="H56">
        <v>0</v>
      </c>
      <c r="I56" s="1">
        <v>2.5829831400507377</v>
      </c>
    </row>
    <row r="57" spans="1:9" x14ac:dyDescent="0.2">
      <c r="A57" s="6">
        <v>37662</v>
      </c>
      <c r="H57">
        <v>0</v>
      </c>
      <c r="I57" s="1">
        <v>3.2605526066931763</v>
      </c>
    </row>
    <row r="58" spans="1:9" x14ac:dyDescent="0.2">
      <c r="A58" s="6">
        <v>37663</v>
      </c>
      <c r="H58">
        <v>0</v>
      </c>
      <c r="I58" s="1">
        <v>2.9267951392005576</v>
      </c>
    </row>
    <row r="59" spans="1:9" x14ac:dyDescent="0.2">
      <c r="A59" s="6">
        <v>37664</v>
      </c>
      <c r="H59">
        <v>0</v>
      </c>
      <c r="I59" s="1">
        <v>3.2668576362659461</v>
      </c>
    </row>
    <row r="60" spans="1:9" x14ac:dyDescent="0.2">
      <c r="A60" s="6">
        <v>37665</v>
      </c>
      <c r="H60">
        <v>0</v>
      </c>
      <c r="I60" s="1">
        <v>2.8892750267224105</v>
      </c>
    </row>
    <row r="61" spans="1:9" x14ac:dyDescent="0.2">
      <c r="A61" s="6">
        <v>37666</v>
      </c>
      <c r="H61">
        <v>0</v>
      </c>
      <c r="I61" s="1">
        <v>1.2588842601497154</v>
      </c>
    </row>
    <row r="62" spans="1:9" x14ac:dyDescent="0.2">
      <c r="A62" s="6">
        <v>37667</v>
      </c>
      <c r="H62">
        <v>8.4</v>
      </c>
      <c r="I62" s="1">
        <v>1.4933603264408499</v>
      </c>
    </row>
    <row r="63" spans="1:9" x14ac:dyDescent="0.2">
      <c r="A63" s="6">
        <v>37668</v>
      </c>
      <c r="H63">
        <v>0</v>
      </c>
      <c r="I63" s="1">
        <v>2.2724335074417032</v>
      </c>
    </row>
    <row r="64" spans="1:9" x14ac:dyDescent="0.2">
      <c r="A64" s="6">
        <v>37669</v>
      </c>
      <c r="H64">
        <v>0</v>
      </c>
      <c r="I64" s="1">
        <v>2.9334401071446963</v>
      </c>
    </row>
    <row r="65" spans="1:9" x14ac:dyDescent="0.2">
      <c r="A65" s="6">
        <v>37670</v>
      </c>
      <c r="H65">
        <v>0</v>
      </c>
      <c r="I65" s="1">
        <v>3.4967221325914517</v>
      </c>
    </row>
    <row r="66" spans="1:9" x14ac:dyDescent="0.2">
      <c r="A66" s="6">
        <v>37671</v>
      </c>
      <c r="H66">
        <v>10.8</v>
      </c>
      <c r="I66" s="1">
        <v>1.7476149973286055</v>
      </c>
    </row>
    <row r="67" spans="1:9" x14ac:dyDescent="0.2">
      <c r="A67" s="6">
        <v>37672</v>
      </c>
      <c r="H67">
        <v>0.40000000000000008</v>
      </c>
      <c r="I67" s="1">
        <v>1.6305687242759375</v>
      </c>
    </row>
    <row r="68" spans="1:9" x14ac:dyDescent="0.2">
      <c r="A68" s="6">
        <v>37673</v>
      </c>
      <c r="H68">
        <v>0</v>
      </c>
      <c r="I68" s="1">
        <v>2.6146055631867586</v>
      </c>
    </row>
    <row r="69" spans="1:9" x14ac:dyDescent="0.2">
      <c r="A69" s="6">
        <v>37674</v>
      </c>
      <c r="H69">
        <v>30</v>
      </c>
      <c r="I69" s="1">
        <v>3.0046782142429627</v>
      </c>
    </row>
    <row r="70" spans="1:9" x14ac:dyDescent="0.2">
      <c r="A70" s="6">
        <v>37675</v>
      </c>
      <c r="H70">
        <v>0</v>
      </c>
      <c r="I70" s="1">
        <v>3.7672655967468973</v>
      </c>
    </row>
    <row r="71" spans="1:9" x14ac:dyDescent="0.2">
      <c r="A71" s="6">
        <v>37676</v>
      </c>
      <c r="H71">
        <v>0</v>
      </c>
      <c r="I71" s="1">
        <v>2.4505639923392253</v>
      </c>
    </row>
    <row r="72" spans="1:9" x14ac:dyDescent="0.2">
      <c r="A72" s="6">
        <v>37677</v>
      </c>
      <c r="H72">
        <v>5</v>
      </c>
      <c r="I72" s="1">
        <v>2.5563278813930976</v>
      </c>
    </row>
    <row r="73" spans="1:9" x14ac:dyDescent="0.2">
      <c r="A73" s="6">
        <v>37678</v>
      </c>
      <c r="H73">
        <v>8.8000000000000007</v>
      </c>
      <c r="I73" s="1">
        <v>2.421976467680957</v>
      </c>
    </row>
    <row r="74" spans="1:9" x14ac:dyDescent="0.2">
      <c r="A74" s="6">
        <v>37679</v>
      </c>
      <c r="H74">
        <v>0</v>
      </c>
      <c r="I74" s="1">
        <v>3.0289642284466658</v>
      </c>
    </row>
    <row r="75" spans="1:9" x14ac:dyDescent="0.2">
      <c r="A75" s="6">
        <v>37680</v>
      </c>
      <c r="H75">
        <v>0</v>
      </c>
      <c r="I75" s="1">
        <v>4.1112519918351031</v>
      </c>
    </row>
    <row r="76" spans="1:9" x14ac:dyDescent="0.2">
      <c r="A76" s="6">
        <v>37681</v>
      </c>
      <c r="H76">
        <v>0</v>
      </c>
      <c r="I76" s="1">
        <v>4.1249798488457978</v>
      </c>
    </row>
    <row r="77" spans="1:9" x14ac:dyDescent="0.2">
      <c r="A77" s="6">
        <v>37682</v>
      </c>
      <c r="H77">
        <v>0</v>
      </c>
      <c r="I77" s="1">
        <v>4.5136026211485074</v>
      </c>
    </row>
    <row r="78" spans="1:9" x14ac:dyDescent="0.2">
      <c r="A78" s="6">
        <v>37683</v>
      </c>
      <c r="H78">
        <v>0</v>
      </c>
      <c r="I78" s="1">
        <v>4.6649061459500683</v>
      </c>
    </row>
    <row r="79" spans="1:9" x14ac:dyDescent="0.2">
      <c r="A79" s="6">
        <v>37684</v>
      </c>
      <c r="H79">
        <v>0</v>
      </c>
      <c r="I79" s="1">
        <v>4.2680252099395197</v>
      </c>
    </row>
    <row r="80" spans="1:9" x14ac:dyDescent="0.2">
      <c r="A80" s="6">
        <v>37685</v>
      </c>
      <c r="H80">
        <v>0</v>
      </c>
      <c r="I80" s="1">
        <v>4.4905365589406809</v>
      </c>
    </row>
    <row r="81" spans="1:11" x14ac:dyDescent="0.2">
      <c r="A81" s="6">
        <v>37686</v>
      </c>
      <c r="H81">
        <v>0</v>
      </c>
      <c r="I81" s="1">
        <v>4.2270670815827325</v>
      </c>
    </row>
    <row r="82" spans="1:11" x14ac:dyDescent="0.2">
      <c r="A82" s="6">
        <v>37687</v>
      </c>
      <c r="H82">
        <v>0</v>
      </c>
      <c r="I82" s="1">
        <v>4.2534058375573842</v>
      </c>
    </row>
    <row r="83" spans="1:11" x14ac:dyDescent="0.2">
      <c r="A83" s="6">
        <v>37688</v>
      </c>
      <c r="H83">
        <v>0</v>
      </c>
      <c r="I83" s="1">
        <v>3.3969841354082693</v>
      </c>
    </row>
    <row r="84" spans="1:11" x14ac:dyDescent="0.2">
      <c r="A84" s="6">
        <v>37689</v>
      </c>
      <c r="H84">
        <v>0</v>
      </c>
      <c r="I84" s="1">
        <v>4.0100853376244299</v>
      </c>
    </row>
    <row r="85" spans="1:11" x14ac:dyDescent="0.2">
      <c r="A85" s="6">
        <v>37690</v>
      </c>
      <c r="H85">
        <v>0</v>
      </c>
      <c r="I85" s="1">
        <v>3.7846156850428661</v>
      </c>
    </row>
    <row r="86" spans="1:11" x14ac:dyDescent="0.2">
      <c r="A86" s="6">
        <v>37691</v>
      </c>
      <c r="H86">
        <v>0</v>
      </c>
      <c r="I86" s="1">
        <v>5.1644300537286245</v>
      </c>
    </row>
    <row r="87" spans="1:11" x14ac:dyDescent="0.2">
      <c r="A87" s="6">
        <v>37692</v>
      </c>
      <c r="H87">
        <v>0</v>
      </c>
      <c r="I87" s="1">
        <v>6.8993988402227178</v>
      </c>
    </row>
    <row r="88" spans="1:11" x14ac:dyDescent="0.2">
      <c r="A88" s="6">
        <v>37693</v>
      </c>
      <c r="H88">
        <v>0</v>
      </c>
      <c r="I88" s="1">
        <v>4.8539739005190352</v>
      </c>
    </row>
    <row r="89" spans="1:11" x14ac:dyDescent="0.2">
      <c r="A89" s="6">
        <v>37694</v>
      </c>
      <c r="C89">
        <v>0.13380295891672067</v>
      </c>
      <c r="D89">
        <v>0.16962863436153788</v>
      </c>
      <c r="E89">
        <v>0.19469398450993566</v>
      </c>
      <c r="F89">
        <v>0.21466006837631429</v>
      </c>
      <c r="G89">
        <v>0.23892038385420208</v>
      </c>
      <c r="H89">
        <v>0</v>
      </c>
      <c r="I89" s="1">
        <v>5.1275868854964592</v>
      </c>
      <c r="J89">
        <f t="shared" ref="J89:J127" si="0">AVERAGE(C89:G89)</f>
        <v>0.19034120600374213</v>
      </c>
    </row>
    <row r="90" spans="1:11" x14ac:dyDescent="0.2">
      <c r="A90" s="6">
        <v>37695</v>
      </c>
      <c r="H90">
        <v>0</v>
      </c>
      <c r="I90" s="1">
        <v>5.2721038039158392</v>
      </c>
    </row>
    <row r="91" spans="1:11" x14ac:dyDescent="0.2">
      <c r="A91" s="6">
        <v>37696</v>
      </c>
      <c r="H91">
        <v>2.6</v>
      </c>
      <c r="I91" s="1">
        <v>2.9796869995245503</v>
      </c>
    </row>
    <row r="92" spans="1:11" x14ac:dyDescent="0.2">
      <c r="A92" s="6">
        <v>37697</v>
      </c>
      <c r="B92">
        <v>0.16872991362777601</v>
      </c>
      <c r="H92">
        <v>7.8000000000000007</v>
      </c>
      <c r="I92" s="1">
        <v>2.3200829888872092</v>
      </c>
      <c r="K92">
        <v>0.2516984458445406</v>
      </c>
    </row>
    <row r="93" spans="1:11" x14ac:dyDescent="0.2">
      <c r="A93" s="6">
        <v>37698</v>
      </c>
      <c r="B93">
        <v>0.3231207800006401</v>
      </c>
      <c r="H93">
        <v>0</v>
      </c>
      <c r="I93" s="1">
        <v>3.1358343649312261</v>
      </c>
      <c r="K93">
        <v>0.28802549875173811</v>
      </c>
    </row>
    <row r="94" spans="1:11" x14ac:dyDescent="0.2">
      <c r="A94" s="6">
        <v>37699</v>
      </c>
      <c r="B94">
        <v>0.18351851543136002</v>
      </c>
      <c r="H94">
        <v>0</v>
      </c>
      <c r="I94" s="1">
        <v>1.9656707728876273</v>
      </c>
      <c r="K94">
        <v>7.355610829215832E-2</v>
      </c>
    </row>
    <row r="95" spans="1:11" x14ac:dyDescent="0.2">
      <c r="A95" s="6">
        <v>37700</v>
      </c>
      <c r="B95">
        <v>0.29039161373855998</v>
      </c>
      <c r="H95">
        <v>0</v>
      </c>
      <c r="I95" s="1">
        <v>2.9618164879455144</v>
      </c>
      <c r="K95">
        <v>0.1058570985447006</v>
      </c>
    </row>
    <row r="96" spans="1:11" x14ac:dyDescent="0.2">
      <c r="A96" s="6">
        <v>37701</v>
      </c>
      <c r="B96">
        <v>0.21868077661459207</v>
      </c>
      <c r="H96">
        <v>13.8</v>
      </c>
      <c r="I96" s="1">
        <v>2.4924882640887951</v>
      </c>
      <c r="K96">
        <v>0.26085095425523558</v>
      </c>
    </row>
    <row r="97" spans="1:11" x14ac:dyDescent="0.2">
      <c r="A97" s="6">
        <v>37702</v>
      </c>
      <c r="B97"/>
      <c r="H97">
        <v>34.6</v>
      </c>
      <c r="I97" s="1">
        <v>1.3115437277392394</v>
      </c>
      <c r="K97">
        <v>0.15517619845726122</v>
      </c>
    </row>
    <row r="98" spans="1:11" x14ac:dyDescent="0.2">
      <c r="A98" s="6">
        <v>37703</v>
      </c>
      <c r="B98"/>
      <c r="C98">
        <v>0.23926792527821944</v>
      </c>
      <c r="D98">
        <v>0.19893249005851379</v>
      </c>
      <c r="E98">
        <v>0.20339936241834927</v>
      </c>
      <c r="F98">
        <v>0.20122851386686105</v>
      </c>
      <c r="G98">
        <v>0.20729796155196578</v>
      </c>
      <c r="H98">
        <v>0</v>
      </c>
      <c r="I98" s="1">
        <v>2.8636272116084345</v>
      </c>
      <c r="J98">
        <f t="shared" si="0"/>
        <v>0.21002525063478189</v>
      </c>
      <c r="K98">
        <v>0.25924265724470696</v>
      </c>
    </row>
    <row r="99" spans="1:11" x14ac:dyDescent="0.2">
      <c r="A99" s="6">
        <v>37704</v>
      </c>
      <c r="B99">
        <v>0.35995592491200007</v>
      </c>
      <c r="H99">
        <v>0.40000000000000008</v>
      </c>
      <c r="I99" s="1">
        <v>2.958617297563396</v>
      </c>
      <c r="K99">
        <v>0.17805049602557271</v>
      </c>
    </row>
    <row r="100" spans="1:11" x14ac:dyDescent="0.2">
      <c r="A100" s="6">
        <v>37705</v>
      </c>
      <c r="B100">
        <v>0.41027779847520007</v>
      </c>
      <c r="H100">
        <v>0.20000000000000004</v>
      </c>
      <c r="I100" s="1">
        <v>4.1622886564606283</v>
      </c>
      <c r="K100">
        <v>0.28181832754630187</v>
      </c>
    </row>
    <row r="101" spans="1:11" x14ac:dyDescent="0.2">
      <c r="A101" s="6">
        <v>37706</v>
      </c>
      <c r="B101">
        <v>0.34822020209183996</v>
      </c>
      <c r="H101">
        <v>0</v>
      </c>
      <c r="I101" s="1">
        <v>3.7646472538054536</v>
      </c>
      <c r="K101">
        <v>0.23849500604202245</v>
      </c>
    </row>
    <row r="102" spans="1:11" x14ac:dyDescent="0.2">
      <c r="A102" s="6">
        <v>37707</v>
      </c>
      <c r="B102">
        <v>0.19017170491104002</v>
      </c>
      <c r="H102">
        <v>0</v>
      </c>
      <c r="I102" s="1">
        <v>2.2780549203686489</v>
      </c>
      <c r="K102">
        <v>0.16655866744960701</v>
      </c>
    </row>
    <row r="103" spans="1:11" x14ac:dyDescent="0.2">
      <c r="A103" s="6">
        <v>37708</v>
      </c>
      <c r="B103">
        <v>0.23938117672319997</v>
      </c>
      <c r="H103">
        <v>0</v>
      </c>
      <c r="I103" s="1">
        <v>3.1488051814683411</v>
      </c>
      <c r="K103">
        <v>0.20331455167053308</v>
      </c>
    </row>
    <row r="104" spans="1:11" x14ac:dyDescent="0.2">
      <c r="A104" s="6">
        <v>37709</v>
      </c>
      <c r="B104">
        <v>0.31543628851296018</v>
      </c>
      <c r="H104">
        <v>0</v>
      </c>
      <c r="I104" s="1">
        <v>3.7781130812245753</v>
      </c>
      <c r="K104">
        <v>0.22408513036445021</v>
      </c>
    </row>
    <row r="105" spans="1:11" x14ac:dyDescent="0.2">
      <c r="A105" s="6">
        <v>37710</v>
      </c>
      <c r="B105">
        <v>0.29716643484000005</v>
      </c>
      <c r="H105">
        <v>0</v>
      </c>
      <c r="I105" s="1">
        <v>4.0753863707350275</v>
      </c>
      <c r="K105">
        <v>0.22296804468906561</v>
      </c>
    </row>
    <row r="106" spans="1:11" x14ac:dyDescent="0.2">
      <c r="A106" s="6">
        <v>37711</v>
      </c>
      <c r="B106">
        <v>0.35665084016064025</v>
      </c>
      <c r="H106">
        <v>0</v>
      </c>
      <c r="I106" s="1">
        <v>4.9075411547454655</v>
      </c>
      <c r="K106">
        <v>0.30154081572828839</v>
      </c>
    </row>
    <row r="107" spans="1:11" x14ac:dyDescent="0.2">
      <c r="A107" s="6">
        <v>37712</v>
      </c>
      <c r="B107">
        <v>0.31365614457791979</v>
      </c>
      <c r="H107">
        <v>0</v>
      </c>
      <c r="I107" s="1">
        <v>4.9834027727232391</v>
      </c>
      <c r="K107">
        <v>0.29618138990300968</v>
      </c>
    </row>
    <row r="108" spans="1:11" x14ac:dyDescent="0.2">
      <c r="A108" s="6">
        <v>37713</v>
      </c>
      <c r="B108">
        <v>0.29719529161920011</v>
      </c>
      <c r="H108">
        <v>0</v>
      </c>
      <c r="I108" s="1">
        <v>4.5697667821487</v>
      </c>
      <c r="K108">
        <v>0.26393945418560738</v>
      </c>
    </row>
    <row r="109" spans="1:11" x14ac:dyDescent="0.2">
      <c r="A109" s="6">
        <v>37714</v>
      </c>
      <c r="B109">
        <v>0.28220820344928005</v>
      </c>
      <c r="H109">
        <v>0</v>
      </c>
      <c r="I109" s="1">
        <v>4.3631497941382813</v>
      </c>
      <c r="K109">
        <v>0.26662684632485922</v>
      </c>
    </row>
    <row r="110" spans="1:11" x14ac:dyDescent="0.2">
      <c r="A110" s="6">
        <v>37715</v>
      </c>
      <c r="B110">
        <v>0.26877761718048004</v>
      </c>
      <c r="H110">
        <v>0</v>
      </c>
      <c r="I110" s="1">
        <v>4.4422826635365293</v>
      </c>
      <c r="K110">
        <v>0.25969836613816888</v>
      </c>
    </row>
    <row r="111" spans="1:11" x14ac:dyDescent="0.2">
      <c r="A111" s="6">
        <v>37716</v>
      </c>
      <c r="B111">
        <v>0.24217678689696004</v>
      </c>
      <c r="H111">
        <v>0</v>
      </c>
      <c r="I111" s="1">
        <v>4.276002248033798</v>
      </c>
      <c r="K111">
        <v>0.26501754358639967</v>
      </c>
    </row>
    <row r="112" spans="1:11" x14ac:dyDescent="0.2">
      <c r="A112" s="6">
        <v>37717</v>
      </c>
      <c r="B112">
        <v>0.21583746343008028</v>
      </c>
      <c r="H112">
        <v>0</v>
      </c>
      <c r="I112" s="1">
        <v>4.1683241534584701</v>
      </c>
      <c r="K112">
        <v>0.25232214466255476</v>
      </c>
    </row>
    <row r="113" spans="1:11" x14ac:dyDescent="0.2">
      <c r="A113" s="6">
        <v>37718</v>
      </c>
      <c r="B113">
        <v>0.18118415643840013</v>
      </c>
      <c r="H113">
        <v>0</v>
      </c>
      <c r="I113" s="1">
        <v>3.9992089359277432</v>
      </c>
      <c r="K113">
        <v>0.30623684464612111</v>
      </c>
    </row>
    <row r="114" spans="1:11" x14ac:dyDescent="0.2">
      <c r="A114" s="6">
        <v>37719</v>
      </c>
      <c r="B114"/>
      <c r="C114">
        <v>0.21288404105004483</v>
      </c>
      <c r="D114">
        <v>0.23725102093991887</v>
      </c>
      <c r="E114">
        <v>0.2515425643513593</v>
      </c>
      <c r="F114">
        <v>0.27326247886522415</v>
      </c>
      <c r="G114">
        <v>0.28392341365971913</v>
      </c>
      <c r="H114">
        <v>21.6</v>
      </c>
      <c r="I114" s="1">
        <v>3.0312352183202198</v>
      </c>
      <c r="J114">
        <f t="shared" si="0"/>
        <v>0.25177270377325323</v>
      </c>
      <c r="K114">
        <v>0.22466899139962088</v>
      </c>
    </row>
    <row r="115" spans="1:11" x14ac:dyDescent="0.2">
      <c r="A115" s="6">
        <v>37720</v>
      </c>
      <c r="B115"/>
      <c r="H115">
        <v>13.200000000000001</v>
      </c>
      <c r="I115" s="1">
        <v>2.4142683209294469</v>
      </c>
      <c r="K115">
        <v>0.31771655023556411</v>
      </c>
    </row>
    <row r="116" spans="1:11" x14ac:dyDescent="0.2">
      <c r="A116" s="6">
        <v>37721</v>
      </c>
      <c r="B116"/>
      <c r="H116">
        <v>30</v>
      </c>
      <c r="I116" s="1">
        <v>3.1803592155794509</v>
      </c>
      <c r="K116">
        <v>0.37742520968652149</v>
      </c>
    </row>
    <row r="117" spans="1:11" x14ac:dyDescent="0.2">
      <c r="A117" s="6">
        <v>37722</v>
      </c>
      <c r="B117">
        <v>0.37484281512000012</v>
      </c>
      <c r="H117">
        <v>0</v>
      </c>
      <c r="I117" s="1">
        <v>3.9778360643058308</v>
      </c>
      <c r="K117">
        <v>0.30749006411705443</v>
      </c>
    </row>
    <row r="118" spans="1:11" x14ac:dyDescent="0.2">
      <c r="A118" s="6">
        <v>37723</v>
      </c>
      <c r="B118">
        <v>0.40809757555008019</v>
      </c>
      <c r="H118">
        <v>0</v>
      </c>
      <c r="I118" s="1">
        <v>4.6730782617756006</v>
      </c>
      <c r="K118">
        <v>0.34215548627169612</v>
      </c>
    </row>
    <row r="119" spans="1:11" x14ac:dyDescent="0.2">
      <c r="A119" s="6">
        <v>37724</v>
      </c>
      <c r="B119">
        <v>0.29921916744287996</v>
      </c>
      <c r="H119">
        <v>0</v>
      </c>
      <c r="I119" s="1">
        <v>3.9220405140682533</v>
      </c>
      <c r="K119">
        <v>0.32293917052117332</v>
      </c>
    </row>
    <row r="120" spans="1:11" x14ac:dyDescent="0.2">
      <c r="A120" s="6">
        <v>37725</v>
      </c>
      <c r="B120"/>
      <c r="H120">
        <v>26.400000000000002</v>
      </c>
      <c r="I120" s="1">
        <v>2.0827415837515875</v>
      </c>
      <c r="K120">
        <v>0.28203106244957793</v>
      </c>
    </row>
    <row r="121" spans="1:11" x14ac:dyDescent="0.2">
      <c r="A121" s="6">
        <v>37726</v>
      </c>
      <c r="B121"/>
      <c r="H121">
        <v>0</v>
      </c>
      <c r="I121" s="1">
        <v>3.617345185584941</v>
      </c>
      <c r="K121">
        <v>0.40104586045438839</v>
      </c>
    </row>
    <row r="122" spans="1:11" x14ac:dyDescent="0.2">
      <c r="A122" s="6">
        <v>37727</v>
      </c>
      <c r="B122">
        <v>0.39159238573728028</v>
      </c>
      <c r="C122">
        <v>0.41849543422946778</v>
      </c>
      <c r="D122">
        <v>0.42068011665021365</v>
      </c>
      <c r="E122">
        <v>0.41828342196955803</v>
      </c>
      <c r="F122">
        <v>0.38586057228725851</v>
      </c>
      <c r="G122">
        <v>0.3915726344011658</v>
      </c>
      <c r="H122">
        <v>0</v>
      </c>
      <c r="I122" s="1">
        <v>4.1212038876947776</v>
      </c>
      <c r="J122">
        <f>AVERAGE(C122:G122)</f>
        <v>0.4069784359075328</v>
      </c>
      <c r="K122">
        <v>0.33040532679719209</v>
      </c>
    </row>
    <row r="123" spans="1:11" x14ac:dyDescent="0.2">
      <c r="A123" s="6">
        <v>37728</v>
      </c>
      <c r="B123">
        <v>0.38173271817024007</v>
      </c>
      <c r="H123">
        <v>0</v>
      </c>
      <c r="I123" s="1">
        <v>4.0148221937257293</v>
      </c>
      <c r="K123">
        <v>0.29924748799173312</v>
      </c>
    </row>
    <row r="124" spans="1:11" x14ac:dyDescent="0.2">
      <c r="A124" s="6">
        <v>37729</v>
      </c>
      <c r="B124">
        <v>0.23573789274239976</v>
      </c>
      <c r="H124">
        <v>2.6</v>
      </c>
      <c r="I124" s="1">
        <v>2.7356740807712172</v>
      </c>
      <c r="K124">
        <v>0.25458301702598518</v>
      </c>
    </row>
    <row r="125" spans="1:11" x14ac:dyDescent="0.2">
      <c r="A125" s="6">
        <v>37730</v>
      </c>
      <c r="B125">
        <v>0.32858809744458251</v>
      </c>
      <c r="H125">
        <v>4.8</v>
      </c>
      <c r="I125" s="1">
        <v>4.1797336152709219</v>
      </c>
      <c r="K125">
        <v>0.47290060984232896</v>
      </c>
    </row>
    <row r="126" spans="1:11" x14ac:dyDescent="0.2">
      <c r="A126" s="6">
        <v>37731</v>
      </c>
      <c r="B126">
        <v>0.42380614621151952</v>
      </c>
      <c r="H126">
        <v>0</v>
      </c>
      <c r="I126" s="1">
        <v>4.32778988829934</v>
      </c>
      <c r="K126">
        <v>0.48378616399577823</v>
      </c>
    </row>
    <row r="127" spans="1:11" x14ac:dyDescent="0.2">
      <c r="A127" s="6">
        <v>37732</v>
      </c>
      <c r="B127">
        <v>0.40307711947488001</v>
      </c>
      <c r="C127">
        <v>0.34294919527439388</v>
      </c>
      <c r="D127">
        <v>0.36699301835247228</v>
      </c>
      <c r="E127">
        <v>0.36134775083861487</v>
      </c>
      <c r="F127">
        <v>0.35982167462935671</v>
      </c>
      <c r="G127">
        <v>0.38565956613590502</v>
      </c>
      <c r="H127">
        <v>0</v>
      </c>
      <c r="I127" s="1">
        <v>4.0074431218656734</v>
      </c>
      <c r="J127">
        <f t="shared" si="0"/>
        <v>0.36335424104614855</v>
      </c>
      <c r="K127">
        <v>0.28365427945992672</v>
      </c>
    </row>
    <row r="128" spans="1:11" x14ac:dyDescent="0.2">
      <c r="A128" s="6">
        <v>37733</v>
      </c>
      <c r="B128">
        <v>0.36895805984160002</v>
      </c>
      <c r="H128">
        <v>0</v>
      </c>
      <c r="I128" s="1">
        <v>4.0146227396007719</v>
      </c>
      <c r="K128">
        <v>0.5298972598667534</v>
      </c>
    </row>
    <row r="129" spans="1:11" x14ac:dyDescent="0.2">
      <c r="A129" s="6">
        <v>37734</v>
      </c>
      <c r="B129">
        <v>0.32692453948800015</v>
      </c>
      <c r="H129">
        <v>0</v>
      </c>
      <c r="I129" s="1">
        <v>3.7985331261282003</v>
      </c>
      <c r="K129">
        <v>0.29354231452903601</v>
      </c>
    </row>
    <row r="130" spans="1:11" x14ac:dyDescent="0.2">
      <c r="A130" s="6">
        <v>37735</v>
      </c>
      <c r="B130">
        <v>0.41280630100416005</v>
      </c>
      <c r="H130">
        <v>0</v>
      </c>
      <c r="I130" s="1">
        <v>4.7482663932228855</v>
      </c>
      <c r="K130">
        <v>0.34443272225251237</v>
      </c>
    </row>
    <row r="131" spans="1:11" x14ac:dyDescent="0.2">
      <c r="A131" s="6">
        <v>37736</v>
      </c>
      <c r="B131">
        <v>0.35184822259680004</v>
      </c>
      <c r="H131">
        <v>0</v>
      </c>
      <c r="I131" s="1">
        <v>4.6221601387545093</v>
      </c>
      <c r="K131">
        <v>0.31305619070518276</v>
      </c>
    </row>
    <row r="132" spans="1:11" x14ac:dyDescent="0.2">
      <c r="A132" s="6">
        <v>37737</v>
      </c>
      <c r="B132">
        <v>0.42970560403104002</v>
      </c>
      <c r="H132">
        <v>0</v>
      </c>
      <c r="I132" s="1">
        <v>5.4202151048763723</v>
      </c>
      <c r="K132">
        <v>0.36836500694884644</v>
      </c>
    </row>
    <row r="133" spans="1:11" x14ac:dyDescent="0.2">
      <c r="A133" s="6">
        <v>37738</v>
      </c>
      <c r="B133">
        <v>0.46130758154495971</v>
      </c>
      <c r="H133">
        <v>0</v>
      </c>
      <c r="I133" s="1">
        <v>6.0594365877822742</v>
      </c>
      <c r="K133">
        <v>0.3985291117296782</v>
      </c>
    </row>
    <row r="134" spans="1:11" x14ac:dyDescent="0.2">
      <c r="A134" s="6">
        <v>37739</v>
      </c>
      <c r="B134">
        <v>0.35873919424800005</v>
      </c>
      <c r="H134">
        <v>0</v>
      </c>
      <c r="I134" s="1">
        <v>5.4594567929397497</v>
      </c>
      <c r="K134">
        <v>0.36646806017381561</v>
      </c>
    </row>
    <row r="135" spans="1:11" x14ac:dyDescent="0.2">
      <c r="A135" s="6">
        <v>37740</v>
      </c>
      <c r="B135">
        <v>0.21522886144992004</v>
      </c>
      <c r="C135">
        <v>0.16786907923263666</v>
      </c>
      <c r="D135">
        <v>0.22318796749959222</v>
      </c>
      <c r="E135">
        <v>0.22965299548750601</v>
      </c>
      <c r="F135">
        <v>0.26349799239963401</v>
      </c>
      <c r="G135">
        <v>0.34545956613590501</v>
      </c>
      <c r="H135">
        <v>0</v>
      </c>
      <c r="I135" s="1">
        <v>3.2679027264753864</v>
      </c>
      <c r="J135">
        <f t="shared" ref="J135:J155" si="1">AVERAGE(C135:G135)</f>
        <v>0.2459335201510548</v>
      </c>
      <c r="K135">
        <v>0.25487104341140598</v>
      </c>
    </row>
    <row r="136" spans="1:11" x14ac:dyDescent="0.2">
      <c r="A136" s="6">
        <v>37741</v>
      </c>
      <c r="B136">
        <v>0.21945750130079983</v>
      </c>
      <c r="H136">
        <v>0</v>
      </c>
      <c r="I136" s="1">
        <v>4.1937242880565568</v>
      </c>
      <c r="K136">
        <v>0.30907042398882728</v>
      </c>
    </row>
    <row r="137" spans="1:11" x14ac:dyDescent="0.2">
      <c r="A137" s="6">
        <v>37742</v>
      </c>
      <c r="B137">
        <v>0.22136646124799986</v>
      </c>
      <c r="H137">
        <v>0</v>
      </c>
      <c r="I137" s="1">
        <v>3.5548144068904644</v>
      </c>
      <c r="K137">
        <v>0.24199003994963636</v>
      </c>
    </row>
    <row r="138" spans="1:11" x14ac:dyDescent="0.2">
      <c r="A138" s="6">
        <v>37743</v>
      </c>
      <c r="B138">
        <v>0.21593842340544006</v>
      </c>
      <c r="H138">
        <v>0</v>
      </c>
      <c r="I138" s="1">
        <v>4.3099060804432003</v>
      </c>
      <c r="K138">
        <v>0.28518766093693465</v>
      </c>
    </row>
    <row r="139" spans="1:11" x14ac:dyDescent="0.2">
      <c r="A139" s="6">
        <v>37744</v>
      </c>
      <c r="B139">
        <v>0.23841860681951987</v>
      </c>
      <c r="H139">
        <v>0</v>
      </c>
      <c r="I139" s="1">
        <v>4.8855428750423933</v>
      </c>
      <c r="K139">
        <v>0.30372912628178345</v>
      </c>
    </row>
    <row r="140" spans="1:11" x14ac:dyDescent="0.2">
      <c r="A140" s="6">
        <v>37745</v>
      </c>
      <c r="B140">
        <v>0.19797973496352006</v>
      </c>
      <c r="H140">
        <v>0</v>
      </c>
      <c r="I140" s="1">
        <v>4.171898110858649</v>
      </c>
      <c r="K140">
        <v>0.26855335785058826</v>
      </c>
    </row>
    <row r="141" spans="1:11" x14ac:dyDescent="0.2">
      <c r="A141" s="6">
        <v>37746</v>
      </c>
      <c r="B141">
        <v>0.19885870894751978</v>
      </c>
      <c r="H141">
        <v>0</v>
      </c>
      <c r="I141" s="1">
        <v>4.7589621006800256</v>
      </c>
      <c r="K141">
        <v>0.29954332769692565</v>
      </c>
    </row>
    <row r="142" spans="1:11" x14ac:dyDescent="0.2">
      <c r="A142" s="6">
        <v>37747</v>
      </c>
      <c r="B142">
        <v>0.17844518970431983</v>
      </c>
      <c r="H142">
        <v>1.6000000000000003</v>
      </c>
      <c r="I142" s="1">
        <v>4.2629316095521563</v>
      </c>
      <c r="K142">
        <v>0.25403557409948546</v>
      </c>
    </row>
    <row r="143" spans="1:11" x14ac:dyDescent="0.2">
      <c r="A143" s="6">
        <v>37748</v>
      </c>
      <c r="B143"/>
      <c r="H143">
        <v>0</v>
      </c>
      <c r="I143" s="1">
        <v>4.890637681387866</v>
      </c>
      <c r="K143">
        <v>0.418259206636312</v>
      </c>
    </row>
    <row r="144" spans="1:11" x14ac:dyDescent="0.2">
      <c r="A144" s="6">
        <v>37749</v>
      </c>
      <c r="B144">
        <v>0.13958861398271991</v>
      </c>
      <c r="H144">
        <v>0</v>
      </c>
      <c r="I144" s="1">
        <v>5.1275630823360521</v>
      </c>
      <c r="K144">
        <v>0.23887269898439428</v>
      </c>
    </row>
    <row r="145" spans="1:11" x14ac:dyDescent="0.2">
      <c r="A145" s="6">
        <v>37750</v>
      </c>
      <c r="B145">
        <v>0.14287549006944</v>
      </c>
      <c r="H145">
        <v>0</v>
      </c>
      <c r="I145" s="1">
        <v>6.3001466033490168</v>
      </c>
      <c r="K145">
        <v>0.25532869996797425</v>
      </c>
    </row>
    <row r="146" spans="1:11" x14ac:dyDescent="0.2">
      <c r="A146" s="6">
        <v>37751</v>
      </c>
      <c r="B146">
        <v>0.12227116122143998</v>
      </c>
      <c r="H146">
        <v>0</v>
      </c>
      <c r="I146" s="1">
        <v>5.5596061399407812</v>
      </c>
      <c r="K146">
        <v>0.21747036246538687</v>
      </c>
    </row>
    <row r="147" spans="1:11" x14ac:dyDescent="0.2">
      <c r="A147" s="6">
        <v>37752</v>
      </c>
      <c r="B147">
        <v>6.9917986414079938E-2</v>
      </c>
      <c r="H147">
        <v>0</v>
      </c>
      <c r="I147" s="1">
        <v>6.3311396334129295</v>
      </c>
      <c r="K147">
        <v>0.21974913485450534</v>
      </c>
    </row>
    <row r="148" spans="1:11" x14ac:dyDescent="0.2">
      <c r="A148" s="6">
        <v>37753</v>
      </c>
      <c r="B148">
        <v>0.13302371005631985</v>
      </c>
      <c r="H148">
        <v>0</v>
      </c>
      <c r="I148" s="1">
        <v>6.2950621922250143</v>
      </c>
      <c r="K148">
        <v>0.19857582219423478</v>
      </c>
    </row>
    <row r="149" spans="1:11" x14ac:dyDescent="0.2">
      <c r="A149" s="6">
        <v>37754</v>
      </c>
      <c r="B149">
        <v>0.13408722294624006</v>
      </c>
      <c r="H149">
        <v>0</v>
      </c>
      <c r="I149" s="1">
        <v>6.2606532210462831</v>
      </c>
      <c r="K149">
        <v>0.1759014783120561</v>
      </c>
    </row>
    <row r="150" spans="1:11" x14ac:dyDescent="0.2">
      <c r="A150" s="6">
        <v>37755</v>
      </c>
      <c r="B150"/>
      <c r="H150">
        <v>2.6</v>
      </c>
      <c r="I150" s="1">
        <v>5.9552673360804036</v>
      </c>
      <c r="K150">
        <v>0.16929251529127604</v>
      </c>
    </row>
    <row r="151" spans="1:11" x14ac:dyDescent="0.2">
      <c r="A151" s="6">
        <v>37756</v>
      </c>
      <c r="B151"/>
      <c r="H151">
        <v>0</v>
      </c>
      <c r="I151" s="1">
        <v>7.2710917209330219</v>
      </c>
      <c r="K151">
        <v>0.43534702526826208</v>
      </c>
    </row>
    <row r="152" spans="1:11" x14ac:dyDescent="0.2">
      <c r="A152" s="6">
        <v>37757</v>
      </c>
      <c r="B152">
        <v>0.16965481896576023</v>
      </c>
      <c r="H152">
        <v>0</v>
      </c>
      <c r="I152" s="1">
        <v>5.4292418442497077</v>
      </c>
      <c r="K152">
        <v>0.11920414022878414</v>
      </c>
    </row>
    <row r="153" spans="1:11" x14ac:dyDescent="0.2">
      <c r="A153" s="6">
        <v>37758</v>
      </c>
      <c r="B153">
        <v>9.8932697110080084E-2</v>
      </c>
      <c r="H153">
        <v>0</v>
      </c>
      <c r="I153" s="1">
        <v>5.9401107567188269</v>
      </c>
      <c r="K153">
        <v>0.10946126970609638</v>
      </c>
    </row>
    <row r="154" spans="1:11" x14ac:dyDescent="0.2">
      <c r="A154" s="6">
        <v>37759</v>
      </c>
      <c r="B154">
        <v>0.15477173838432021</v>
      </c>
      <c r="H154">
        <v>0</v>
      </c>
      <c r="I154" s="1">
        <v>6.1160975012093761</v>
      </c>
      <c r="K154">
        <v>0.10156290936936928</v>
      </c>
    </row>
    <row r="155" spans="1:11" x14ac:dyDescent="0.2">
      <c r="A155" s="6">
        <v>37760</v>
      </c>
      <c r="B155">
        <v>9.1750406800320233E-2</v>
      </c>
      <c r="C155">
        <v>0.10314180929095336</v>
      </c>
      <c r="D155">
        <v>0.150487329434698</v>
      </c>
      <c r="E155">
        <v>0.175635558435947</v>
      </c>
      <c r="F155">
        <v>0.20230971128608899</v>
      </c>
      <c r="G155">
        <v>0.23520627620722298</v>
      </c>
      <c r="H155">
        <v>0</v>
      </c>
      <c r="I155" s="1">
        <v>5.3930215069581289</v>
      </c>
      <c r="J155">
        <f t="shared" si="1"/>
        <v>0.17335613693098206</v>
      </c>
      <c r="K155">
        <v>7.8680234337517474E-2</v>
      </c>
    </row>
    <row r="156" spans="1:11" x14ac:dyDescent="0.2">
      <c r="A156" s="6">
        <v>37761</v>
      </c>
      <c r="B156"/>
      <c r="H156">
        <v>0</v>
      </c>
      <c r="I156" s="1">
        <v>6.9981242049830286</v>
      </c>
      <c r="K156">
        <v>9.1663037752524629E-2</v>
      </c>
    </row>
    <row r="157" spans="1:11" x14ac:dyDescent="0.2">
      <c r="K157">
        <v>9.8030609014099587E-2</v>
      </c>
    </row>
    <row r="158" spans="1:11" x14ac:dyDescent="0.2">
      <c r="B158"/>
      <c r="K158">
        <v>7.9711157846984043E-2</v>
      </c>
    </row>
    <row r="159" spans="1:11" x14ac:dyDescent="0.2">
      <c r="B159"/>
      <c r="K159">
        <v>7.4031401801782568E-2</v>
      </c>
    </row>
    <row r="160" spans="1:11" x14ac:dyDescent="0.2">
      <c r="K160">
        <v>6.4721993943479633E-2</v>
      </c>
    </row>
    <row r="161" spans="11:11" x14ac:dyDescent="0.2">
      <c r="K161">
        <v>6.2359765564584696E-2</v>
      </c>
    </row>
    <row r="162" spans="11:11" x14ac:dyDescent="0.2">
      <c r="K162">
        <v>6.2266172521847234E-2</v>
      </c>
    </row>
    <row r="163" spans="11:11" x14ac:dyDescent="0.2">
      <c r="K163">
        <v>5.5539659003272984E-2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1"/>
  <sheetViews>
    <sheetView zoomScaleNormal="100" workbookViewId="0">
      <pane ySplit="1" topLeftCell="A2" activePane="bottomLeft" state="frozen"/>
      <selection pane="bottomLeft" activeCell="K22" sqref="K22"/>
    </sheetView>
  </sheetViews>
  <sheetFormatPr baseColWidth="10" defaultRowHeight="15" x14ac:dyDescent="0.2"/>
  <cols>
    <col min="1" max="1" width="14" customWidth="1"/>
    <col min="2" max="2" width="14.5" style="3" customWidth="1"/>
    <col min="4" max="4" width="9.1640625"/>
    <col min="5" max="5" width="9.1640625" customWidth="1"/>
    <col min="6" max="8" width="9.1640625"/>
  </cols>
  <sheetData>
    <row r="1" spans="1:15" x14ac:dyDescent="0.2">
      <c r="A1" s="8" t="s">
        <v>18</v>
      </c>
      <c r="B1" s="8" t="s">
        <v>19</v>
      </c>
      <c r="C1" s="8"/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0</v>
      </c>
      <c r="J1" s="8" t="s">
        <v>17</v>
      </c>
      <c r="K1" s="12" t="s">
        <v>23</v>
      </c>
      <c r="L1" s="9" t="s">
        <v>20</v>
      </c>
    </row>
    <row r="2" spans="1:15" x14ac:dyDescent="0.2">
      <c r="A2" s="6">
        <v>37659</v>
      </c>
      <c r="D2" s="5">
        <v>0.14813040000000005</v>
      </c>
      <c r="E2" s="4">
        <v>0.23012944000000005</v>
      </c>
      <c r="F2" s="5">
        <v>0.31610080000000002</v>
      </c>
      <c r="G2" s="5">
        <v>0.1484528</v>
      </c>
      <c r="H2" s="5">
        <v>0.10105999999999998</v>
      </c>
      <c r="I2">
        <v>0</v>
      </c>
      <c r="J2" s="7">
        <f>AVERAGE(D2:H2)</f>
        <v>0.18877468800000002</v>
      </c>
      <c r="K2">
        <v>5.6992937278096602E-2</v>
      </c>
      <c r="L2">
        <f>RSQ(B43:B92,K43:K92)</f>
        <v>0.23547906515835262</v>
      </c>
    </row>
    <row r="3" spans="1:15" x14ac:dyDescent="0.2">
      <c r="A3" s="6">
        <v>37660</v>
      </c>
      <c r="D3" s="5">
        <v>0.14200479999999996</v>
      </c>
      <c r="E3" s="4">
        <v>0.22489178333333329</v>
      </c>
      <c r="F3" s="5">
        <v>0.31932480000000002</v>
      </c>
      <c r="G3" s="5">
        <v>0.1516768</v>
      </c>
      <c r="H3" s="5">
        <v>0.10170480000000001</v>
      </c>
      <c r="I3">
        <v>0</v>
      </c>
      <c r="J3" s="7">
        <f t="shared" ref="J3:J66" si="0">AVERAGE(D3:H3)</f>
        <v>0.18792059666666666</v>
      </c>
      <c r="K3">
        <v>2.7108240214435003E-2</v>
      </c>
    </row>
    <row r="4" spans="1:15" x14ac:dyDescent="0.2">
      <c r="A4" s="6">
        <v>37661</v>
      </c>
      <c r="D4" s="5">
        <v>0.13587920000000001</v>
      </c>
      <c r="E4" s="4">
        <v>0.21719985666666666</v>
      </c>
      <c r="F4" s="5">
        <v>0.31577840000000007</v>
      </c>
      <c r="G4" s="5">
        <v>0.1532888</v>
      </c>
      <c r="H4" s="5">
        <v>0.10202720000000003</v>
      </c>
      <c r="I4">
        <v>0</v>
      </c>
      <c r="J4" s="7">
        <f t="shared" si="0"/>
        <v>0.18483469133333336</v>
      </c>
      <c r="K4">
        <v>5.2554389834318302E-2</v>
      </c>
    </row>
    <row r="5" spans="1:15" x14ac:dyDescent="0.2">
      <c r="A5" s="6">
        <v>37662</v>
      </c>
      <c r="D5" s="5">
        <v>0.1287864</v>
      </c>
      <c r="E5" s="4">
        <v>0.21232892999999997</v>
      </c>
      <c r="F5" s="5">
        <v>0.31319920000000007</v>
      </c>
      <c r="G5" s="5">
        <v>0.154256</v>
      </c>
      <c r="H5" s="5">
        <v>0.10170480000000001</v>
      </c>
      <c r="I5">
        <v>0</v>
      </c>
      <c r="J5" s="7">
        <f t="shared" si="0"/>
        <v>0.18205506599999999</v>
      </c>
      <c r="K5">
        <v>6.5069640780240273E-2</v>
      </c>
    </row>
    <row r="6" spans="1:15" x14ac:dyDescent="0.2">
      <c r="A6" s="6">
        <v>37663</v>
      </c>
      <c r="D6" s="5">
        <v>0.12459520000000002</v>
      </c>
      <c r="E6" s="4">
        <v>0.20978062666666661</v>
      </c>
      <c r="F6" s="5">
        <v>0.31610080000000002</v>
      </c>
      <c r="G6" s="5">
        <v>0.15748000000000001</v>
      </c>
      <c r="H6" s="5">
        <v>0.10170480000000001</v>
      </c>
      <c r="I6">
        <v>0</v>
      </c>
      <c r="J6" s="7">
        <f t="shared" si="0"/>
        <v>0.18193228533333333</v>
      </c>
      <c r="K6">
        <v>5.3662365116148747E-2</v>
      </c>
    </row>
    <row r="7" spans="1:15" x14ac:dyDescent="0.2">
      <c r="A7" s="6">
        <v>37664</v>
      </c>
      <c r="D7" s="5">
        <v>0.1200816</v>
      </c>
      <c r="E7" s="4">
        <v>0.20783413666666672</v>
      </c>
      <c r="F7" s="5">
        <v>0.31771280000000002</v>
      </c>
      <c r="G7" s="5">
        <v>0.16102640000000004</v>
      </c>
      <c r="H7" s="5">
        <v>0.10202720000000003</v>
      </c>
      <c r="I7">
        <v>0</v>
      </c>
      <c r="J7" s="7">
        <f t="shared" si="0"/>
        <v>0.18173642733333334</v>
      </c>
      <c r="K7">
        <v>5.6635968127425607E-2</v>
      </c>
    </row>
    <row r="8" spans="1:15" x14ac:dyDescent="0.2">
      <c r="A8" s="6">
        <v>37665</v>
      </c>
      <c r="D8" s="5">
        <v>0.11556800000000006</v>
      </c>
      <c r="E8" s="4">
        <v>0.20415743333333336</v>
      </c>
      <c r="F8" s="5">
        <v>0.32029200000000002</v>
      </c>
      <c r="G8" s="5">
        <v>0.16489520000000002</v>
      </c>
      <c r="H8" s="5">
        <v>0.10267199999999999</v>
      </c>
      <c r="I8">
        <v>0</v>
      </c>
      <c r="J8" s="7">
        <f t="shared" si="0"/>
        <v>0.18151692666666669</v>
      </c>
      <c r="K8">
        <v>5.1521080059618793E-2</v>
      </c>
    </row>
    <row r="9" spans="1:15" x14ac:dyDescent="0.2">
      <c r="A9" s="6">
        <v>37666</v>
      </c>
      <c r="D9" s="5">
        <v>0.11234400000000004</v>
      </c>
      <c r="E9" s="4">
        <v>0.19648431333333338</v>
      </c>
      <c r="F9" s="5">
        <v>0.31867999999999996</v>
      </c>
      <c r="G9" s="5">
        <v>0.16779680000000002</v>
      </c>
      <c r="H9" s="5">
        <v>0.1029944</v>
      </c>
      <c r="I9">
        <v>0</v>
      </c>
      <c r="J9" s="7">
        <f t="shared" si="0"/>
        <v>0.1796599026666667</v>
      </c>
      <c r="K9">
        <v>2.4768288185319648E-2</v>
      </c>
    </row>
    <row r="10" spans="1:15" x14ac:dyDescent="0.2">
      <c r="A10" s="6">
        <v>37667</v>
      </c>
      <c r="D10" s="5">
        <v>0.1100872</v>
      </c>
      <c r="E10" s="4">
        <v>0.18974212333333337</v>
      </c>
      <c r="F10" s="5">
        <v>0.3077184</v>
      </c>
      <c r="G10" s="5">
        <v>0.16650720000000002</v>
      </c>
      <c r="H10" s="5">
        <v>0.10331680000000003</v>
      </c>
      <c r="I10">
        <v>8.4</v>
      </c>
      <c r="J10" s="7">
        <f t="shared" si="0"/>
        <v>0.17547434466666667</v>
      </c>
      <c r="K10">
        <v>1.2829135157488757E-2</v>
      </c>
    </row>
    <row r="11" spans="1:15" x14ac:dyDescent="0.2">
      <c r="A11" s="6">
        <v>37668</v>
      </c>
      <c r="D11" s="5">
        <v>0.11363360000000004</v>
      </c>
      <c r="E11" s="4">
        <v>0.18983615666666664</v>
      </c>
      <c r="F11" s="5">
        <v>0.29998079999999999</v>
      </c>
      <c r="G11" s="5">
        <v>0.16489520000000002</v>
      </c>
      <c r="H11" s="5">
        <v>0.1029944</v>
      </c>
      <c r="I11">
        <v>0</v>
      </c>
      <c r="J11" s="7">
        <f t="shared" si="0"/>
        <v>0.17426803133333335</v>
      </c>
      <c r="K11">
        <v>0.1354257844193463</v>
      </c>
    </row>
    <row r="12" spans="1:15" x14ac:dyDescent="0.2">
      <c r="A12" s="6">
        <v>37669</v>
      </c>
      <c r="D12" s="5">
        <v>0.11105440000000005</v>
      </c>
      <c r="E12" s="4">
        <v>0.18842565666666664</v>
      </c>
      <c r="F12" s="5">
        <v>0.29546719999999999</v>
      </c>
      <c r="G12" s="5">
        <v>0.16489520000000002</v>
      </c>
      <c r="H12" s="5">
        <v>0.10234959999999997</v>
      </c>
      <c r="I12">
        <v>0</v>
      </c>
      <c r="J12" s="7">
        <f t="shared" si="0"/>
        <v>0.17243841133333332</v>
      </c>
      <c r="K12">
        <v>4.4901767213621047E-2</v>
      </c>
    </row>
    <row r="13" spans="1:15" x14ac:dyDescent="0.2">
      <c r="A13" s="6">
        <v>37670</v>
      </c>
      <c r="D13" s="5">
        <v>0.10912000000000002</v>
      </c>
      <c r="E13" s="4">
        <v>0.18911210000000001</v>
      </c>
      <c r="F13" s="5">
        <v>0.29869119999999999</v>
      </c>
      <c r="G13" s="5">
        <v>0.16682960000000005</v>
      </c>
      <c r="H13" s="5">
        <v>0.10202720000000003</v>
      </c>
      <c r="I13">
        <v>0</v>
      </c>
      <c r="J13" s="7">
        <f t="shared" si="0"/>
        <v>0.17315602000000002</v>
      </c>
      <c r="K13">
        <v>5.4464253395326956E-2</v>
      </c>
    </row>
    <row r="14" spans="1:15" x14ac:dyDescent="0.2">
      <c r="A14" s="6">
        <v>37671</v>
      </c>
      <c r="D14" s="5">
        <v>0.105896</v>
      </c>
      <c r="E14" s="4">
        <v>0.18068671333333344</v>
      </c>
      <c r="F14" s="5">
        <v>0.30255999999999994</v>
      </c>
      <c r="G14" s="5">
        <v>0.17069840000000003</v>
      </c>
      <c r="H14" s="5">
        <v>0.10234959999999997</v>
      </c>
      <c r="I14">
        <v>10.8</v>
      </c>
      <c r="J14" s="7">
        <f t="shared" si="0"/>
        <v>0.17243814266666666</v>
      </c>
      <c r="K14">
        <v>2.3282491015912836E-2</v>
      </c>
    </row>
    <row r="15" spans="1:15" x14ac:dyDescent="0.2">
      <c r="A15" s="6">
        <v>37672</v>
      </c>
      <c r="D15" s="5">
        <v>0.12685199999999999</v>
      </c>
      <c r="E15" s="4">
        <v>0.25249056666666664</v>
      </c>
      <c r="F15" s="5">
        <v>0.28998639999999998</v>
      </c>
      <c r="G15" s="5">
        <v>0.167152</v>
      </c>
      <c r="H15" s="5">
        <v>0.10234959999999997</v>
      </c>
      <c r="I15">
        <v>0.40000000000000008</v>
      </c>
      <c r="J15" s="7">
        <f t="shared" si="0"/>
        <v>0.18776611333333332</v>
      </c>
      <c r="K15">
        <v>3.3711975382457279E-2</v>
      </c>
    </row>
    <row r="16" spans="1:15" x14ac:dyDescent="0.2">
      <c r="A16" s="6">
        <v>37673</v>
      </c>
      <c r="D16" s="5">
        <v>0.32061440000000002</v>
      </c>
      <c r="E16" s="4">
        <v>0.28714184999999987</v>
      </c>
      <c r="F16" s="5">
        <v>0.42088080000000005</v>
      </c>
      <c r="G16" s="5">
        <v>0.24065920000000002</v>
      </c>
      <c r="H16" s="5">
        <v>0.17843599999999998</v>
      </c>
      <c r="I16">
        <v>30</v>
      </c>
      <c r="J16" s="7">
        <f t="shared" si="0"/>
        <v>0.28954645000000001</v>
      </c>
      <c r="K16">
        <v>0.14004345638126039</v>
      </c>
      <c r="O16" s="3"/>
    </row>
    <row r="17" spans="1:11" x14ac:dyDescent="0.2">
      <c r="A17" s="6">
        <v>37674</v>
      </c>
      <c r="D17" s="5">
        <v>0.31416639999999996</v>
      </c>
      <c r="E17" s="4">
        <v>0.27671355333333331</v>
      </c>
      <c r="F17" s="5">
        <v>0.40347120000000003</v>
      </c>
      <c r="G17" s="5">
        <v>0.29740159999999999</v>
      </c>
      <c r="H17" s="5">
        <v>0.20197120000000002</v>
      </c>
      <c r="I17">
        <v>0</v>
      </c>
      <c r="J17" s="7">
        <f t="shared" si="0"/>
        <v>0.29874479066666665</v>
      </c>
      <c r="K17">
        <v>9.975545897740358E-2</v>
      </c>
    </row>
    <row r="18" spans="1:11" x14ac:dyDescent="0.2">
      <c r="A18" s="6">
        <v>37675</v>
      </c>
      <c r="D18" s="5">
        <v>0.3032048</v>
      </c>
      <c r="E18" s="4">
        <v>0.26546716666666664</v>
      </c>
      <c r="F18" s="5">
        <v>0.39637840000000013</v>
      </c>
      <c r="G18" s="5">
        <v>0.34769599999999995</v>
      </c>
      <c r="H18" s="5">
        <v>0.20938640000000003</v>
      </c>
      <c r="I18">
        <v>0</v>
      </c>
      <c r="J18" s="7">
        <f t="shared" si="0"/>
        <v>0.30442655333333335</v>
      </c>
      <c r="K18">
        <v>0.11015052359017279</v>
      </c>
    </row>
    <row r="19" spans="1:11" x14ac:dyDescent="0.2">
      <c r="A19" s="6">
        <v>37676</v>
      </c>
      <c r="D19" s="5">
        <v>0.28805200000000003</v>
      </c>
      <c r="E19" s="4">
        <v>0.25149381333333337</v>
      </c>
      <c r="F19" s="5">
        <v>0.38960800000000007</v>
      </c>
      <c r="G19" s="5">
        <v>0.35962479999999997</v>
      </c>
      <c r="H19" s="5">
        <v>0.21293280000000006</v>
      </c>
      <c r="I19">
        <v>0</v>
      </c>
      <c r="J19" s="7">
        <f t="shared" si="0"/>
        <v>0.30034228266666674</v>
      </c>
      <c r="K19">
        <v>5.0232274144870095E-2</v>
      </c>
    </row>
    <row r="20" spans="1:11" x14ac:dyDescent="0.2">
      <c r="A20" s="6">
        <v>37677</v>
      </c>
      <c r="D20" s="5">
        <v>0.27773520000000002</v>
      </c>
      <c r="E20" s="4">
        <v>0.24476102666666669</v>
      </c>
      <c r="F20" s="5">
        <v>0.38122559999999994</v>
      </c>
      <c r="G20" s="5">
        <v>0.35897999999999997</v>
      </c>
      <c r="H20" s="5">
        <v>0.21390000000000001</v>
      </c>
      <c r="I20">
        <v>5</v>
      </c>
      <c r="J20" s="7">
        <f t="shared" si="0"/>
        <v>0.29532036533333328</v>
      </c>
      <c r="K20">
        <v>6.6234812886745958E-2</v>
      </c>
    </row>
    <row r="21" spans="1:11" x14ac:dyDescent="0.2">
      <c r="A21" s="6">
        <v>37678</v>
      </c>
      <c r="D21" s="5">
        <v>0.27870240000000007</v>
      </c>
      <c r="E21" s="4">
        <v>0.26257093999999997</v>
      </c>
      <c r="F21" s="5">
        <v>0.37638959999999999</v>
      </c>
      <c r="G21" s="5">
        <v>0.35704560000000002</v>
      </c>
      <c r="H21" s="5">
        <v>0.21518960000000004</v>
      </c>
      <c r="I21">
        <v>8.8000000000000007</v>
      </c>
      <c r="J21" s="7">
        <f t="shared" si="0"/>
        <v>0.297979628</v>
      </c>
      <c r="K21">
        <v>0.2089162083170337</v>
      </c>
    </row>
    <row r="22" spans="1:11" x14ac:dyDescent="0.2">
      <c r="A22" s="6">
        <v>37679</v>
      </c>
      <c r="D22" s="5">
        <v>0.28418319999999997</v>
      </c>
      <c r="E22" s="4">
        <v>0.25330865666666658</v>
      </c>
      <c r="F22" s="5">
        <v>0.38316</v>
      </c>
      <c r="G22" s="5">
        <v>0.37058639999999998</v>
      </c>
      <c r="H22" s="5">
        <v>0.21647920000000004</v>
      </c>
      <c r="I22">
        <v>0</v>
      </c>
      <c r="J22" s="7">
        <f t="shared" si="0"/>
        <v>0.3015434913333333</v>
      </c>
      <c r="K22">
        <v>0.26504329376626479</v>
      </c>
    </row>
    <row r="23" spans="1:11" x14ac:dyDescent="0.2">
      <c r="A23" s="6">
        <v>37680</v>
      </c>
      <c r="D23" s="5">
        <v>0.26064799999999999</v>
      </c>
      <c r="E23" s="4">
        <v>0.23542351666666661</v>
      </c>
      <c r="F23" s="5">
        <v>0.37058639999999998</v>
      </c>
      <c r="G23" s="5">
        <v>0.36961920000000004</v>
      </c>
      <c r="H23" s="5">
        <v>0.21809119999999996</v>
      </c>
      <c r="I23">
        <v>0</v>
      </c>
      <c r="J23" s="7">
        <f t="shared" si="0"/>
        <v>0.29087366333333331</v>
      </c>
      <c r="K23">
        <v>0.11228262040569445</v>
      </c>
    </row>
    <row r="24" spans="1:11" x14ac:dyDescent="0.2">
      <c r="A24" s="6">
        <v>37681</v>
      </c>
      <c r="D24" s="5">
        <v>0.244528</v>
      </c>
      <c r="E24" s="4">
        <v>0.22817354666666659</v>
      </c>
      <c r="F24" s="5">
        <v>0.36478319999999997</v>
      </c>
      <c r="G24" s="5">
        <v>0.36413840000000008</v>
      </c>
      <c r="H24" s="5">
        <v>0.21776880000000001</v>
      </c>
      <c r="I24">
        <v>0</v>
      </c>
      <c r="J24" s="7">
        <f t="shared" si="0"/>
        <v>0.28387838933333331</v>
      </c>
      <c r="K24">
        <v>9.0187303585992404E-2</v>
      </c>
    </row>
    <row r="25" spans="1:11" x14ac:dyDescent="0.2">
      <c r="A25" s="6">
        <v>37682</v>
      </c>
      <c r="D25" s="5">
        <v>0.23904720000000002</v>
      </c>
      <c r="E25" s="4">
        <v>0.22062267000000005</v>
      </c>
      <c r="F25" s="5">
        <v>0.36704000000000009</v>
      </c>
      <c r="G25" s="5">
        <v>0.36639520000000003</v>
      </c>
      <c r="H25" s="5">
        <v>0.21905840000000001</v>
      </c>
      <c r="I25">
        <v>0</v>
      </c>
      <c r="J25" s="7">
        <f t="shared" si="0"/>
        <v>0.28243269400000004</v>
      </c>
      <c r="K25">
        <v>0.10358964453540913</v>
      </c>
    </row>
    <row r="26" spans="1:11" x14ac:dyDescent="0.2">
      <c r="A26" s="6">
        <v>37683</v>
      </c>
      <c r="D26" s="5">
        <v>0.2287304</v>
      </c>
      <c r="E26" s="4">
        <v>0.20966778666666663</v>
      </c>
      <c r="F26" s="5">
        <v>0.36704000000000009</v>
      </c>
      <c r="G26" s="5">
        <v>0.36671760000000009</v>
      </c>
      <c r="H26" s="5">
        <v>0.22163759999999999</v>
      </c>
      <c r="I26">
        <v>0</v>
      </c>
      <c r="J26" s="7">
        <f t="shared" si="0"/>
        <v>0.27875867733333337</v>
      </c>
      <c r="K26">
        <v>0.10743895731186373</v>
      </c>
    </row>
    <row r="27" spans="1:11" x14ac:dyDescent="0.2">
      <c r="A27" s="6">
        <v>37684</v>
      </c>
      <c r="D27" s="5">
        <v>0.21776880000000001</v>
      </c>
      <c r="E27" s="4">
        <v>0.20241781666666667</v>
      </c>
      <c r="F27" s="5">
        <v>0.36478319999999997</v>
      </c>
      <c r="G27" s="5">
        <v>0.36446080000000008</v>
      </c>
      <c r="H27" s="5">
        <v>0.22292719999999999</v>
      </c>
      <c r="I27">
        <v>0</v>
      </c>
      <c r="J27" s="7">
        <f t="shared" si="0"/>
        <v>0.27447156333333333</v>
      </c>
      <c r="K27">
        <v>8.5972377880040862E-2</v>
      </c>
    </row>
    <row r="28" spans="1:11" x14ac:dyDescent="0.2">
      <c r="A28" s="6">
        <v>37685</v>
      </c>
      <c r="D28" s="5">
        <v>0.21551199999999998</v>
      </c>
      <c r="E28" s="4">
        <v>0.1943967733333333</v>
      </c>
      <c r="F28" s="5">
        <v>0.36639520000000003</v>
      </c>
      <c r="G28" s="5">
        <v>0.36607280000000003</v>
      </c>
      <c r="H28" s="5">
        <v>0.22486160000000002</v>
      </c>
      <c r="I28">
        <v>0</v>
      </c>
      <c r="J28" s="7">
        <f t="shared" si="0"/>
        <v>0.2734476746666667</v>
      </c>
      <c r="K28">
        <v>9.5890408931014415E-2</v>
      </c>
    </row>
    <row r="29" spans="1:11" x14ac:dyDescent="0.2">
      <c r="A29" s="6">
        <v>37686</v>
      </c>
      <c r="D29" s="5">
        <v>0.20712960000000005</v>
      </c>
      <c r="E29" s="4">
        <v>0.18373339333333338</v>
      </c>
      <c r="F29" s="5">
        <v>0.36413840000000008</v>
      </c>
      <c r="G29" s="5">
        <v>0.36575040000000003</v>
      </c>
      <c r="H29" s="5">
        <v>0.2274408</v>
      </c>
      <c r="I29">
        <v>0</v>
      </c>
      <c r="J29" s="7">
        <v>0.27604037933333336</v>
      </c>
      <c r="K29">
        <v>9.1880153941530401E-2</v>
      </c>
    </row>
    <row r="30" spans="1:11" x14ac:dyDescent="0.2">
      <c r="A30" s="6">
        <v>37687</v>
      </c>
      <c r="D30" s="5">
        <v>0.20068160000000002</v>
      </c>
      <c r="E30" s="4">
        <v>0.17389750666666667</v>
      </c>
      <c r="F30" s="5">
        <v>0.36091440000000008</v>
      </c>
      <c r="G30" s="5">
        <v>0.36413840000000008</v>
      </c>
      <c r="H30" s="5">
        <v>0.2287304</v>
      </c>
      <c r="I30">
        <v>0</v>
      </c>
      <c r="J30" s="7">
        <v>0.2739606306666667</v>
      </c>
      <c r="K30">
        <v>9.3852410219002882E-2</v>
      </c>
    </row>
    <row r="31" spans="1:11" x14ac:dyDescent="0.2">
      <c r="A31" s="6">
        <v>37688</v>
      </c>
      <c r="D31" s="5">
        <v>0.19552320000000006</v>
      </c>
      <c r="E31" s="4">
        <v>0.16539689333333332</v>
      </c>
      <c r="F31" s="5">
        <v>0.35865760000000008</v>
      </c>
      <c r="G31" s="5">
        <v>0.36188160000000008</v>
      </c>
      <c r="H31" s="5">
        <v>0.22969759999999997</v>
      </c>
      <c r="I31">
        <v>0</v>
      </c>
      <c r="J31" s="7">
        <v>0.27207888933333302</v>
      </c>
      <c r="K31">
        <v>6.4039366288423313E-2</v>
      </c>
    </row>
    <row r="32" spans="1:11" x14ac:dyDescent="0.2">
      <c r="A32" s="6">
        <v>37689</v>
      </c>
      <c r="D32" s="5">
        <v>0.18972000000000006</v>
      </c>
      <c r="E32" s="4">
        <v>0.15806229333333333</v>
      </c>
      <c r="F32" s="5">
        <v>0.35478880000000002</v>
      </c>
      <c r="G32" s="5">
        <v>0.35930239999999997</v>
      </c>
      <c r="H32" s="5">
        <v>0.23066480000000003</v>
      </c>
      <c r="I32">
        <v>0</v>
      </c>
      <c r="J32" s="7">
        <v>0.2698623893333334</v>
      </c>
      <c r="K32">
        <v>9.353992302002978E-2</v>
      </c>
    </row>
    <row r="33" spans="1:15" x14ac:dyDescent="0.2">
      <c r="A33" s="6">
        <v>37690</v>
      </c>
      <c r="D33" s="5">
        <v>0.17908079999999996</v>
      </c>
      <c r="E33" s="4">
        <v>0.15020110666666669</v>
      </c>
      <c r="F33" s="5">
        <v>0.34963040000000006</v>
      </c>
      <c r="G33" s="5">
        <v>0.35704560000000002</v>
      </c>
      <c r="H33" s="5">
        <v>0.23098719999999998</v>
      </c>
      <c r="I33">
        <v>0</v>
      </c>
      <c r="J33" s="7">
        <v>0.26665827066666664</v>
      </c>
      <c r="K33">
        <v>9.3976025053299578E-2</v>
      </c>
    </row>
    <row r="34" spans="1:15" x14ac:dyDescent="0.2">
      <c r="A34" s="6">
        <v>37691</v>
      </c>
      <c r="D34" s="5">
        <v>0.17553439999999998</v>
      </c>
      <c r="E34" s="4">
        <v>0.14520793666666668</v>
      </c>
      <c r="F34" s="5">
        <v>0.34640640000000006</v>
      </c>
      <c r="G34" s="5">
        <v>0.35382160000000001</v>
      </c>
      <c r="H34" s="5">
        <v>0.23098719999999998</v>
      </c>
      <c r="I34">
        <v>0</v>
      </c>
      <c r="J34" s="7">
        <v>0.26451471366666668</v>
      </c>
      <c r="K34">
        <v>0.12378942247579877</v>
      </c>
    </row>
    <row r="35" spans="1:15" x14ac:dyDescent="0.2">
      <c r="A35" s="6">
        <v>37692</v>
      </c>
      <c r="D35" s="5">
        <v>0.17134320000000006</v>
      </c>
      <c r="E35" s="4">
        <v>0.13890770333333338</v>
      </c>
      <c r="F35" s="5">
        <v>0.3454392</v>
      </c>
      <c r="G35" s="5">
        <v>0.35317679999999996</v>
      </c>
      <c r="H35" s="5">
        <v>0.231632</v>
      </c>
      <c r="I35">
        <v>0</v>
      </c>
      <c r="J35" s="7">
        <v>0.26340109033333337</v>
      </c>
      <c r="K35">
        <v>0.19151082751255491</v>
      </c>
    </row>
    <row r="36" spans="1:15" x14ac:dyDescent="0.2">
      <c r="A36" s="6">
        <v>37693</v>
      </c>
      <c r="D36" s="5">
        <v>0.16134879999999999</v>
      </c>
      <c r="E36" s="4">
        <v>0.25311118666666671</v>
      </c>
      <c r="F36" s="5">
        <v>0.33963599999999999</v>
      </c>
      <c r="G36" s="5">
        <v>0.35092000000000001</v>
      </c>
      <c r="H36" s="5">
        <v>0.23292159999999998</v>
      </c>
      <c r="I36">
        <v>0</v>
      </c>
      <c r="J36" s="7">
        <v>0.27272583866666666</v>
      </c>
      <c r="K36">
        <v>0.11398924408035921</v>
      </c>
    </row>
    <row r="37" spans="1:15" x14ac:dyDescent="0.2">
      <c r="A37" s="6">
        <v>37694</v>
      </c>
      <c r="D37" s="5">
        <v>0.31384400000000001</v>
      </c>
      <c r="E37" s="4">
        <v>0.35555109999999995</v>
      </c>
      <c r="F37" s="5">
        <v>0.39831280000000008</v>
      </c>
      <c r="G37" s="5">
        <v>0.40540559999999998</v>
      </c>
      <c r="H37" s="5">
        <v>0.34866320000000001</v>
      </c>
      <c r="I37">
        <v>30</v>
      </c>
      <c r="J37" s="7">
        <f t="shared" si="0"/>
        <v>0.36435534000000003</v>
      </c>
      <c r="K37">
        <v>0.12458779054316828</v>
      </c>
      <c r="O37" s="3"/>
    </row>
    <row r="38" spans="1:15" x14ac:dyDescent="0.2">
      <c r="A38" s="6">
        <v>37695</v>
      </c>
      <c r="D38" s="5">
        <v>0.30417200000000005</v>
      </c>
      <c r="E38" s="4">
        <v>0.32949446333333338</v>
      </c>
      <c r="F38" s="5">
        <v>0.379936</v>
      </c>
      <c r="G38" s="5">
        <v>0.37896879999999994</v>
      </c>
      <c r="H38" s="5">
        <v>0.32416080000000008</v>
      </c>
      <c r="I38">
        <v>0</v>
      </c>
      <c r="J38" s="7">
        <f t="shared" si="0"/>
        <v>0.34334641266666666</v>
      </c>
      <c r="K38">
        <v>0.14128107342527818</v>
      </c>
    </row>
    <row r="39" spans="1:15" x14ac:dyDescent="0.2">
      <c r="A39" s="6">
        <v>37696</v>
      </c>
      <c r="D39" s="5">
        <v>0.28901920000000009</v>
      </c>
      <c r="E39" s="4">
        <v>0.30804545999999999</v>
      </c>
      <c r="F39" s="5">
        <v>0.37219840000000004</v>
      </c>
      <c r="G39" s="5">
        <v>0.36639520000000003</v>
      </c>
      <c r="H39" s="5">
        <v>0.31416639999999996</v>
      </c>
      <c r="I39">
        <v>2.6</v>
      </c>
      <c r="J39" s="7">
        <f t="shared" si="0"/>
        <v>0.32996493200000004</v>
      </c>
      <c r="K39">
        <v>0.11184787393819615</v>
      </c>
    </row>
    <row r="40" spans="1:15" x14ac:dyDescent="0.2">
      <c r="A40" s="6">
        <v>37697</v>
      </c>
      <c r="D40" s="5">
        <v>0.28805200000000003</v>
      </c>
      <c r="E40" s="4">
        <v>0.31782492666666667</v>
      </c>
      <c r="F40" s="5">
        <v>0.36607280000000003</v>
      </c>
      <c r="G40" s="5">
        <v>0.35640079999999996</v>
      </c>
      <c r="H40" s="5">
        <v>0.30836319999999995</v>
      </c>
      <c r="I40">
        <v>7.8000000000000007</v>
      </c>
      <c r="J40" s="7">
        <f t="shared" si="0"/>
        <v>0.32734274533333335</v>
      </c>
      <c r="K40">
        <v>0.24667725969272894</v>
      </c>
    </row>
    <row r="41" spans="1:15" x14ac:dyDescent="0.2">
      <c r="A41" s="6">
        <v>37698</v>
      </c>
      <c r="D41" s="5">
        <v>0.30191519999999999</v>
      </c>
      <c r="E41" s="4">
        <v>0.31762745666666653</v>
      </c>
      <c r="F41" s="5">
        <v>0.36929680000000004</v>
      </c>
      <c r="G41" s="5">
        <v>0.35414400000000001</v>
      </c>
      <c r="H41" s="5">
        <v>0.30288240000000005</v>
      </c>
      <c r="I41">
        <v>0</v>
      </c>
      <c r="J41" s="7">
        <f t="shared" si="0"/>
        <v>0.32917317133333335</v>
      </c>
      <c r="K41">
        <v>0.28167016848256088</v>
      </c>
    </row>
    <row r="42" spans="1:15" x14ac:dyDescent="0.2">
      <c r="A42" s="6">
        <v>37699</v>
      </c>
      <c r="D42" s="5">
        <v>0.29030880000000009</v>
      </c>
      <c r="E42" s="4">
        <v>0.30828994666666665</v>
      </c>
      <c r="F42" s="5">
        <v>0.36188160000000008</v>
      </c>
      <c r="G42" s="5">
        <v>0.35220960000000007</v>
      </c>
      <c r="H42" s="5">
        <v>0.30094800000000005</v>
      </c>
      <c r="I42">
        <v>0</v>
      </c>
      <c r="J42" s="7">
        <f t="shared" si="0"/>
        <v>0.32272758933333334</v>
      </c>
      <c r="K42">
        <v>6.4820965060843228E-2</v>
      </c>
    </row>
    <row r="43" spans="1:15" x14ac:dyDescent="0.2">
      <c r="A43" s="6">
        <v>37700</v>
      </c>
      <c r="B43" s="3">
        <v>0.29054000000000002</v>
      </c>
      <c r="D43" s="5">
        <v>0.28095920000000002</v>
      </c>
      <c r="E43" s="4">
        <v>0.29640413333333343</v>
      </c>
      <c r="F43" s="5">
        <v>0.35865760000000008</v>
      </c>
      <c r="G43" s="5">
        <v>0.34898560000000001</v>
      </c>
      <c r="H43" s="5">
        <v>0.29869119999999999</v>
      </c>
      <c r="I43">
        <v>0</v>
      </c>
      <c r="J43" s="7">
        <f t="shared" si="0"/>
        <v>0.3167395466666667</v>
      </c>
      <c r="K43">
        <v>9.2033998649375517E-2</v>
      </c>
      <c r="L43">
        <v>0.24896611843415303</v>
      </c>
      <c r="O43" s="3"/>
    </row>
    <row r="44" spans="1:15" x14ac:dyDescent="0.2">
      <c r="A44" s="6">
        <v>37701</v>
      </c>
      <c r="B44" s="3">
        <v>0.21219000000000002</v>
      </c>
      <c r="D44" s="5">
        <v>0.26838560000000006</v>
      </c>
      <c r="E44" s="4">
        <v>0.33005866333333339</v>
      </c>
      <c r="F44" s="5">
        <v>0.35511120000000007</v>
      </c>
      <c r="G44" s="5">
        <v>0.3457616</v>
      </c>
      <c r="H44" s="5">
        <v>0.29611199999999999</v>
      </c>
      <c r="I44">
        <v>13.8</v>
      </c>
      <c r="J44" s="7">
        <f t="shared" si="0"/>
        <v>0.31908581266666669</v>
      </c>
      <c r="K44">
        <v>0.25246490266896665</v>
      </c>
      <c r="L44">
        <v>0.23357809096486404</v>
      </c>
      <c r="O44" s="3"/>
    </row>
    <row r="45" spans="1:15" x14ac:dyDescent="0.2">
      <c r="A45" s="6">
        <v>37702</v>
      </c>
      <c r="B45" s="3">
        <v>0.13399000000000003</v>
      </c>
      <c r="D45" s="5">
        <v>0.34060320000000005</v>
      </c>
      <c r="E45" s="4">
        <v>0.36782245000000008</v>
      </c>
      <c r="F45" s="5">
        <v>0.34995279999999995</v>
      </c>
      <c r="G45" s="5">
        <v>0.33995839999999999</v>
      </c>
      <c r="H45" s="5">
        <v>0.30127039999999999</v>
      </c>
      <c r="I45">
        <v>34.6</v>
      </c>
      <c r="J45" s="7">
        <f t="shared" si="0"/>
        <v>0.33992145000000001</v>
      </c>
      <c r="K45">
        <v>0.15089294332179334</v>
      </c>
      <c r="L45">
        <v>0.18380301490840756</v>
      </c>
      <c r="O45" s="3"/>
    </row>
    <row r="46" spans="1:15" x14ac:dyDescent="0.2">
      <c r="A46" s="6">
        <v>37703</v>
      </c>
      <c r="B46" s="3">
        <v>0.31139000000000006</v>
      </c>
      <c r="D46" s="5">
        <v>0.3061064</v>
      </c>
      <c r="E46" s="4">
        <v>0.36960908333333337</v>
      </c>
      <c r="F46" s="5">
        <v>0.33834639999999994</v>
      </c>
      <c r="G46" s="5">
        <v>0.39379919999999996</v>
      </c>
      <c r="H46" s="5">
        <v>0.29417760000000004</v>
      </c>
      <c r="I46">
        <v>0</v>
      </c>
      <c r="J46" s="7">
        <f t="shared" si="0"/>
        <v>0.34040773666666668</v>
      </c>
      <c r="K46">
        <v>0.25115696786478747</v>
      </c>
      <c r="L46">
        <v>0.30963520106432235</v>
      </c>
      <c r="O46" s="3"/>
    </row>
    <row r="47" spans="1:15" x14ac:dyDescent="0.2">
      <c r="A47" s="6">
        <v>37704</v>
      </c>
      <c r="B47" s="3">
        <v>0.31995000000000001</v>
      </c>
      <c r="D47" s="5">
        <v>0.29901359999999999</v>
      </c>
      <c r="E47" s="4">
        <v>0.36653419333333342</v>
      </c>
      <c r="F47" s="5">
        <v>0.33028639999999998</v>
      </c>
      <c r="G47" s="5">
        <v>0.3850944</v>
      </c>
      <c r="H47" s="5">
        <v>0.28869679999999998</v>
      </c>
      <c r="I47">
        <v>30.4</v>
      </c>
      <c r="J47" s="7">
        <f t="shared" si="0"/>
        <v>0.33392507866666665</v>
      </c>
      <c r="K47">
        <v>0.16102064650896095</v>
      </c>
      <c r="L47">
        <v>0.28500213640014349</v>
      </c>
      <c r="O47" s="3"/>
    </row>
    <row r="48" spans="1:15" x14ac:dyDescent="0.2">
      <c r="A48" s="6">
        <v>37705</v>
      </c>
      <c r="B48" s="3">
        <v>0.41047000000000006</v>
      </c>
      <c r="D48" s="5">
        <v>0.30191519999999999</v>
      </c>
      <c r="E48" s="4">
        <v>0.35973558333333333</v>
      </c>
      <c r="F48" s="5">
        <v>0.32835199999999998</v>
      </c>
      <c r="G48" s="5">
        <v>0.38380480000000006</v>
      </c>
      <c r="H48" s="5">
        <v>0.28869679999999998</v>
      </c>
      <c r="I48">
        <v>0.20000000000000004</v>
      </c>
      <c r="J48" s="7">
        <f t="shared" si="0"/>
        <v>0.33250087666666667</v>
      </c>
      <c r="K48">
        <v>0.25775217527874661</v>
      </c>
      <c r="L48">
        <v>0.4194363652710642</v>
      </c>
      <c r="O48" s="3"/>
    </row>
    <row r="49" spans="1:15" x14ac:dyDescent="0.2">
      <c r="A49" s="6">
        <v>37706</v>
      </c>
      <c r="B49" s="3">
        <v>0.35179000000000005</v>
      </c>
      <c r="D49" s="5">
        <v>0.29256560000000004</v>
      </c>
      <c r="E49" s="4">
        <v>0.34199149333333329</v>
      </c>
      <c r="F49" s="5">
        <v>0.32706240000000009</v>
      </c>
      <c r="G49" s="5">
        <v>0.38122559999999994</v>
      </c>
      <c r="H49" s="5">
        <v>0.28837440000000003</v>
      </c>
      <c r="I49">
        <v>0</v>
      </c>
      <c r="J49" s="7">
        <f t="shared" si="0"/>
        <v>0.3262438986666667</v>
      </c>
      <c r="K49">
        <v>0.21048326509533552</v>
      </c>
      <c r="L49">
        <v>0.38677371384154596</v>
      </c>
      <c r="O49" s="3"/>
    </row>
    <row r="50" spans="1:15" x14ac:dyDescent="0.2">
      <c r="A50" s="6">
        <v>37707</v>
      </c>
      <c r="B50" s="3">
        <v>0.14832000000000001</v>
      </c>
      <c r="D50" s="5">
        <v>0.28611760000000003</v>
      </c>
      <c r="E50" s="4">
        <v>0.32127595000000003</v>
      </c>
      <c r="F50" s="5">
        <v>0.31996959999999997</v>
      </c>
      <c r="G50" s="5">
        <v>0.3757448000000001</v>
      </c>
      <c r="H50" s="5">
        <v>0.28708480000000003</v>
      </c>
      <c r="I50">
        <v>0</v>
      </c>
      <c r="J50" s="7">
        <f t="shared" si="0"/>
        <v>0.31803855000000009</v>
      </c>
      <c r="K50">
        <v>0.14494366777101991</v>
      </c>
      <c r="L50">
        <v>0.27037343773896683</v>
      </c>
      <c r="O50" s="3"/>
    </row>
    <row r="51" spans="1:15" x14ac:dyDescent="0.2">
      <c r="A51" s="6">
        <v>37708</v>
      </c>
      <c r="B51" s="3">
        <v>0.25969999999999999</v>
      </c>
      <c r="D51" s="5">
        <v>0.27934720000000002</v>
      </c>
      <c r="E51" s="4">
        <v>0.31594425999999998</v>
      </c>
      <c r="F51" s="5">
        <v>0.30868560000000006</v>
      </c>
      <c r="G51" s="5">
        <v>0.36607280000000003</v>
      </c>
      <c r="H51" s="5">
        <v>0.28515040000000003</v>
      </c>
      <c r="I51">
        <v>0</v>
      </c>
      <c r="J51" s="7">
        <f t="shared" si="0"/>
        <v>0.31104005200000001</v>
      </c>
      <c r="K51">
        <v>0.17475684190966431</v>
      </c>
      <c r="L51">
        <v>0.32962999061527798</v>
      </c>
      <c r="O51" s="3"/>
    </row>
    <row r="52" spans="1:15" x14ac:dyDescent="0.2">
      <c r="A52" s="6">
        <v>37709</v>
      </c>
      <c r="B52" s="3">
        <v>0.35896</v>
      </c>
      <c r="D52" s="5">
        <v>0.27483360000000001</v>
      </c>
      <c r="E52" s="4">
        <v>0.30773514999999996</v>
      </c>
      <c r="F52" s="5">
        <v>0.3070736</v>
      </c>
      <c r="G52" s="5">
        <v>0.36413840000000008</v>
      </c>
      <c r="H52" s="5">
        <v>0.28386080000000002</v>
      </c>
      <c r="I52">
        <v>0</v>
      </c>
      <c r="J52" s="7">
        <f t="shared" si="0"/>
        <v>0.30752831000000003</v>
      </c>
      <c r="K52">
        <v>0.19248103016163851</v>
      </c>
      <c r="L52">
        <v>0.35228292166138836</v>
      </c>
      <c r="O52" s="3"/>
    </row>
    <row r="53" spans="1:15" x14ac:dyDescent="0.2">
      <c r="A53" s="6">
        <v>37710</v>
      </c>
      <c r="B53" s="3">
        <v>0.38809000000000005</v>
      </c>
      <c r="D53" s="5">
        <v>0.27289920000000006</v>
      </c>
      <c r="E53" s="4">
        <v>0.29538857333333329</v>
      </c>
      <c r="F53" s="5">
        <v>0.30417200000000005</v>
      </c>
      <c r="G53" s="5">
        <v>0.36252639999999997</v>
      </c>
      <c r="H53" s="5">
        <v>0.28257120000000002</v>
      </c>
      <c r="I53">
        <v>0</v>
      </c>
      <c r="J53" s="7">
        <f t="shared" si="0"/>
        <v>0.30351147466666667</v>
      </c>
      <c r="K53">
        <v>0.19045910595980184</v>
      </c>
      <c r="L53">
        <v>0.34320865268188672</v>
      </c>
      <c r="O53" s="3"/>
    </row>
    <row r="54" spans="1:15" x14ac:dyDescent="0.2">
      <c r="A54" s="6">
        <v>37711</v>
      </c>
      <c r="B54" s="3">
        <v>0.50542999999999993</v>
      </c>
      <c r="D54" s="5">
        <v>0.25806880000000004</v>
      </c>
      <c r="E54" s="4">
        <v>0.27139126666666652</v>
      </c>
      <c r="F54" s="5">
        <v>0.29998079999999999</v>
      </c>
      <c r="G54" s="5">
        <v>0.36026960000000002</v>
      </c>
      <c r="H54" s="5">
        <v>0.28321600000000008</v>
      </c>
      <c r="I54">
        <v>0</v>
      </c>
      <c r="J54" s="7">
        <f t="shared" si="0"/>
        <v>0.29458529333333339</v>
      </c>
      <c r="K54">
        <v>0.25994621512088106</v>
      </c>
      <c r="L54">
        <v>0.43976131575787286</v>
      </c>
      <c r="O54" s="3"/>
    </row>
    <row r="55" spans="1:15" x14ac:dyDescent="0.2">
      <c r="A55" s="6">
        <v>37712</v>
      </c>
      <c r="B55" s="3">
        <v>0.49201</v>
      </c>
      <c r="D55" s="5">
        <v>0.24420560000000005</v>
      </c>
      <c r="E55" s="4">
        <v>0.24915238333333334</v>
      </c>
      <c r="F55" s="5">
        <v>0.29353280000000009</v>
      </c>
      <c r="G55" s="5">
        <v>0.35478880000000002</v>
      </c>
      <c r="H55" s="5">
        <v>0.28224880000000002</v>
      </c>
      <c r="I55">
        <v>0</v>
      </c>
      <c r="J55" s="7">
        <v>0.29189963833333338</v>
      </c>
      <c r="K55">
        <v>0.25279639197262238</v>
      </c>
      <c r="L55">
        <v>0.40269897656881176</v>
      </c>
      <c r="O55" s="3"/>
    </row>
    <row r="56" spans="1:15" x14ac:dyDescent="0.2">
      <c r="A56" s="6">
        <v>37713</v>
      </c>
      <c r="B56" s="3">
        <v>0.47408000000000006</v>
      </c>
      <c r="D56" s="5">
        <v>0.22453919999999999</v>
      </c>
      <c r="E56" s="4">
        <v>0.22259736999999999</v>
      </c>
      <c r="F56" s="5">
        <v>0.28160399999999997</v>
      </c>
      <c r="G56" s="5">
        <v>0.34834080000000001</v>
      </c>
      <c r="H56" s="5">
        <v>0.28160399999999997</v>
      </c>
      <c r="I56">
        <v>0</v>
      </c>
      <c r="J56" s="7">
        <v>0.28334421699999995</v>
      </c>
      <c r="K56">
        <v>0.22616043485862103</v>
      </c>
      <c r="L56">
        <v>0.3460836349098374</v>
      </c>
      <c r="O56" s="3"/>
    </row>
    <row r="57" spans="1:15" x14ac:dyDescent="0.2">
      <c r="A57" s="6">
        <v>37714</v>
      </c>
      <c r="B57" s="3">
        <v>0.43196000000000007</v>
      </c>
      <c r="D57" s="5">
        <v>0.20551759999999997</v>
      </c>
      <c r="E57" s="4">
        <v>0.20347099000000005</v>
      </c>
      <c r="F57" s="5">
        <v>0.27483360000000001</v>
      </c>
      <c r="G57" s="5">
        <v>0.33802400000000005</v>
      </c>
      <c r="H57" s="5">
        <v>0.27580080000000001</v>
      </c>
      <c r="I57">
        <v>0</v>
      </c>
      <c r="J57" s="7">
        <v>0.27379069900000003</v>
      </c>
      <c r="K57">
        <v>0.22888761247214678</v>
      </c>
      <c r="L57">
        <v>0.31224039088403904</v>
      </c>
      <c r="O57" s="3"/>
    </row>
    <row r="58" spans="1:15" x14ac:dyDescent="0.2">
      <c r="A58" s="6">
        <v>37715</v>
      </c>
      <c r="B58" s="3">
        <v>0.42304000000000008</v>
      </c>
      <c r="D58" s="5">
        <v>0.18972000000000006</v>
      </c>
      <c r="E58" s="4">
        <v>0.18857610999999999</v>
      </c>
      <c r="F58" s="5">
        <v>0.26516160000000005</v>
      </c>
      <c r="G58" s="5">
        <v>0.33060880000000009</v>
      </c>
      <c r="H58" s="5">
        <v>0.27289920000000006</v>
      </c>
      <c r="I58">
        <v>0</v>
      </c>
      <c r="J58" s="7">
        <v>0.26614337100000007</v>
      </c>
      <c r="K58">
        <v>0.22390633093525647</v>
      </c>
      <c r="L58">
        <v>0.27740604503671895</v>
      </c>
      <c r="O58" s="3"/>
    </row>
    <row r="59" spans="1:15" x14ac:dyDescent="0.2">
      <c r="A59" s="6">
        <v>37716</v>
      </c>
      <c r="B59" s="3">
        <v>0.36795</v>
      </c>
      <c r="D59" s="5">
        <v>0.17940320000000004</v>
      </c>
      <c r="E59" s="4">
        <v>0.17732032</v>
      </c>
      <c r="F59" s="5">
        <v>0.25581199999999998</v>
      </c>
      <c r="G59" s="5">
        <v>0.32287120000000002</v>
      </c>
      <c r="H59" s="5">
        <v>0.2699976</v>
      </c>
      <c r="I59">
        <v>0</v>
      </c>
      <c r="J59" s="7">
        <v>0.25940803199999996</v>
      </c>
      <c r="K59">
        <v>0.22806362197607152</v>
      </c>
      <c r="L59">
        <v>0.25213926596482344</v>
      </c>
      <c r="O59" s="3"/>
    </row>
    <row r="60" spans="1:15" x14ac:dyDescent="0.2">
      <c r="A60" s="6">
        <v>37717</v>
      </c>
      <c r="B60" s="3">
        <v>0.36564000000000002</v>
      </c>
      <c r="D60" s="5">
        <v>0.16908640000000003</v>
      </c>
      <c r="E60" s="4">
        <v>0.1964467</v>
      </c>
      <c r="F60" s="5">
        <v>0.244528</v>
      </c>
      <c r="G60" s="5">
        <v>0.31416639999999996</v>
      </c>
      <c r="H60" s="5">
        <v>0.26709600000000006</v>
      </c>
      <c r="I60">
        <v>0</v>
      </c>
      <c r="J60" s="7">
        <v>0.25513059000000005</v>
      </c>
      <c r="K60">
        <v>0.21769977475871471</v>
      </c>
      <c r="L60">
        <v>0.22192630912349404</v>
      </c>
      <c r="O60" s="3"/>
    </row>
    <row r="61" spans="1:15" x14ac:dyDescent="0.2">
      <c r="A61" s="6">
        <v>37718</v>
      </c>
      <c r="B61" s="3">
        <v>0.33566000000000001</v>
      </c>
      <c r="D61" s="5">
        <v>0.3048168</v>
      </c>
      <c r="E61" s="4">
        <v>0.32677690000000004</v>
      </c>
      <c r="F61" s="5">
        <v>0.33834639999999994</v>
      </c>
      <c r="G61" s="5">
        <v>0.33093119999999998</v>
      </c>
      <c r="H61" s="5">
        <v>0.29514480000000004</v>
      </c>
      <c r="I61">
        <v>30</v>
      </c>
      <c r="J61" s="7">
        <f t="shared" si="0"/>
        <v>0.31920322000000001</v>
      </c>
      <c r="K61">
        <v>0.26486623962335876</v>
      </c>
      <c r="L61">
        <v>0.21485896489965697</v>
      </c>
      <c r="O61" s="3"/>
    </row>
    <row r="62" spans="1:15" x14ac:dyDescent="0.2">
      <c r="A62" s="6">
        <v>37719</v>
      </c>
      <c r="B62" s="3">
        <v>0.28544000000000003</v>
      </c>
      <c r="D62" s="5">
        <v>0.30094800000000005</v>
      </c>
      <c r="E62" s="4">
        <v>0.32328826333333321</v>
      </c>
      <c r="F62" s="5">
        <v>0.31964720000000002</v>
      </c>
      <c r="G62" s="5">
        <v>0.30675120000000006</v>
      </c>
      <c r="H62" s="5">
        <v>0.27999200000000007</v>
      </c>
      <c r="I62">
        <v>21.6</v>
      </c>
      <c r="J62" s="7">
        <f t="shared" si="0"/>
        <v>0.30612533266666669</v>
      </c>
      <c r="K62">
        <v>0.19573725040818182</v>
      </c>
      <c r="L62">
        <v>0.16536268488387174</v>
      </c>
      <c r="O62" s="3"/>
    </row>
    <row r="63" spans="1:15" x14ac:dyDescent="0.2">
      <c r="A63" s="6">
        <v>37720</v>
      </c>
      <c r="B63" s="3">
        <v>0.22561</v>
      </c>
      <c r="D63" s="5">
        <v>0.309008</v>
      </c>
      <c r="E63" s="4">
        <v>0.33796686666666659</v>
      </c>
      <c r="F63" s="5">
        <v>0.32383840000000008</v>
      </c>
      <c r="G63" s="5">
        <v>0.29965840000000005</v>
      </c>
      <c r="H63" s="5">
        <v>0.28192640000000002</v>
      </c>
      <c r="I63">
        <v>13.200000000000001</v>
      </c>
      <c r="J63" s="7">
        <f t="shared" si="0"/>
        <v>0.31047961333333329</v>
      </c>
      <c r="K63">
        <v>0.30710436570196259</v>
      </c>
      <c r="L63">
        <v>0.32379434255720108</v>
      </c>
      <c r="O63" s="3"/>
    </row>
    <row r="64" spans="1:15" x14ac:dyDescent="0.2">
      <c r="A64" s="6">
        <v>37721</v>
      </c>
      <c r="B64" s="3">
        <v>0.31047000000000002</v>
      </c>
      <c r="D64" s="5">
        <v>0.31287679999999995</v>
      </c>
      <c r="E64" s="4">
        <v>0.34263092000000001</v>
      </c>
      <c r="F64" s="5">
        <v>0.33028639999999998</v>
      </c>
      <c r="G64" s="5">
        <v>0.3035272</v>
      </c>
      <c r="H64" s="5">
        <v>0.27773520000000002</v>
      </c>
      <c r="I64">
        <v>0</v>
      </c>
      <c r="J64" s="7">
        <f t="shared" si="0"/>
        <v>0.313411304</v>
      </c>
      <c r="K64">
        <v>0.36854986418080005</v>
      </c>
      <c r="L64">
        <v>0.38613738352656246</v>
      </c>
      <c r="O64" s="3"/>
    </row>
    <row r="65" spans="1:15" x14ac:dyDescent="0.2">
      <c r="A65" s="6">
        <v>37722</v>
      </c>
      <c r="B65" s="3">
        <v>0.41659000000000002</v>
      </c>
      <c r="D65" s="5">
        <v>0.30384959999999994</v>
      </c>
      <c r="E65" s="4">
        <v>0.34908160666666666</v>
      </c>
      <c r="F65" s="5">
        <v>0.31803520000000002</v>
      </c>
      <c r="G65" s="5">
        <v>0.30384959999999994</v>
      </c>
      <c r="H65" s="5">
        <v>0.27547840000000007</v>
      </c>
      <c r="I65">
        <v>0</v>
      </c>
      <c r="J65" s="7">
        <f t="shared" si="0"/>
        <v>0.31005888133333331</v>
      </c>
      <c r="K65">
        <v>0.29304158968889404</v>
      </c>
      <c r="L65">
        <v>0.43933944800187869</v>
      </c>
      <c r="O65" s="3"/>
    </row>
    <row r="66" spans="1:15" x14ac:dyDescent="0.2">
      <c r="A66" s="6">
        <v>37723</v>
      </c>
      <c r="B66" s="3">
        <v>0.45396000000000003</v>
      </c>
      <c r="D66" s="5">
        <v>0.3070736</v>
      </c>
      <c r="E66" s="4">
        <v>0.34453039333333341</v>
      </c>
      <c r="F66" s="5">
        <v>0.31223200000000001</v>
      </c>
      <c r="G66" s="5">
        <v>0.3032048</v>
      </c>
      <c r="H66" s="5">
        <v>0.27322160000000001</v>
      </c>
      <c r="I66">
        <v>0</v>
      </c>
      <c r="J66" s="7">
        <f t="shared" si="0"/>
        <v>0.30805247866666668</v>
      </c>
      <c r="K66">
        <v>0.32669385278210539</v>
      </c>
      <c r="L66">
        <v>0.37728914682635573</v>
      </c>
      <c r="O66" s="3"/>
    </row>
    <row r="67" spans="1:15" x14ac:dyDescent="0.2">
      <c r="A67" s="6">
        <v>37724</v>
      </c>
      <c r="B67" s="3">
        <v>0.35977000000000003</v>
      </c>
      <c r="D67" s="5">
        <v>0.30159280000000005</v>
      </c>
      <c r="E67" s="4">
        <v>0.32994582333333328</v>
      </c>
      <c r="F67" s="5">
        <v>0.3044944</v>
      </c>
      <c r="G67" s="5">
        <v>0.29901359999999999</v>
      </c>
      <c r="H67" s="5">
        <v>0.268708</v>
      </c>
      <c r="I67">
        <v>0</v>
      </c>
      <c r="J67" s="7">
        <f t="shared" ref="J67:J111" si="1">AVERAGE(D67:H67)</f>
        <v>0.3007509246666667</v>
      </c>
      <c r="K67">
        <v>0.30998846283667403</v>
      </c>
      <c r="L67">
        <v>0.33976836381750325</v>
      </c>
      <c r="O67" s="3"/>
    </row>
    <row r="68" spans="1:15" x14ac:dyDescent="0.2">
      <c r="A68" s="6">
        <v>37725</v>
      </c>
      <c r="B68" s="3">
        <v>0.21637000000000001</v>
      </c>
      <c r="D68" s="5">
        <v>0.28450560000000008</v>
      </c>
      <c r="E68" s="4">
        <v>0.33107422333333331</v>
      </c>
      <c r="F68" s="5">
        <v>0.29030880000000009</v>
      </c>
      <c r="G68" s="5">
        <v>0.28805200000000003</v>
      </c>
      <c r="H68" s="5">
        <v>0.2661288</v>
      </c>
      <c r="I68">
        <v>26.400000000000002</v>
      </c>
      <c r="J68" s="7">
        <f t="shared" si="1"/>
        <v>0.29201388466666667</v>
      </c>
      <c r="K68">
        <v>0.27952140733972203</v>
      </c>
      <c r="L68">
        <v>0.16864403144069873</v>
      </c>
      <c r="O68" s="3"/>
    </row>
    <row r="69" spans="1:15" x14ac:dyDescent="0.2">
      <c r="A69" s="6">
        <v>37726</v>
      </c>
      <c r="B69" s="3">
        <v>0.42477999999999999</v>
      </c>
      <c r="D69" s="5">
        <v>0.28547280000000003</v>
      </c>
      <c r="E69" s="4">
        <v>0.32573312999999987</v>
      </c>
      <c r="F69" s="5">
        <v>0.29933600000000005</v>
      </c>
      <c r="G69" s="5">
        <v>0.29933600000000005</v>
      </c>
      <c r="H69" s="5">
        <v>0.26580640000000005</v>
      </c>
      <c r="I69">
        <v>0</v>
      </c>
      <c r="J69" s="7">
        <f t="shared" si="1"/>
        <v>0.295136866</v>
      </c>
      <c r="K69">
        <v>0.39854822926478528</v>
      </c>
      <c r="L69">
        <v>0.38979028399390941</v>
      </c>
      <c r="O69" s="3"/>
    </row>
    <row r="70" spans="1:15" x14ac:dyDescent="0.2">
      <c r="A70" s="6">
        <v>37727</v>
      </c>
      <c r="B70" s="3">
        <v>0.43855000000000005</v>
      </c>
      <c r="D70" s="5">
        <v>0.28321600000000008</v>
      </c>
      <c r="E70" s="4">
        <v>0.32200941000000011</v>
      </c>
      <c r="F70" s="5">
        <v>0.28998639999999998</v>
      </c>
      <c r="G70" s="5">
        <v>0.28998639999999998</v>
      </c>
      <c r="H70" s="5">
        <v>0.25806880000000004</v>
      </c>
      <c r="I70">
        <v>0</v>
      </c>
      <c r="J70" s="7">
        <f t="shared" si="1"/>
        <v>0.28865340200000006</v>
      </c>
      <c r="K70">
        <v>0.32699270910273631</v>
      </c>
      <c r="L70">
        <v>0.31040613282909157</v>
      </c>
      <c r="O70" s="3"/>
    </row>
    <row r="71" spans="1:15" x14ac:dyDescent="0.2">
      <c r="A71" s="6">
        <v>37728</v>
      </c>
      <c r="B71" s="3">
        <v>0.40497</v>
      </c>
      <c r="D71" s="5">
        <v>0.27612320000000001</v>
      </c>
      <c r="E71" s="4">
        <v>0.31415762666666669</v>
      </c>
      <c r="F71" s="5">
        <v>0.28482800000000003</v>
      </c>
      <c r="G71" s="5">
        <v>0.28644000000000003</v>
      </c>
      <c r="H71" s="5">
        <v>0.25581199999999998</v>
      </c>
      <c r="I71">
        <v>0</v>
      </c>
      <c r="J71" s="7">
        <f t="shared" si="1"/>
        <v>0.2834721653333333</v>
      </c>
      <c r="K71">
        <v>0.29786028678158294</v>
      </c>
      <c r="L71">
        <v>0.27954013936267985</v>
      </c>
      <c r="O71" s="3"/>
    </row>
    <row r="72" spans="1:15" x14ac:dyDescent="0.2">
      <c r="A72" s="6">
        <v>37729</v>
      </c>
      <c r="B72" s="3">
        <v>0.23371</v>
      </c>
      <c r="D72" s="5">
        <v>0.27515600000000001</v>
      </c>
      <c r="E72" s="4">
        <v>0.30642808666666671</v>
      </c>
      <c r="F72" s="5">
        <v>0.28257120000000002</v>
      </c>
      <c r="G72" s="5">
        <v>0.28289359999999997</v>
      </c>
      <c r="H72" s="5">
        <v>0.25420000000000004</v>
      </c>
      <c r="I72">
        <v>2.6</v>
      </c>
      <c r="J72" s="7">
        <f t="shared" si="1"/>
        <v>0.28024977733333334</v>
      </c>
      <c r="K72">
        <v>0.25540183136906813</v>
      </c>
      <c r="L72">
        <v>0.22877777284633177</v>
      </c>
      <c r="O72" s="3"/>
    </row>
    <row r="73" spans="1:15" x14ac:dyDescent="0.2">
      <c r="A73" s="6">
        <v>37730</v>
      </c>
      <c r="B73" s="3">
        <v>0.42413999999999996</v>
      </c>
      <c r="D73" s="5">
        <v>0.27289920000000006</v>
      </c>
      <c r="E73" s="4">
        <v>0.31187261666666666</v>
      </c>
      <c r="F73" s="5">
        <v>0.27709039999999996</v>
      </c>
      <c r="G73" s="5">
        <v>0.28031440000000002</v>
      </c>
      <c r="H73" s="5">
        <v>0.25323280000000009</v>
      </c>
      <c r="I73">
        <v>4.8</v>
      </c>
      <c r="J73" s="7">
        <f t="shared" si="1"/>
        <v>0.27908188333333339</v>
      </c>
      <c r="K73">
        <v>0.47450206740721584</v>
      </c>
      <c r="L73">
        <v>0.44651398811891907</v>
      </c>
      <c r="O73" s="3"/>
    </row>
    <row r="74" spans="1:15" x14ac:dyDescent="0.2">
      <c r="A74" s="6">
        <v>37731</v>
      </c>
      <c r="B74" s="3">
        <v>0.47077999999999998</v>
      </c>
      <c r="D74" s="5">
        <v>0.26806319999999995</v>
      </c>
      <c r="E74" s="4">
        <v>0.30033472666666661</v>
      </c>
      <c r="F74" s="5">
        <v>0.27902480000000002</v>
      </c>
      <c r="G74" s="5">
        <v>0.28095920000000002</v>
      </c>
      <c r="H74" s="5">
        <v>0.25258800000000003</v>
      </c>
      <c r="I74">
        <v>0</v>
      </c>
      <c r="J74" s="7">
        <f t="shared" si="1"/>
        <v>0.27619398533333334</v>
      </c>
      <c r="K74">
        <v>0.48606607553473213</v>
      </c>
      <c r="L74">
        <v>0.45469117677317372</v>
      </c>
      <c r="O74" s="3"/>
    </row>
    <row r="75" spans="1:15" x14ac:dyDescent="0.2">
      <c r="A75" s="6">
        <v>37732</v>
      </c>
      <c r="B75" s="3">
        <v>0.42476000000000003</v>
      </c>
      <c r="D75" s="5">
        <v>0.25548960000000004</v>
      </c>
      <c r="E75" s="4">
        <v>0.28501669666666657</v>
      </c>
      <c r="F75" s="5">
        <v>0.27128719999999995</v>
      </c>
      <c r="G75" s="5">
        <v>0.27709039999999996</v>
      </c>
      <c r="H75" s="5">
        <v>0.25129840000000003</v>
      </c>
      <c r="I75">
        <v>0</v>
      </c>
      <c r="J75" s="7">
        <f t="shared" si="1"/>
        <v>0.26803645933333331</v>
      </c>
      <c r="K75">
        <v>0.27776277522661708</v>
      </c>
      <c r="L75">
        <v>0.21992621970116477</v>
      </c>
      <c r="O75" s="3"/>
    </row>
    <row r="76" spans="1:15" x14ac:dyDescent="0.2">
      <c r="A76" s="6">
        <v>37733</v>
      </c>
      <c r="B76" s="3">
        <v>0.37591000000000002</v>
      </c>
      <c r="D76" s="5">
        <v>0.24678480000000003</v>
      </c>
      <c r="E76" s="4">
        <v>0.26582449333333336</v>
      </c>
      <c r="F76" s="5">
        <v>0.2641944</v>
      </c>
      <c r="G76" s="5">
        <v>0.27225440000000001</v>
      </c>
      <c r="H76" s="5">
        <v>0.24871920000000006</v>
      </c>
      <c r="I76">
        <v>0</v>
      </c>
      <c r="J76" s="7">
        <f t="shared" si="1"/>
        <v>0.25955545866666668</v>
      </c>
      <c r="K76">
        <v>0.52774877279931709</v>
      </c>
      <c r="L76">
        <v>0.22479196088350842</v>
      </c>
      <c r="O76" s="3"/>
    </row>
    <row r="77" spans="1:15" x14ac:dyDescent="0.2">
      <c r="A77" s="6">
        <v>37734</v>
      </c>
      <c r="B77" s="3">
        <v>0.37618000000000001</v>
      </c>
      <c r="D77" s="5">
        <v>0.23259920000000003</v>
      </c>
      <c r="E77" s="4">
        <v>0.25139037666666669</v>
      </c>
      <c r="F77" s="5">
        <v>0.25194320000000009</v>
      </c>
      <c r="G77" s="5">
        <v>0.2645168</v>
      </c>
      <c r="H77" s="5">
        <v>0.24678480000000003</v>
      </c>
      <c r="I77">
        <v>0</v>
      </c>
      <c r="J77" s="7">
        <f t="shared" si="1"/>
        <v>0.24944687533333337</v>
      </c>
      <c r="K77">
        <v>0.29140488790214547</v>
      </c>
      <c r="L77">
        <v>0.1770738133265771</v>
      </c>
      <c r="O77" s="3"/>
    </row>
    <row r="78" spans="1:15" x14ac:dyDescent="0.2">
      <c r="A78" s="6">
        <v>37735</v>
      </c>
      <c r="D78" s="5">
        <v>0.28386080000000002</v>
      </c>
      <c r="E78" s="4">
        <v>0.32289332333333337</v>
      </c>
      <c r="F78" s="5">
        <v>0.3022376</v>
      </c>
      <c r="G78" s="5">
        <v>0.31900240000000007</v>
      </c>
      <c r="H78" s="5">
        <v>0.29321039999999998</v>
      </c>
      <c r="I78">
        <v>30</v>
      </c>
      <c r="J78" s="7">
        <f t="shared" si="1"/>
        <v>0.30424090466666665</v>
      </c>
      <c r="K78">
        <v>0.34283440948454408</v>
      </c>
      <c r="L78">
        <v>0.20731916339586962</v>
      </c>
      <c r="O78" s="3"/>
    </row>
    <row r="79" spans="1:15" x14ac:dyDescent="0.2">
      <c r="A79" s="6">
        <v>37736</v>
      </c>
      <c r="D79" s="5">
        <v>0.28772960000000009</v>
      </c>
      <c r="E79" s="4">
        <v>0.32207523333333332</v>
      </c>
      <c r="F79" s="5">
        <v>0.27999200000000007</v>
      </c>
      <c r="G79" s="5">
        <v>0.27451120000000001</v>
      </c>
      <c r="H79" s="5">
        <v>0.25742399999999999</v>
      </c>
      <c r="I79">
        <v>0</v>
      </c>
      <c r="J79" s="7">
        <f t="shared" si="1"/>
        <v>0.28434640666666666</v>
      </c>
      <c r="K79">
        <v>0.31278144560110122</v>
      </c>
      <c r="L79">
        <v>0.1836037480268243</v>
      </c>
      <c r="O79" s="3"/>
    </row>
    <row r="80" spans="1:15" x14ac:dyDescent="0.2">
      <c r="A80" s="6">
        <v>37737</v>
      </c>
      <c r="B80" s="3">
        <v>0.54500000000000004</v>
      </c>
      <c r="D80" s="5">
        <v>0.28386080000000002</v>
      </c>
      <c r="E80" s="4">
        <v>0.31590664666666651</v>
      </c>
      <c r="F80" s="5">
        <v>0.27709039999999996</v>
      </c>
      <c r="G80" s="5">
        <v>0.27225440000000001</v>
      </c>
      <c r="H80" s="5">
        <v>0.25420000000000004</v>
      </c>
      <c r="I80">
        <v>0</v>
      </c>
      <c r="J80" s="7">
        <f t="shared" si="1"/>
        <v>0.28066244933333329</v>
      </c>
      <c r="K80">
        <v>0.36819896691961063</v>
      </c>
      <c r="L80">
        <v>0.20403718901004508</v>
      </c>
      <c r="O80" s="3"/>
    </row>
    <row r="81" spans="1:15" x14ac:dyDescent="0.2">
      <c r="A81" s="6">
        <v>37738</v>
      </c>
      <c r="B81" s="3">
        <v>0.58799999999999997</v>
      </c>
      <c r="D81" s="5">
        <v>0.27354400000000001</v>
      </c>
      <c r="E81" s="4">
        <v>0.30093653999999997</v>
      </c>
      <c r="F81" s="5">
        <v>0.27128719999999995</v>
      </c>
      <c r="G81" s="5">
        <v>0.27032</v>
      </c>
      <c r="H81" s="5">
        <v>0.25291039999999998</v>
      </c>
      <c r="I81">
        <v>0</v>
      </c>
      <c r="J81" s="7">
        <f t="shared" si="1"/>
        <v>0.27379962799999996</v>
      </c>
      <c r="K81">
        <v>0.39902854483967387</v>
      </c>
      <c r="L81">
        <v>0.20547217931903075</v>
      </c>
      <c r="O81" s="3"/>
    </row>
    <row r="82" spans="1:15" x14ac:dyDescent="0.2">
      <c r="A82" s="6">
        <v>37739</v>
      </c>
      <c r="B82" s="3">
        <v>0.496</v>
      </c>
      <c r="D82" s="5">
        <v>0.26290479999999999</v>
      </c>
      <c r="E82" s="4">
        <v>0.28403874999999984</v>
      </c>
      <c r="F82" s="5">
        <v>0.2648392</v>
      </c>
      <c r="G82" s="5">
        <v>0.2648392</v>
      </c>
      <c r="H82" s="5">
        <v>0.25162079999999998</v>
      </c>
      <c r="I82">
        <v>0</v>
      </c>
      <c r="J82" s="7">
        <f t="shared" si="1"/>
        <v>0.26564854999999998</v>
      </c>
      <c r="K82">
        <v>0.36919755757486766</v>
      </c>
      <c r="L82">
        <v>0.16975950774965337</v>
      </c>
      <c r="O82" s="3"/>
    </row>
    <row r="83" spans="1:15" x14ac:dyDescent="0.2">
      <c r="A83" s="6">
        <v>37740</v>
      </c>
      <c r="B83" s="3">
        <v>0.255</v>
      </c>
      <c r="D83" s="5">
        <v>0.24968640000000003</v>
      </c>
      <c r="E83" s="4">
        <v>0.26586210666666665</v>
      </c>
      <c r="F83" s="5">
        <v>0.25710159999999999</v>
      </c>
      <c r="G83" s="5">
        <v>0.26032559999999999</v>
      </c>
      <c r="H83" s="5">
        <v>0.25000880000000003</v>
      </c>
      <c r="I83">
        <v>0</v>
      </c>
      <c r="J83" s="7">
        <f t="shared" si="1"/>
        <v>0.25659690133333335</v>
      </c>
      <c r="K83">
        <v>0.25610810501010162</v>
      </c>
      <c r="L83">
        <v>0.10335217040712724</v>
      </c>
      <c r="O83" s="3"/>
    </row>
    <row r="84" spans="1:15" x14ac:dyDescent="0.2">
      <c r="A84" s="6">
        <v>37741</v>
      </c>
      <c r="B84" s="3">
        <v>0.32400000000000007</v>
      </c>
      <c r="D84" s="5">
        <v>0.24098160000000005</v>
      </c>
      <c r="E84" s="4">
        <v>0.25355314333333334</v>
      </c>
      <c r="F84" s="5">
        <v>0.24807440000000003</v>
      </c>
      <c r="G84" s="5">
        <v>0.25420000000000004</v>
      </c>
      <c r="H84" s="5">
        <v>0.24775200000000003</v>
      </c>
      <c r="I84">
        <v>0</v>
      </c>
      <c r="J84" s="7">
        <f t="shared" si="1"/>
        <v>0.24891222866666668</v>
      </c>
      <c r="K84">
        <v>0.31184810148506181</v>
      </c>
      <c r="L84">
        <v>0.12112372720214613</v>
      </c>
      <c r="O84" s="3"/>
    </row>
    <row r="85" spans="1:15" x14ac:dyDescent="0.2">
      <c r="A85" s="6">
        <v>37742</v>
      </c>
      <c r="B85" s="3">
        <v>0.30400000000000005</v>
      </c>
      <c r="D85" s="5">
        <v>0.2271184</v>
      </c>
      <c r="E85" s="4">
        <v>0.23898737999999997</v>
      </c>
      <c r="F85" s="5">
        <v>0.23969200000000004</v>
      </c>
      <c r="G85" s="5">
        <v>0.24807440000000003</v>
      </c>
      <c r="H85" s="5">
        <v>0.24420560000000005</v>
      </c>
      <c r="I85">
        <v>0</v>
      </c>
      <c r="J85" s="7">
        <f t="shared" si="1"/>
        <v>0.23961555600000004</v>
      </c>
      <c r="K85">
        <v>0.24429228478510664</v>
      </c>
      <c r="L85">
        <v>9.5839696788599216E-2</v>
      </c>
      <c r="O85" s="3"/>
    </row>
    <row r="86" spans="1:15" x14ac:dyDescent="0.2">
      <c r="A86" s="6">
        <v>37743</v>
      </c>
      <c r="B86" s="3">
        <v>0.36600000000000005</v>
      </c>
      <c r="D86" s="5">
        <v>0.21647920000000004</v>
      </c>
      <c r="E86" s="4">
        <v>0.22657498000000001</v>
      </c>
      <c r="F86" s="5">
        <v>0.23002000000000006</v>
      </c>
      <c r="G86" s="5">
        <v>0.24194880000000002</v>
      </c>
      <c r="H86" s="5">
        <v>0.24194880000000002</v>
      </c>
      <c r="I86">
        <v>0</v>
      </c>
      <c r="J86" s="7">
        <f t="shared" si="1"/>
        <v>0.23139435600000008</v>
      </c>
      <c r="K86">
        <v>0.28916086863998824</v>
      </c>
      <c r="L86">
        <v>0.11274697759764429</v>
      </c>
      <c r="O86" s="3"/>
    </row>
    <row r="87" spans="1:15" x14ac:dyDescent="0.2">
      <c r="A87" s="6">
        <v>37744</v>
      </c>
      <c r="B87" s="3">
        <v>0.42100000000000004</v>
      </c>
      <c r="D87" s="5">
        <v>0.20584000000000008</v>
      </c>
      <c r="E87" s="4">
        <v>0.21440706666666673</v>
      </c>
      <c r="F87" s="5">
        <v>0.22196000000000002</v>
      </c>
      <c r="G87" s="5">
        <v>0.23517840000000004</v>
      </c>
      <c r="H87" s="5">
        <v>0.23517840000000004</v>
      </c>
      <c r="I87">
        <v>0</v>
      </c>
      <c r="J87" s="7">
        <f t="shared" si="1"/>
        <v>0.22251277333333336</v>
      </c>
      <c r="K87">
        <v>0.30825988805448551</v>
      </c>
      <c r="L87">
        <v>0.12125898255160372</v>
      </c>
    </row>
    <row r="88" spans="1:15" x14ac:dyDescent="0.2">
      <c r="A88" s="6">
        <v>37745</v>
      </c>
      <c r="D88" s="5">
        <v>0.19616800000000001</v>
      </c>
      <c r="E88" s="4">
        <v>0.20219213666666661</v>
      </c>
      <c r="F88" s="5">
        <v>0.21228800000000003</v>
      </c>
      <c r="G88" s="5">
        <v>0.22808560000000003</v>
      </c>
      <c r="H88" s="5">
        <v>0.22840799999999997</v>
      </c>
      <c r="I88">
        <v>0</v>
      </c>
      <c r="J88" s="7">
        <f t="shared" si="1"/>
        <v>0.21342834733333332</v>
      </c>
      <c r="K88">
        <v>0.27424504845674502</v>
      </c>
      <c r="L88">
        <v>0.10652532717199326</v>
      </c>
    </row>
    <row r="89" spans="1:15" x14ac:dyDescent="0.2">
      <c r="A89" s="6">
        <v>37746</v>
      </c>
      <c r="D89" s="5">
        <v>0.18488400000000002</v>
      </c>
      <c r="E89" s="4">
        <v>0.18890522666666668</v>
      </c>
      <c r="F89" s="5">
        <v>0.20164879999999999</v>
      </c>
      <c r="G89" s="5">
        <v>0.22163759999999999</v>
      </c>
      <c r="H89" s="5">
        <v>0.22808560000000003</v>
      </c>
      <c r="I89">
        <v>0</v>
      </c>
      <c r="J89" s="7">
        <f t="shared" si="1"/>
        <v>0.20503224533333336</v>
      </c>
      <c r="K89">
        <v>0.30492278726365396</v>
      </c>
      <c r="L89">
        <v>0.11719429626731068</v>
      </c>
    </row>
    <row r="90" spans="1:15" x14ac:dyDescent="0.2">
      <c r="A90" s="6">
        <v>37747</v>
      </c>
      <c r="D90" s="5">
        <v>0.17134320000000006</v>
      </c>
      <c r="E90" s="4">
        <v>0.17742375666666677</v>
      </c>
      <c r="F90" s="5">
        <v>0.1887528</v>
      </c>
      <c r="G90" s="5">
        <v>0.21228800000000003</v>
      </c>
      <c r="H90" s="5">
        <v>0.22389439999999997</v>
      </c>
      <c r="I90">
        <v>1.6</v>
      </c>
      <c r="J90" s="7">
        <f t="shared" si="1"/>
        <v>0.19474043133333335</v>
      </c>
      <c r="K90">
        <v>0.2615860044354717</v>
      </c>
      <c r="L90">
        <v>9.8867739613291983E-2</v>
      </c>
    </row>
    <row r="91" spans="1:15" x14ac:dyDescent="0.2">
      <c r="A91" s="6">
        <v>37748</v>
      </c>
      <c r="D91" s="5">
        <v>0.15973680000000004</v>
      </c>
      <c r="E91" s="4">
        <v>0.16878209333333327</v>
      </c>
      <c r="F91" s="5">
        <v>0.17746880000000001</v>
      </c>
      <c r="G91" s="5">
        <v>0.20326080000000002</v>
      </c>
      <c r="H91" s="5">
        <v>0.21873599999999999</v>
      </c>
      <c r="I91">
        <v>0</v>
      </c>
      <c r="J91" s="7">
        <f t="shared" si="1"/>
        <v>0.18559689866666665</v>
      </c>
      <c r="K91">
        <v>0.42684997165187472</v>
      </c>
      <c r="L91">
        <v>0.26170196669713397</v>
      </c>
    </row>
    <row r="92" spans="1:15" x14ac:dyDescent="0.2">
      <c r="A92" s="6">
        <v>37749</v>
      </c>
      <c r="B92" s="3">
        <v>0.35800000000000004</v>
      </c>
      <c r="D92" s="5">
        <v>0.1532888</v>
      </c>
      <c r="E92" s="4">
        <v>0.16341279</v>
      </c>
      <c r="F92" s="5">
        <v>0.17005360000000005</v>
      </c>
      <c r="G92" s="5">
        <v>0.19487840000000001</v>
      </c>
      <c r="H92" s="5">
        <v>0.21228800000000003</v>
      </c>
      <c r="I92">
        <v>0</v>
      </c>
      <c r="J92" s="7">
        <f t="shared" si="1"/>
        <v>0.178784318</v>
      </c>
      <c r="K92">
        <v>0.25022138427636148</v>
      </c>
      <c r="L92">
        <v>9.4849403963836551E-2</v>
      </c>
    </row>
    <row r="93" spans="1:15" x14ac:dyDescent="0.2">
      <c r="A93" s="6">
        <v>37750</v>
      </c>
      <c r="D93" s="5">
        <v>0.14909760000000002</v>
      </c>
      <c r="E93" s="4">
        <v>0.15863589666666669</v>
      </c>
      <c r="F93" s="5">
        <v>0.16425040000000007</v>
      </c>
      <c r="G93" s="5">
        <v>0.18778560000000002</v>
      </c>
      <c r="H93" s="5">
        <v>0.20680719999999997</v>
      </c>
      <c r="I93">
        <v>0</v>
      </c>
      <c r="J93" s="7">
        <f t="shared" si="1"/>
        <v>0.17331533933333337</v>
      </c>
      <c r="K93">
        <v>0.26516833108103888</v>
      </c>
      <c r="L93">
        <v>0.10843364277968642</v>
      </c>
    </row>
    <row r="94" spans="1:15" x14ac:dyDescent="0.2">
      <c r="A94" s="6">
        <v>37751</v>
      </c>
      <c r="D94" s="5">
        <v>0.14490640000000002</v>
      </c>
      <c r="E94" s="4">
        <v>0.15318196333333331</v>
      </c>
      <c r="F94" s="5">
        <v>0.15941439999999996</v>
      </c>
      <c r="G94" s="5">
        <v>0.18101519999999996</v>
      </c>
      <c r="H94" s="5">
        <v>0.20100399999999996</v>
      </c>
      <c r="I94">
        <v>0</v>
      </c>
      <c r="J94" s="7">
        <f t="shared" si="1"/>
        <v>0.16790439266666662</v>
      </c>
      <c r="K94">
        <v>0.22691630053158837</v>
      </c>
      <c r="L94">
        <v>9.0992991032061071E-2</v>
      </c>
    </row>
    <row r="95" spans="1:15" x14ac:dyDescent="0.2">
      <c r="A95" s="6">
        <v>37752</v>
      </c>
      <c r="D95" s="5">
        <v>0.14264959999999999</v>
      </c>
      <c r="E95" s="4">
        <v>0.14925136999999999</v>
      </c>
      <c r="F95" s="5">
        <v>0.1545784</v>
      </c>
      <c r="G95" s="5">
        <v>0.17424479999999998</v>
      </c>
      <c r="H95" s="5">
        <v>0.19552320000000006</v>
      </c>
      <c r="I95">
        <v>0</v>
      </c>
      <c r="J95" s="7">
        <f t="shared" si="1"/>
        <v>0.16324947399999998</v>
      </c>
      <c r="K95">
        <v>0.23106223297877337</v>
      </c>
      <c r="L95">
        <v>9.4528256085094464E-2</v>
      </c>
    </row>
    <row r="96" spans="1:15" x14ac:dyDescent="0.2">
      <c r="A96" s="6">
        <v>37753</v>
      </c>
      <c r="D96" s="5">
        <v>0.13265519999999997</v>
      </c>
      <c r="E96" s="4">
        <v>0.14359056333333339</v>
      </c>
      <c r="F96" s="5">
        <v>0.1484528</v>
      </c>
      <c r="G96" s="5">
        <v>0.16811920000000005</v>
      </c>
      <c r="H96" s="5">
        <v>0.18972000000000006</v>
      </c>
      <c r="I96">
        <v>0</v>
      </c>
      <c r="J96" s="7">
        <f t="shared" si="1"/>
        <v>0.15650755266666669</v>
      </c>
      <c r="K96">
        <v>0.20953912764836499</v>
      </c>
      <c r="L96">
        <v>9.5901684937692799E-2</v>
      </c>
    </row>
    <row r="97" spans="1:12" x14ac:dyDescent="0.2">
      <c r="A97" s="6">
        <v>37754</v>
      </c>
      <c r="D97" s="5">
        <v>0.131688</v>
      </c>
      <c r="E97" s="4">
        <v>0.14165347666666669</v>
      </c>
      <c r="F97" s="5">
        <v>0.14587359999999999</v>
      </c>
      <c r="G97" s="5">
        <v>0.16328320000000002</v>
      </c>
      <c r="H97" s="5">
        <v>0.18262720000000005</v>
      </c>
      <c r="I97">
        <v>0</v>
      </c>
      <c r="J97" s="7">
        <f t="shared" si="1"/>
        <v>0.15302509533333333</v>
      </c>
      <c r="K97">
        <v>0.18592069576253625</v>
      </c>
      <c r="L97">
        <v>8.757362805601715E-2</v>
      </c>
    </row>
    <row r="98" spans="1:12" x14ac:dyDescent="0.2">
      <c r="A98" s="6">
        <v>37755</v>
      </c>
      <c r="D98" s="5">
        <v>0.12846400000000005</v>
      </c>
      <c r="E98" s="4">
        <v>0.13683897000000003</v>
      </c>
      <c r="F98" s="5">
        <v>0.14361680000000004</v>
      </c>
      <c r="G98" s="5">
        <v>0.16038160000000001</v>
      </c>
      <c r="H98" s="5">
        <v>0.17682400000000004</v>
      </c>
      <c r="I98">
        <v>2.6</v>
      </c>
      <c r="J98" s="7">
        <f t="shared" si="1"/>
        <v>0.14922507400000001</v>
      </c>
      <c r="K98">
        <v>0.18213578286837359</v>
      </c>
      <c r="L98">
        <v>9.0318999963949348E-2</v>
      </c>
    </row>
    <row r="99" spans="1:12" x14ac:dyDescent="0.2">
      <c r="A99" s="6">
        <v>37756</v>
      </c>
      <c r="D99" s="5">
        <v>0.12266080000000006</v>
      </c>
      <c r="E99" s="4">
        <v>0.13461038</v>
      </c>
      <c r="F99" s="5">
        <v>0.13910320000000001</v>
      </c>
      <c r="G99" s="5">
        <v>0.15715760000000006</v>
      </c>
      <c r="H99" s="5">
        <v>0.17231040000000003</v>
      </c>
      <c r="I99">
        <v>0</v>
      </c>
      <c r="J99" s="7">
        <f t="shared" si="1"/>
        <v>0.14516847599999999</v>
      </c>
      <c r="K99">
        <v>0.45588666290031254</v>
      </c>
      <c r="L99">
        <v>0.34550883296967222</v>
      </c>
    </row>
    <row r="100" spans="1:12" x14ac:dyDescent="0.2">
      <c r="A100" s="6">
        <v>37757</v>
      </c>
      <c r="D100" s="5">
        <v>0.12330560000000002</v>
      </c>
      <c r="E100" s="4">
        <v>0.13314346000000005</v>
      </c>
      <c r="F100" s="5">
        <v>0.13845839999999998</v>
      </c>
      <c r="G100" s="5">
        <v>0.15554559999999998</v>
      </c>
      <c r="H100" s="5">
        <v>0.16650720000000002</v>
      </c>
      <c r="I100">
        <v>0</v>
      </c>
      <c r="J100" s="7">
        <f t="shared" si="1"/>
        <v>0.14339205199999999</v>
      </c>
      <c r="K100">
        <v>0.13733025639714125</v>
      </c>
      <c r="L100">
        <v>5.2941133593854654E-2</v>
      </c>
    </row>
    <row r="101" spans="1:12" x14ac:dyDescent="0.2">
      <c r="A101" s="6">
        <v>37758</v>
      </c>
      <c r="D101" s="5">
        <v>0.11975919999999998</v>
      </c>
      <c r="E101" s="4">
        <v>0.13039768666666665</v>
      </c>
      <c r="F101" s="5">
        <v>0.13716880000000001</v>
      </c>
      <c r="G101" s="5">
        <v>0.154256</v>
      </c>
      <c r="H101" s="5">
        <v>0.16199360000000002</v>
      </c>
      <c r="I101">
        <v>0</v>
      </c>
      <c r="J101" s="7">
        <f t="shared" si="1"/>
        <v>0.14071505733333334</v>
      </c>
      <c r="K101">
        <v>0.1350606427537103</v>
      </c>
      <c r="L101">
        <v>5.2029696507153271E-2</v>
      </c>
    </row>
    <row r="102" spans="1:12" x14ac:dyDescent="0.2">
      <c r="A102" s="6">
        <v>37759</v>
      </c>
      <c r="D102" s="5">
        <v>0.11621280000000002</v>
      </c>
      <c r="E102" s="4">
        <v>0.12967363000000007</v>
      </c>
      <c r="F102" s="5">
        <v>0.13523440000000003</v>
      </c>
      <c r="G102" s="5">
        <v>0.1529664</v>
      </c>
      <c r="H102" s="5">
        <v>0.15748000000000001</v>
      </c>
      <c r="I102">
        <v>0</v>
      </c>
      <c r="J102" s="7">
        <f t="shared" si="1"/>
        <v>0.13831344600000003</v>
      </c>
      <c r="K102">
        <v>0.12556135064822707</v>
      </c>
      <c r="L102">
        <v>4.9998846503875004E-2</v>
      </c>
    </row>
    <row r="103" spans="1:12" x14ac:dyDescent="0.2">
      <c r="A103" s="6">
        <v>37760</v>
      </c>
      <c r="D103" s="5">
        <v>0.11556800000000006</v>
      </c>
      <c r="E103" s="4">
        <v>0.12788699666666667</v>
      </c>
      <c r="F103" s="5">
        <v>0.13620159999999995</v>
      </c>
      <c r="G103" s="5">
        <v>0.15232159999999997</v>
      </c>
      <c r="H103" s="5">
        <v>0.15232159999999997</v>
      </c>
      <c r="I103">
        <v>0</v>
      </c>
      <c r="J103" s="7">
        <f t="shared" si="1"/>
        <v>0.13685995933333334</v>
      </c>
      <c r="K103">
        <v>0.10510451116534078</v>
      </c>
      <c r="L103">
        <v>3.9992148337975458E-2</v>
      </c>
    </row>
    <row r="104" spans="1:12" x14ac:dyDescent="0.2">
      <c r="A104" s="6">
        <v>37761</v>
      </c>
      <c r="D104" s="5">
        <v>0.10912000000000002</v>
      </c>
      <c r="E104" s="4">
        <v>0.1258840866666667</v>
      </c>
      <c r="F104" s="5">
        <v>0.1342672</v>
      </c>
      <c r="G104" s="5">
        <v>0.15199920000000003</v>
      </c>
      <c r="H104" s="5">
        <v>0.1516768</v>
      </c>
      <c r="I104">
        <v>0</v>
      </c>
      <c r="J104" s="7">
        <f t="shared" si="1"/>
        <v>0.13458945733333336</v>
      </c>
      <c r="K104">
        <v>0.11699474834350766</v>
      </c>
      <c r="L104">
        <v>5.3181927935841519E-2</v>
      </c>
    </row>
    <row r="105" spans="1:12" x14ac:dyDescent="0.2">
      <c r="A105" s="6">
        <v>37762</v>
      </c>
      <c r="D105" s="5">
        <v>0.10750800000000002</v>
      </c>
      <c r="E105" s="4">
        <v>0.12521644999999995</v>
      </c>
      <c r="F105" s="5">
        <v>0.13491199999999995</v>
      </c>
      <c r="G105" s="5">
        <v>0.15232159999999997</v>
      </c>
      <c r="H105" s="5">
        <v>0.15199920000000003</v>
      </c>
      <c r="I105">
        <v>0</v>
      </c>
      <c r="J105" s="7">
        <f t="shared" si="1"/>
        <v>0.13439144999999997</v>
      </c>
      <c r="K105">
        <v>0.12364573996987359</v>
      </c>
      <c r="L105">
        <v>6.4816708093235642E-2</v>
      </c>
    </row>
    <row r="106" spans="1:12" x14ac:dyDescent="0.2">
      <c r="A106" s="6">
        <v>37763</v>
      </c>
      <c r="D106" s="5">
        <v>0.10460640000000002</v>
      </c>
      <c r="E106" s="4">
        <v>0.12274337333333329</v>
      </c>
      <c r="F106" s="5">
        <v>0.13523440000000003</v>
      </c>
      <c r="G106" s="5">
        <v>0.15232159999999997</v>
      </c>
      <c r="H106" s="5">
        <v>0.14813040000000005</v>
      </c>
      <c r="I106">
        <v>0</v>
      </c>
      <c r="J106" s="7">
        <f t="shared" si="1"/>
        <v>0.13260723466666668</v>
      </c>
      <c r="K106">
        <v>0.10256624614914417</v>
      </c>
      <c r="L106">
        <v>5.5625484390735259E-2</v>
      </c>
    </row>
    <row r="107" spans="1:12" x14ac:dyDescent="0.2">
      <c r="A107" s="6">
        <v>37764</v>
      </c>
      <c r="D107" s="5">
        <v>0.10170480000000001</v>
      </c>
      <c r="E107" s="4">
        <v>0.11709196999999999</v>
      </c>
      <c r="F107" s="5">
        <v>0.13555679999999998</v>
      </c>
      <c r="G107" s="5">
        <v>0.1529664</v>
      </c>
      <c r="H107" s="5">
        <v>0.14651839999999997</v>
      </c>
      <c r="I107">
        <v>0</v>
      </c>
      <c r="J107" s="7">
        <f t="shared" si="1"/>
        <v>0.13076767399999997</v>
      </c>
      <c r="K107">
        <v>9.3884365229765343E-2</v>
      </c>
      <c r="L107">
        <v>5.4276593938902717E-2</v>
      </c>
    </row>
    <row r="108" spans="1:12" x14ac:dyDescent="0.2">
      <c r="A108" s="6">
        <v>37765</v>
      </c>
      <c r="D108" s="5">
        <v>9.5579199999999989E-2</v>
      </c>
      <c r="E108" s="4">
        <v>0.11018051999999999</v>
      </c>
      <c r="F108" s="5">
        <v>0.1333</v>
      </c>
      <c r="G108" s="5">
        <v>0.15264400000000006</v>
      </c>
      <c r="H108" s="5">
        <v>0.14522879999999996</v>
      </c>
      <c r="I108">
        <v>0</v>
      </c>
      <c r="J108" s="7">
        <f t="shared" si="1"/>
        <v>0.12738650400000001</v>
      </c>
      <c r="K108">
        <v>8.2995363749729642E-2</v>
      </c>
      <c r="L108">
        <v>5.3004370241280775E-2</v>
      </c>
    </row>
    <row r="109" spans="1:12" x14ac:dyDescent="0.2">
      <c r="A109" s="6">
        <v>37766</v>
      </c>
      <c r="D109" s="5">
        <v>9.0743200000000038E-2</v>
      </c>
      <c r="E109" s="4">
        <v>0.10482061999999998</v>
      </c>
      <c r="F109" s="5">
        <v>0.12975360000000005</v>
      </c>
      <c r="G109" s="5">
        <v>0.15038720000000003</v>
      </c>
      <c r="H109" s="5">
        <v>0.14361680000000004</v>
      </c>
      <c r="I109">
        <v>0</v>
      </c>
      <c r="J109" s="7">
        <f t="shared" si="1"/>
        <v>0.12386428400000002</v>
      </c>
      <c r="K109">
        <v>7.9659815289761904E-2</v>
      </c>
      <c r="L109">
        <v>5.3877477116191466E-2</v>
      </c>
    </row>
    <row r="110" spans="1:12" x14ac:dyDescent="0.2">
      <c r="A110" s="6">
        <v>37767</v>
      </c>
      <c r="D110" s="5">
        <v>8.7519200000000019E-2</v>
      </c>
      <c r="E110" s="4">
        <v>0.10218768666666668</v>
      </c>
      <c r="F110" s="5">
        <v>0.12685199999999999</v>
      </c>
      <c r="G110" s="5">
        <v>0.1487752</v>
      </c>
      <c r="H110" s="5">
        <v>0.14232720000000004</v>
      </c>
      <c r="I110">
        <v>0</v>
      </c>
      <c r="J110" s="7">
        <f t="shared" si="1"/>
        <v>0.12153225733333332</v>
      </c>
      <c r="K110">
        <v>7.646768520719413E-2</v>
      </c>
      <c r="L110">
        <v>5.4987467404327209E-2</v>
      </c>
    </row>
    <row r="111" spans="1:12" x14ac:dyDescent="0.2">
      <c r="A111" s="6">
        <v>37768</v>
      </c>
      <c r="D111" s="5">
        <v>8.5262400000000016E-2</v>
      </c>
      <c r="E111" s="4">
        <v>0.10088062333333336</v>
      </c>
      <c r="F111" s="5">
        <v>0.12685199999999999</v>
      </c>
      <c r="G111" s="5">
        <v>0.1487752</v>
      </c>
      <c r="H111" s="5">
        <v>0.14071519999999996</v>
      </c>
      <c r="I111">
        <v>0</v>
      </c>
      <c r="J111" s="7">
        <f t="shared" si="1"/>
        <v>0.12049708466666667</v>
      </c>
      <c r="K111">
        <v>6.8430330635147113E-2</v>
      </c>
      <c r="L111">
        <v>5.022073655638494E-2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F1-2002-2003_C3</vt:lpstr>
      <vt:lpstr>F2-2002-2003_C1</vt:lpstr>
      <vt:lpstr>F3-2002-2003_C2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</dc:creator>
  <cp:lastModifiedBy>Microsoft Office User</cp:lastModifiedBy>
  <dcterms:created xsi:type="dcterms:W3CDTF">2020-08-06T19:56:53Z</dcterms:created>
  <dcterms:modified xsi:type="dcterms:W3CDTF">2021-03-07T22:40:28Z</dcterms:modified>
</cp:coreProperties>
</file>