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er" sheetId="1" r:id="rId4"/>
    <sheet state="visible" name="Queue" sheetId="2" r:id="rId5"/>
    <sheet state="visible" name="Used Artists" sheetId="3" r:id="rId6"/>
  </sheets>
  <definedNames/>
  <calcPr/>
</workbook>
</file>

<file path=xl/sharedStrings.xml><?xml version="1.0" encoding="utf-8"?>
<sst xmlns="http://schemas.openxmlformats.org/spreadsheetml/2006/main" count="560" uniqueCount="359">
  <si>
    <t xml:space="preserve">  </t>
  </si>
  <si>
    <t>Date</t>
  </si>
  <si>
    <t>Song</t>
  </si>
  <si>
    <t>Artist(s)</t>
  </si>
  <si>
    <t>Featured</t>
  </si>
  <si>
    <t>Genre</t>
  </si>
  <si>
    <t>Year</t>
  </si>
  <si>
    <t>BPM</t>
  </si>
  <si>
    <t>Popularity</t>
  </si>
  <si>
    <t xml:space="preserve">Time </t>
  </si>
  <si>
    <t>Beatiful Mistakes</t>
  </si>
  <si>
    <t>Maroon 5</t>
  </si>
  <si>
    <t>Megan Thee Stallion</t>
  </si>
  <si>
    <t>Pop Rock</t>
  </si>
  <si>
    <t>BPM AVG</t>
  </si>
  <si>
    <t>Fireflies</t>
  </si>
  <si>
    <t>Owl City</t>
  </si>
  <si>
    <t>-</t>
  </si>
  <si>
    <t>Synth-Pop</t>
  </si>
  <si>
    <t>Popularity AVG</t>
  </si>
  <si>
    <t>Let Me Go</t>
  </si>
  <si>
    <t>Hailee Steinfeld, Alesso</t>
  </si>
  <si>
    <t>Andrew Watt, Florida Georgia Line</t>
  </si>
  <si>
    <t>Pop</t>
  </si>
  <si>
    <t>Total Time</t>
  </si>
  <si>
    <t>Passenger Side</t>
  </si>
  <si>
    <t>Smallpools</t>
  </si>
  <si>
    <t>Time AVG</t>
  </si>
  <si>
    <t>Pink Lemonade</t>
  </si>
  <si>
    <t>The Wombats</t>
  </si>
  <si>
    <t>Year Average</t>
  </si>
  <si>
    <t>Violet</t>
  </si>
  <si>
    <t>Bad Suns</t>
  </si>
  <si>
    <t>Median Year</t>
  </si>
  <si>
    <t>Crash My Car</t>
  </si>
  <si>
    <t>COIN</t>
  </si>
  <si>
    <t>Window</t>
  </si>
  <si>
    <t>Magic Giant</t>
  </si>
  <si>
    <t>Alternative Rock</t>
  </si>
  <si>
    <t>Roll Up</t>
  </si>
  <si>
    <t>Fitz and The Tantrums</t>
  </si>
  <si>
    <t>The Feels</t>
  </si>
  <si>
    <t>Twice</t>
  </si>
  <si>
    <t>K-Pop</t>
  </si>
  <si>
    <t>I'm Good</t>
  </si>
  <si>
    <t>The Mowgli's</t>
  </si>
  <si>
    <t>Mood</t>
  </si>
  <si>
    <t>24KGoldn</t>
  </si>
  <si>
    <t>iann dior</t>
  </si>
  <si>
    <t>Pop Rap</t>
  </si>
  <si>
    <t>Runaway (U &amp; I)</t>
  </si>
  <si>
    <t>Galantis</t>
  </si>
  <si>
    <t>Progressive House</t>
  </si>
  <si>
    <t>Drive By</t>
  </si>
  <si>
    <t>Train</t>
  </si>
  <si>
    <t>Don't Stop Believin'</t>
  </si>
  <si>
    <t>Journey</t>
  </si>
  <si>
    <t>Rock</t>
  </si>
  <si>
    <t>Deja Vu</t>
  </si>
  <si>
    <t>Olivia Rodrigo</t>
  </si>
  <si>
    <t>Shivers</t>
  </si>
  <si>
    <t>Ed Sheeran</t>
  </si>
  <si>
    <t>Treasure</t>
  </si>
  <si>
    <t>Bruno Mars</t>
  </si>
  <si>
    <t>Lean on</t>
  </si>
  <si>
    <t>Major Laser, DJ Snake</t>
  </si>
  <si>
    <t>MO</t>
  </si>
  <si>
    <t>Electronic</t>
  </si>
  <si>
    <t>El Mismo Sol</t>
  </si>
  <si>
    <t>Alvaro Soler</t>
  </si>
  <si>
    <t>Latin Pop</t>
  </si>
  <si>
    <t>Eastside</t>
  </si>
  <si>
    <t>Khalid, Benny Blanco, Halsey</t>
  </si>
  <si>
    <t>Firestone</t>
  </si>
  <si>
    <t>Kygo</t>
  </si>
  <si>
    <t>Conrad Sewall</t>
  </si>
  <si>
    <t>Tropical House</t>
  </si>
  <si>
    <t>We Come Running</t>
  </si>
  <si>
    <t>Youngblood Hawke</t>
  </si>
  <si>
    <t>Indie Pop</t>
  </si>
  <si>
    <t>Rather Be</t>
  </si>
  <si>
    <t>Clean bandit</t>
  </si>
  <si>
    <t>Jess Glynne</t>
  </si>
  <si>
    <t>Jump</t>
  </si>
  <si>
    <t>Van Halen</t>
  </si>
  <si>
    <t>Bam Bam</t>
  </si>
  <si>
    <t>Camila Cabello</t>
  </si>
  <si>
    <t>Alone</t>
  </si>
  <si>
    <t>Marshmello</t>
  </si>
  <si>
    <t>Trap</t>
  </si>
  <si>
    <t>Summer of '69</t>
  </si>
  <si>
    <t>Bryan Adams</t>
  </si>
  <si>
    <t>Sweet But Psycho</t>
  </si>
  <si>
    <t>Ava Max</t>
  </si>
  <si>
    <t>Once In A While</t>
  </si>
  <si>
    <t>Timeflies</t>
  </si>
  <si>
    <t>Heat Waves</t>
  </si>
  <si>
    <t>Glass Animals</t>
  </si>
  <si>
    <t>Alternative</t>
  </si>
  <si>
    <t>Take a Walk</t>
  </si>
  <si>
    <t>Passion Pit</t>
  </si>
  <si>
    <t>These Days</t>
  </si>
  <si>
    <t>Rudimental</t>
  </si>
  <si>
    <t>Dan Caplen, Jess Glynne, Macklemore &amp; Ryan Lewis</t>
  </si>
  <si>
    <t>Red Lights</t>
  </si>
  <si>
    <t>Tiesto</t>
  </si>
  <si>
    <t>Summer Days</t>
  </si>
  <si>
    <t>Martin Garrix</t>
  </si>
  <si>
    <t>Patrick Stump, Macklemore</t>
  </si>
  <si>
    <t>Electronic Rock</t>
  </si>
  <si>
    <t>Chicken Fried</t>
  </si>
  <si>
    <t>Zac Brown Band</t>
  </si>
  <si>
    <t>Country</t>
  </si>
  <si>
    <t>Riptide</t>
  </si>
  <si>
    <t>Vance Joy</t>
  </si>
  <si>
    <t>Indie Folk</t>
  </si>
  <si>
    <t>Billionaire</t>
  </si>
  <si>
    <t>Travie McCoy</t>
  </si>
  <si>
    <t>Dope on a Rope</t>
  </si>
  <si>
    <t>The Growlers</t>
  </si>
  <si>
    <t>Wake Me Up</t>
  </si>
  <si>
    <t>Avicii</t>
  </si>
  <si>
    <t>House</t>
  </si>
  <si>
    <t>Pompeii</t>
  </si>
  <si>
    <t>Bastille</t>
  </si>
  <si>
    <t>Every Breath You Take</t>
  </si>
  <si>
    <t>The Police</t>
  </si>
  <si>
    <t>Soft Rock</t>
  </si>
  <si>
    <t>I'm Yours</t>
  </si>
  <si>
    <t>Jason Mraz</t>
  </si>
  <si>
    <t>Reggae</t>
  </si>
  <si>
    <t>Here Without You</t>
  </si>
  <si>
    <t>3 Doors Down</t>
  </si>
  <si>
    <t>Something To You</t>
  </si>
  <si>
    <t>The Vamps</t>
  </si>
  <si>
    <t>Demi Lovato</t>
  </si>
  <si>
    <t>Folk Pop</t>
  </si>
  <si>
    <t>The Bones</t>
  </si>
  <si>
    <t>Maren Morris</t>
  </si>
  <si>
    <t>Your Soul</t>
  </si>
  <si>
    <t>Coasts</t>
  </si>
  <si>
    <t>Dreamer</t>
  </si>
  <si>
    <t>Axwell &amp; Ingrosso</t>
  </si>
  <si>
    <t>Trevor Guthrie</t>
  </si>
  <si>
    <t>Dance Pop</t>
  </si>
  <si>
    <t>Some Nights</t>
  </si>
  <si>
    <t>fun.</t>
  </si>
  <si>
    <t>Glorious</t>
  </si>
  <si>
    <t>Macklemore</t>
  </si>
  <si>
    <t>Skylar Gray</t>
  </si>
  <si>
    <t>I'm Gonna Be (500 Miles)</t>
  </si>
  <si>
    <t>The Proclaimers</t>
  </si>
  <si>
    <t>Say You Won't Let Go</t>
  </si>
  <si>
    <t>James Arthur</t>
  </si>
  <si>
    <t>Big Plans</t>
  </si>
  <si>
    <t>Why Don't We</t>
  </si>
  <si>
    <t>Mercy</t>
  </si>
  <si>
    <t>Shawn Mendes</t>
  </si>
  <si>
    <t>Never Let Me Go</t>
  </si>
  <si>
    <t>Josh Wantie, Conor Maynard</t>
  </si>
  <si>
    <t>Danger</t>
  </si>
  <si>
    <t>You Me at Six</t>
  </si>
  <si>
    <t>Fire</t>
  </si>
  <si>
    <t>Gavin DeGraw</t>
  </si>
  <si>
    <t>Viva La Vida</t>
  </si>
  <si>
    <t>Coldplay</t>
  </si>
  <si>
    <t>Baroque Pop</t>
  </si>
  <si>
    <t>Take Me Home, Country Roads</t>
  </si>
  <si>
    <t>John  Denver</t>
  </si>
  <si>
    <t>Little Talks</t>
  </si>
  <si>
    <t>Of Monsters and Men</t>
  </si>
  <si>
    <t>Hall of Fame</t>
  </si>
  <si>
    <t>The Script</t>
  </si>
  <si>
    <t>will.i.am</t>
  </si>
  <si>
    <t>I Took A Pill In Ibiza</t>
  </si>
  <si>
    <t>Mike Posner</t>
  </si>
  <si>
    <t>Work from Home</t>
  </si>
  <si>
    <t>Fifth Harmony</t>
  </si>
  <si>
    <t>Up</t>
  </si>
  <si>
    <t>Olly Murs</t>
  </si>
  <si>
    <t>Pop Folk</t>
  </si>
  <si>
    <t>Enemy</t>
  </si>
  <si>
    <t>Imagine Dragons &amp; JID</t>
  </si>
  <si>
    <t>Undefeated</t>
  </si>
  <si>
    <t>Secondhand Serenade</t>
  </si>
  <si>
    <t>Electric Love</t>
  </si>
  <si>
    <t>Børns</t>
  </si>
  <si>
    <t>Renegades</t>
  </si>
  <si>
    <t>X Ambassadors</t>
  </si>
  <si>
    <t>Cake By the Ocean</t>
  </si>
  <si>
    <t>DNCE</t>
  </si>
  <si>
    <t>Black Hole</t>
  </si>
  <si>
    <t>Griff</t>
  </si>
  <si>
    <t>Dancing in the Moonlight</t>
  </si>
  <si>
    <t>Jubel</t>
  </si>
  <si>
    <t>NEIMY</t>
  </si>
  <si>
    <t>Don't You Worry Child</t>
  </si>
  <si>
    <t>Sweedish House Mafia</t>
  </si>
  <si>
    <t>John Martin</t>
  </si>
  <si>
    <t>Safe and Sound</t>
  </si>
  <si>
    <t>Capital Cities</t>
  </si>
  <si>
    <t>Let Her Go</t>
  </si>
  <si>
    <t>Passenger</t>
  </si>
  <si>
    <t>Folk Rock</t>
  </si>
  <si>
    <t>Summer Life</t>
  </si>
  <si>
    <t>Regi Penxten</t>
  </si>
  <si>
    <t>Olivia Trappeniers, Jake Reese</t>
  </si>
  <si>
    <t>My Only One (No Hay Nadie Más)</t>
  </si>
  <si>
    <t>Sebastian Yatra, Isabela Merced</t>
  </si>
  <si>
    <t>Unforgettable</t>
  </si>
  <si>
    <t>French Montana</t>
  </si>
  <si>
    <t>Swae Lee</t>
  </si>
  <si>
    <t>Hip Hop</t>
  </si>
  <si>
    <t>High Hopes</t>
  </si>
  <si>
    <t>Panic! At The Disco</t>
  </si>
  <si>
    <t>One Foot</t>
  </si>
  <si>
    <t>WALK THE MOON</t>
  </si>
  <si>
    <t>Circles</t>
  </si>
  <si>
    <t>Post Malone</t>
  </si>
  <si>
    <t>Love Story</t>
  </si>
  <si>
    <t>Taylor Swift</t>
  </si>
  <si>
    <t>abcdefu</t>
  </si>
  <si>
    <t>GAYLE</t>
  </si>
  <si>
    <t>Black Gasoline</t>
  </si>
  <si>
    <t>Mark Mendy</t>
  </si>
  <si>
    <t>The Beamish Brothers</t>
  </si>
  <si>
    <t>Death Valley</t>
  </si>
  <si>
    <t>Fall Out Boy</t>
  </si>
  <si>
    <t>No Promises</t>
  </si>
  <si>
    <t>Cheat Codes</t>
  </si>
  <si>
    <t>IDGAF</t>
  </si>
  <si>
    <t>BoyWithUke</t>
  </si>
  <si>
    <t>Blackbear</t>
  </si>
  <si>
    <t>Sunroof</t>
  </si>
  <si>
    <t>Nick Youre</t>
  </si>
  <si>
    <t>Dazy</t>
  </si>
  <si>
    <t>Spins</t>
  </si>
  <si>
    <t>Mac Miller</t>
  </si>
  <si>
    <t>Sunshine</t>
  </si>
  <si>
    <t>OneRepublic</t>
  </si>
  <si>
    <t>See You Again</t>
  </si>
  <si>
    <t>Wiz Khalifa</t>
  </si>
  <si>
    <t>Charlie Puth</t>
  </si>
  <si>
    <t>Someone Like You</t>
  </si>
  <si>
    <t>Adele</t>
  </si>
  <si>
    <t>Dandelions</t>
  </si>
  <si>
    <t>Ruth B.</t>
  </si>
  <si>
    <t>THATS WHAT I WANT</t>
  </si>
  <si>
    <t>Lil Nas X</t>
  </si>
  <si>
    <t>Fire on Up</t>
  </si>
  <si>
    <t>Paper Kings</t>
  </si>
  <si>
    <t xml:space="preserve">Classic </t>
  </si>
  <si>
    <t>MKTO</t>
  </si>
  <si>
    <t>Youngblood</t>
  </si>
  <si>
    <t>5 Seconds of Summer</t>
  </si>
  <si>
    <t>Blinding Lights</t>
  </si>
  <si>
    <t>The Weeknd</t>
  </si>
  <si>
    <t>Kids</t>
  </si>
  <si>
    <t>MGMT</t>
  </si>
  <si>
    <t>Sober Up</t>
  </si>
  <si>
    <t>AJR</t>
  </si>
  <si>
    <t>Rivers Cuomo</t>
  </si>
  <si>
    <t>As It Was</t>
  </si>
  <si>
    <t>Harry Styles</t>
  </si>
  <si>
    <t>Hailee Steinfeld</t>
  </si>
  <si>
    <t>Major Laser</t>
  </si>
  <si>
    <t>Khalid</t>
  </si>
  <si>
    <t>Josh Wantie</t>
  </si>
  <si>
    <t>Conor Maynard</t>
  </si>
  <si>
    <t>Halsey</t>
  </si>
  <si>
    <t>Benny Blanco</t>
  </si>
  <si>
    <t>DJ Snake</t>
  </si>
  <si>
    <t>Alesso</t>
  </si>
  <si>
    <t>Camilla Cabello</t>
  </si>
  <si>
    <t>fade into darkness</t>
  </si>
  <si>
    <t>dont leave me alone</t>
  </si>
  <si>
    <t>the days</t>
  </si>
  <si>
    <t>count on me bruno mars</t>
  </si>
  <si>
    <t>tongue tied</t>
  </si>
  <si>
    <t>im yours</t>
  </si>
  <si>
    <t>billionaire</t>
  </si>
  <si>
    <t>Cotton eye joe</t>
  </si>
  <si>
    <t>josh wantie</t>
  </si>
  <si>
    <t>you give love a bad name</t>
  </si>
  <si>
    <t>Hamizilla</t>
  </si>
  <si>
    <t>Parry Gripp</t>
  </si>
  <si>
    <t xml:space="preserve">i dont wanna lose your love </t>
  </si>
  <si>
    <t>love story</t>
  </si>
  <si>
    <t>taytay</t>
  </si>
  <si>
    <t>House of Memories</t>
  </si>
  <si>
    <t>Panic! At the Disco</t>
  </si>
  <si>
    <t>Birthday cake</t>
  </si>
  <si>
    <t>Dillon something</t>
  </si>
  <si>
    <t>cotton eye joe</t>
  </si>
  <si>
    <t>I want you back – The Jackson 5</t>
  </si>
  <si>
    <t xml:space="preserve">beleve it or not </t>
  </si>
  <si>
    <t>Hold on</t>
  </si>
  <si>
    <t>Chord over street</t>
  </si>
  <si>
    <t>guns and roses - sweet child o mine</t>
  </si>
  <si>
    <t>6929 -2019</t>
  </si>
  <si>
    <t>macklemore</t>
  </si>
  <si>
    <t>every breath you take</t>
  </si>
  <si>
    <t xml:space="preserve">when i'm with you </t>
  </si>
  <si>
    <t>Thousand Miles</t>
  </si>
  <si>
    <t>Kid Laroi</t>
  </si>
  <si>
    <t>as t was</t>
  </si>
  <si>
    <t xml:space="preserve">blood </t>
  </si>
  <si>
    <t>godson</t>
  </si>
  <si>
    <t>lush life zara</t>
  </si>
  <si>
    <t xml:space="preserve">ride </t>
  </si>
  <si>
    <t>21pilots</t>
  </si>
  <si>
    <t>closer chainsmokers</t>
  </si>
  <si>
    <t xml:space="preserve">I feel it coming </t>
  </si>
  <si>
    <t>alone/friends</t>
  </si>
  <si>
    <t>marshmello</t>
  </si>
  <si>
    <t>sum 69</t>
  </si>
  <si>
    <t>Cobra starship</t>
  </si>
  <si>
    <t>clean bandit</t>
  </si>
  <si>
    <t>chattahochee</t>
  </si>
  <si>
    <t>Ruth B</t>
  </si>
  <si>
    <t>sunshine</t>
  </si>
  <si>
    <t>one repub</t>
  </si>
  <si>
    <t>hold on</t>
  </si>
  <si>
    <t>chord overdrive</t>
  </si>
  <si>
    <t>dope on rope</t>
  </si>
  <si>
    <t>growlers</t>
  </si>
  <si>
    <t>i dont wanna talk</t>
  </si>
  <si>
    <t>glass animals</t>
  </si>
  <si>
    <t>what i want</t>
  </si>
  <si>
    <t>lil nas x</t>
  </si>
  <si>
    <t>take walk</t>
  </si>
  <si>
    <t>passion pit</t>
  </si>
  <si>
    <t>we come running</t>
  </si>
  <si>
    <t>youngblood hawke</t>
  </si>
  <si>
    <t>thse days</t>
  </si>
  <si>
    <t>rudimental</t>
  </si>
  <si>
    <t>psycho</t>
  </si>
  <si>
    <t>ava max</t>
  </si>
  <si>
    <t>demi lovato</t>
  </si>
  <si>
    <t>airplanes</t>
  </si>
  <si>
    <t>chjock hold</t>
  </si>
  <si>
    <t>gym class heros</t>
  </si>
  <si>
    <t>GDFR</t>
  </si>
  <si>
    <t>flo rida</t>
  </si>
  <si>
    <t>robin schulz</t>
  </si>
  <si>
    <t>how long</t>
  </si>
  <si>
    <t xml:space="preserve">charlie puth </t>
  </si>
  <si>
    <t>tip toe0</t>
  </si>
  <si>
    <t>jason derulo</t>
  </si>
  <si>
    <t>swalla</t>
  </si>
  <si>
    <t>we don talk no mo</t>
  </si>
  <si>
    <t>fuck you</t>
  </si>
  <si>
    <t>lilly allen</t>
  </si>
  <si>
    <t>lib nat anthem - maybe</t>
  </si>
  <si>
    <t>drunk tatoo</t>
  </si>
  <si>
    <t>Rednex</t>
  </si>
  <si>
    <t>Zac Brown</t>
  </si>
  <si>
    <t>Thomas Rhett</t>
  </si>
  <si>
    <t>Florida Georgia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</si>
</sst>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Arial"/>
      <scheme val="minor"/>
    </font>
    <font>
      <sz val="11.0"/>
      <color rgb="FF03030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1" numFmtId="164" xfId="0" applyAlignment="1" applyFont="1" applyNumberForma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Font="1"/>
    <xf borderId="0" fillId="0" fontId="1" numFmtId="46" xfId="0" applyAlignment="1" applyFont="1" applyNumberFormat="1">
      <alignment readingOrder="0"/>
    </xf>
    <xf borderId="0" fillId="5" fontId="1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5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5" fontId="2" numFmtId="0" xfId="0" applyAlignment="1" applyFont="1">
      <alignment horizontal="center" vertical="center"/>
    </xf>
    <xf borderId="0" fillId="7" fontId="3" numFmtId="0" xfId="0" applyAlignment="1" applyFont="1">
      <alignment horizontal="center" readingOrder="0" vertical="center"/>
    </xf>
    <xf borderId="0" fillId="8" fontId="1" numFmtId="164" xfId="0" applyAlignment="1" applyFill="1" applyFont="1" applyNumberFormat="1">
      <alignment horizontal="center" readingOrder="0" vertical="center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vertical="bottom"/>
    </xf>
    <xf borderId="0" fillId="9" fontId="2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7" fontId="2" numFmtId="0" xfId="0" applyAlignment="1" applyFont="1">
      <alignment horizontal="center" vertical="bottom"/>
    </xf>
    <xf borderId="0" fillId="9" fontId="2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readingOrder="0" vertical="bottom"/>
    </xf>
    <xf borderId="0" fillId="7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10" fontId="2" numFmtId="0" xfId="0" applyAlignment="1" applyFill="1" applyFont="1">
      <alignment vertical="bottom"/>
    </xf>
    <xf borderId="0" fillId="11" fontId="2" numFmtId="0" xfId="0" applyAlignment="1" applyFill="1" applyFont="1">
      <alignment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3" max="3" width="26.88"/>
    <col customWidth="1" min="4" max="4" width="25.5"/>
    <col customWidth="1" min="5" max="5" width="25.25"/>
    <col customWidth="1" min="6" max="6" width="42.75"/>
    <col customWidth="1" min="8" max="8" width="6.5"/>
    <col customWidth="1" min="9" max="9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</row>
    <row r="2">
      <c r="A2" s="5">
        <v>1.0</v>
      </c>
      <c r="B2" s="6">
        <v>44687.0</v>
      </c>
      <c r="C2" s="7" t="s">
        <v>10</v>
      </c>
      <c r="D2" s="8" t="s">
        <v>11</v>
      </c>
      <c r="E2" s="9" t="s">
        <v>12</v>
      </c>
      <c r="F2" s="8" t="s">
        <v>13</v>
      </c>
      <c r="G2" s="8">
        <v>2021.0</v>
      </c>
      <c r="H2" s="8">
        <v>99.0</v>
      </c>
      <c r="I2" s="8">
        <v>81.0</v>
      </c>
      <c r="J2" s="8">
        <v>35.0</v>
      </c>
      <c r="L2" s="4" t="s">
        <v>14</v>
      </c>
      <c r="M2" s="10">
        <f>AVERAGE(H2:H101)</f>
        <v>113.91</v>
      </c>
    </row>
    <row r="3">
      <c r="A3" s="5">
        <v>2.0</v>
      </c>
      <c r="B3" s="6">
        <v>44688.0</v>
      </c>
      <c r="C3" s="8" t="s">
        <v>15</v>
      </c>
      <c r="D3" s="8" t="s">
        <v>16</v>
      </c>
      <c r="E3" s="9" t="s">
        <v>17</v>
      </c>
      <c r="F3" s="8" t="s">
        <v>18</v>
      </c>
      <c r="G3" s="8">
        <v>2009.0</v>
      </c>
      <c r="H3" s="8">
        <v>90.0</v>
      </c>
      <c r="I3" s="8">
        <v>78.0</v>
      </c>
      <c r="J3" s="8">
        <v>25.0</v>
      </c>
      <c r="L3" s="4" t="s">
        <v>19</v>
      </c>
      <c r="M3" s="10">
        <f>AVERAGE(I2:I101)</f>
        <v>71.23</v>
      </c>
    </row>
    <row r="4">
      <c r="A4" s="5">
        <v>3.0</v>
      </c>
      <c r="B4" s="6">
        <v>44689.0</v>
      </c>
      <c r="C4" s="8" t="s">
        <v>20</v>
      </c>
      <c r="D4" s="8" t="s">
        <v>21</v>
      </c>
      <c r="E4" s="9" t="s">
        <v>22</v>
      </c>
      <c r="F4" s="8" t="s">
        <v>23</v>
      </c>
      <c r="G4" s="8">
        <v>2017.0</v>
      </c>
      <c r="H4" s="8">
        <v>103.0</v>
      </c>
      <c r="I4" s="8">
        <v>78.0</v>
      </c>
      <c r="J4" s="8">
        <v>26.0</v>
      </c>
      <c r="L4" s="4" t="s">
        <v>24</v>
      </c>
      <c r="M4" s="10">
        <f>SUM(J2:J101)</f>
        <v>2661</v>
      </c>
      <c r="N4" s="11">
        <f>M4/24/60</f>
        <v>1.847916667</v>
      </c>
    </row>
    <row r="5">
      <c r="A5" s="5">
        <v>4.0</v>
      </c>
      <c r="B5" s="6">
        <v>44690.0</v>
      </c>
      <c r="C5" s="8" t="s">
        <v>25</v>
      </c>
      <c r="D5" s="8" t="s">
        <v>26</v>
      </c>
      <c r="E5" s="9" t="s">
        <v>17</v>
      </c>
      <c r="F5" s="8" t="s">
        <v>23</v>
      </c>
      <c r="G5" s="8">
        <v>2017.0</v>
      </c>
      <c r="H5" s="8">
        <v>102.0</v>
      </c>
      <c r="I5" s="8">
        <v>45.0</v>
      </c>
      <c r="J5" s="8">
        <v>25.0</v>
      </c>
      <c r="L5" s="4" t="s">
        <v>27</v>
      </c>
      <c r="M5" s="10">
        <f>Average(J2:J101)</f>
        <v>33.2625</v>
      </c>
    </row>
    <row r="6">
      <c r="A6" s="5">
        <v>5.0</v>
      </c>
      <c r="B6" s="6">
        <v>44691.0</v>
      </c>
      <c r="C6" s="12" t="s">
        <v>28</v>
      </c>
      <c r="D6" s="8" t="s">
        <v>29</v>
      </c>
      <c r="E6" s="9" t="s">
        <v>17</v>
      </c>
      <c r="F6" s="8" t="s">
        <v>13</v>
      </c>
      <c r="G6" s="8">
        <v>2015.0</v>
      </c>
      <c r="H6" s="8">
        <v>144.0</v>
      </c>
      <c r="I6" s="8">
        <v>49.0</v>
      </c>
      <c r="J6" s="8">
        <v>22.0</v>
      </c>
      <c r="L6" s="4" t="s">
        <v>30</v>
      </c>
      <c r="M6" s="10">
        <f>average(G2:G101)</f>
        <v>2013.7</v>
      </c>
    </row>
    <row r="7">
      <c r="A7" s="5">
        <v>6.0</v>
      </c>
      <c r="B7" s="6">
        <v>44692.0</v>
      </c>
      <c r="C7" s="8" t="s">
        <v>31</v>
      </c>
      <c r="D7" s="8" t="s">
        <v>32</v>
      </c>
      <c r="E7" s="9" t="s">
        <v>17</v>
      </c>
      <c r="F7" s="8" t="s">
        <v>13</v>
      </c>
      <c r="G7" s="8">
        <v>2016.0</v>
      </c>
      <c r="H7" s="8">
        <v>103.0</v>
      </c>
      <c r="I7" s="8">
        <v>53.0</v>
      </c>
      <c r="J7" s="8">
        <v>28.0</v>
      </c>
      <c r="L7" s="4" t="s">
        <v>33</v>
      </c>
      <c r="M7" s="10">
        <f>MEDIAN(G2:G101)</f>
        <v>2016</v>
      </c>
    </row>
    <row r="8">
      <c r="A8" s="5">
        <v>7.0</v>
      </c>
      <c r="B8" s="6">
        <v>44693.0</v>
      </c>
      <c r="C8" s="8" t="s">
        <v>34</v>
      </c>
      <c r="D8" s="8" t="s">
        <v>35</v>
      </c>
      <c r="E8" s="9" t="s">
        <v>17</v>
      </c>
      <c r="F8" s="8" t="s">
        <v>13</v>
      </c>
      <c r="G8" s="8">
        <v>2020.0</v>
      </c>
      <c r="H8" s="8">
        <v>92.0</v>
      </c>
      <c r="I8" s="8">
        <v>68.0</v>
      </c>
      <c r="J8" s="8">
        <v>26.0</v>
      </c>
    </row>
    <row r="9">
      <c r="A9" s="5">
        <v>8.0</v>
      </c>
      <c r="B9" s="6">
        <v>44694.0</v>
      </c>
      <c r="C9" s="8" t="s">
        <v>36</v>
      </c>
      <c r="D9" s="8" t="s">
        <v>37</v>
      </c>
      <c r="E9" s="9" t="s">
        <v>17</v>
      </c>
      <c r="F9" s="8" t="s">
        <v>38</v>
      </c>
      <c r="G9" s="8">
        <v>2017.0</v>
      </c>
      <c r="H9" s="8">
        <v>116.0</v>
      </c>
      <c r="I9" s="8">
        <v>53.0</v>
      </c>
      <c r="J9" s="8">
        <v>22.0</v>
      </c>
    </row>
    <row r="10">
      <c r="A10" s="5">
        <v>9.0</v>
      </c>
      <c r="B10" s="6">
        <v>44695.0</v>
      </c>
      <c r="C10" s="8" t="s">
        <v>39</v>
      </c>
      <c r="D10" s="8" t="s">
        <v>40</v>
      </c>
      <c r="E10" s="9" t="s">
        <v>17</v>
      </c>
      <c r="F10" s="8" t="s">
        <v>13</v>
      </c>
      <c r="G10" s="8">
        <v>2016.0</v>
      </c>
      <c r="H10" s="8">
        <v>93.0</v>
      </c>
      <c r="I10" s="8">
        <v>45.0</v>
      </c>
      <c r="J10" s="8">
        <v>35.0</v>
      </c>
    </row>
    <row r="11">
      <c r="A11" s="5">
        <v>10.0</v>
      </c>
      <c r="B11" s="6">
        <v>44696.0</v>
      </c>
      <c r="C11" s="13" t="s">
        <v>41</v>
      </c>
      <c r="D11" s="8" t="s">
        <v>42</v>
      </c>
      <c r="E11" s="9" t="s">
        <v>17</v>
      </c>
      <c r="F11" s="8" t="s">
        <v>43</v>
      </c>
      <c r="G11" s="8">
        <v>2021.0</v>
      </c>
      <c r="H11" s="8">
        <v>120.0</v>
      </c>
      <c r="I11" s="8">
        <v>79.0</v>
      </c>
      <c r="J11" s="8">
        <v>50.0</v>
      </c>
    </row>
    <row r="12">
      <c r="A12" s="5">
        <v>11.0</v>
      </c>
      <c r="B12" s="6">
        <v>44697.0</v>
      </c>
      <c r="C12" s="8" t="s">
        <v>44</v>
      </c>
      <c r="D12" s="8" t="s">
        <v>45</v>
      </c>
      <c r="E12" s="9" t="s">
        <v>17</v>
      </c>
      <c r="F12" s="8" t="s">
        <v>38</v>
      </c>
      <c r="G12" s="8">
        <v>2016.0</v>
      </c>
      <c r="H12" s="8">
        <v>96.0</v>
      </c>
      <c r="I12" s="8">
        <v>61.0</v>
      </c>
      <c r="J12" s="8">
        <v>28.0</v>
      </c>
    </row>
    <row r="13">
      <c r="A13" s="5">
        <v>12.0</v>
      </c>
      <c r="B13" s="6">
        <v>44698.0</v>
      </c>
      <c r="C13" s="8" t="s">
        <v>46</v>
      </c>
      <c r="D13" s="8" t="s">
        <v>47</v>
      </c>
      <c r="E13" s="9" t="s">
        <v>48</v>
      </c>
      <c r="F13" s="8" t="s">
        <v>49</v>
      </c>
      <c r="G13" s="8">
        <v>2020.0</v>
      </c>
      <c r="H13" s="8">
        <v>91.0</v>
      </c>
      <c r="I13" s="8">
        <v>90.0</v>
      </c>
      <c r="J13" s="8">
        <v>40.0</v>
      </c>
    </row>
    <row r="14">
      <c r="A14" s="5">
        <v>13.0</v>
      </c>
      <c r="B14" s="6">
        <v>44699.0</v>
      </c>
      <c r="C14" s="8" t="s">
        <v>50</v>
      </c>
      <c r="D14" s="8" t="s">
        <v>51</v>
      </c>
      <c r="E14" s="9" t="s">
        <v>17</v>
      </c>
      <c r="F14" s="8" t="s">
        <v>52</v>
      </c>
      <c r="G14" s="8">
        <v>2014.0</v>
      </c>
      <c r="H14" s="8">
        <v>126.0</v>
      </c>
      <c r="I14" s="8">
        <v>74.0</v>
      </c>
      <c r="J14" s="8">
        <v>11.0</v>
      </c>
    </row>
    <row r="15">
      <c r="A15" s="5">
        <v>14.0</v>
      </c>
      <c r="B15" s="6">
        <v>44700.0</v>
      </c>
      <c r="C15" s="8" t="s">
        <v>53</v>
      </c>
      <c r="D15" s="8" t="s">
        <v>54</v>
      </c>
      <c r="E15" s="9" t="s">
        <v>17</v>
      </c>
      <c r="F15" s="8" t="s">
        <v>13</v>
      </c>
      <c r="G15" s="8">
        <v>2012.0</v>
      </c>
      <c r="H15" s="8">
        <v>122.0</v>
      </c>
      <c r="I15" s="8">
        <v>77.0</v>
      </c>
      <c r="J15" s="8">
        <v>55.0</v>
      </c>
    </row>
    <row r="16">
      <c r="A16" s="5">
        <v>15.0</v>
      </c>
      <c r="B16" s="6">
        <v>44701.0</v>
      </c>
      <c r="C16" s="12" t="s">
        <v>55</v>
      </c>
      <c r="D16" s="8" t="s">
        <v>56</v>
      </c>
      <c r="E16" s="9" t="s">
        <v>17</v>
      </c>
      <c r="F16" s="8" t="s">
        <v>57</v>
      </c>
      <c r="G16" s="8">
        <v>1981.0</v>
      </c>
      <c r="H16" s="8">
        <v>119.0</v>
      </c>
      <c r="I16" s="8">
        <v>75.0</v>
      </c>
      <c r="J16" s="8">
        <v>20.0</v>
      </c>
    </row>
    <row r="17">
      <c r="A17" s="5">
        <v>16.0</v>
      </c>
      <c r="B17" s="6">
        <v>44702.0</v>
      </c>
      <c r="C17" s="14" t="s">
        <v>58</v>
      </c>
      <c r="D17" s="8" t="s">
        <v>59</v>
      </c>
      <c r="E17" s="9" t="s">
        <v>17</v>
      </c>
      <c r="F17" s="8" t="s">
        <v>23</v>
      </c>
      <c r="G17" s="8">
        <v>2021.0</v>
      </c>
      <c r="H17" s="8">
        <v>90.0</v>
      </c>
      <c r="I17" s="8">
        <v>86.0</v>
      </c>
      <c r="J17" s="8">
        <v>28.0</v>
      </c>
    </row>
    <row r="18">
      <c r="A18" s="5">
        <v>17.0</v>
      </c>
      <c r="B18" s="6">
        <v>44703.0</v>
      </c>
      <c r="C18" s="8" t="s">
        <v>60</v>
      </c>
      <c r="D18" s="8" t="s">
        <v>61</v>
      </c>
      <c r="E18" s="9" t="s">
        <v>17</v>
      </c>
      <c r="F18" s="8" t="s">
        <v>23</v>
      </c>
      <c r="G18" s="8">
        <v>2021.0</v>
      </c>
      <c r="H18" s="8">
        <v>141.0</v>
      </c>
      <c r="I18" s="8">
        <v>89.0</v>
      </c>
      <c r="J18" s="8">
        <v>50.0</v>
      </c>
    </row>
    <row r="19">
      <c r="A19" s="5">
        <v>18.0</v>
      </c>
      <c r="B19" s="6">
        <v>44704.0</v>
      </c>
      <c r="C19" s="8" t="s">
        <v>62</v>
      </c>
      <c r="D19" s="8" t="s">
        <v>63</v>
      </c>
      <c r="E19" s="9" t="s">
        <v>17</v>
      </c>
      <c r="F19" s="8" t="s">
        <v>23</v>
      </c>
      <c r="G19" s="8">
        <v>2012.0</v>
      </c>
      <c r="H19" s="8">
        <v>116.0</v>
      </c>
      <c r="I19" s="8">
        <v>81.0</v>
      </c>
      <c r="J19" s="8">
        <v>36.0</v>
      </c>
    </row>
    <row r="20">
      <c r="A20" s="5">
        <v>19.0</v>
      </c>
      <c r="B20" s="6">
        <v>44705.0</v>
      </c>
      <c r="C20" s="8" t="s">
        <v>64</v>
      </c>
      <c r="D20" s="8" t="s">
        <v>65</v>
      </c>
      <c r="E20" s="9" t="s">
        <v>66</v>
      </c>
      <c r="F20" s="8" t="s">
        <v>67</v>
      </c>
      <c r="G20" s="8">
        <v>2015.0</v>
      </c>
      <c r="H20" s="8">
        <v>98.0</v>
      </c>
      <c r="I20" s="8">
        <v>74.0</v>
      </c>
      <c r="J20" s="8">
        <v>23.0</v>
      </c>
    </row>
    <row r="21">
      <c r="A21" s="5">
        <v>20.0</v>
      </c>
      <c r="B21" s="6">
        <v>44706.0</v>
      </c>
      <c r="C21" s="13" t="s">
        <v>68</v>
      </c>
      <c r="D21" s="8" t="s">
        <v>69</v>
      </c>
      <c r="E21" s="9" t="s">
        <v>17</v>
      </c>
      <c r="F21" s="8" t="s">
        <v>70</v>
      </c>
      <c r="G21" s="8">
        <v>2015.0</v>
      </c>
      <c r="H21" s="8">
        <v>113.0</v>
      </c>
      <c r="I21" s="8">
        <v>58.0</v>
      </c>
      <c r="J21" s="8">
        <v>23.0</v>
      </c>
    </row>
    <row r="22">
      <c r="A22" s="5">
        <v>21.0</v>
      </c>
      <c r="B22" s="6">
        <v>44707.0</v>
      </c>
      <c r="C22" s="14" t="s">
        <v>71</v>
      </c>
      <c r="D22" s="14" t="s">
        <v>72</v>
      </c>
      <c r="E22" s="15" t="s">
        <v>17</v>
      </c>
      <c r="F22" s="8" t="s">
        <v>23</v>
      </c>
      <c r="G22" s="8">
        <v>2018.0</v>
      </c>
      <c r="H22" s="8">
        <v>89.0</v>
      </c>
      <c r="I22" s="8">
        <v>78.0</v>
      </c>
      <c r="J22" s="8">
        <v>47.0</v>
      </c>
    </row>
    <row r="23">
      <c r="A23" s="5">
        <v>22.0</v>
      </c>
      <c r="B23" s="6">
        <v>44708.0</v>
      </c>
      <c r="C23" s="8" t="s">
        <v>73</v>
      </c>
      <c r="D23" s="8" t="s">
        <v>74</v>
      </c>
      <c r="E23" s="9" t="s">
        <v>75</v>
      </c>
      <c r="F23" s="8" t="s">
        <v>76</v>
      </c>
      <c r="G23" s="8">
        <v>2015.0</v>
      </c>
      <c r="H23" s="8">
        <v>114.0</v>
      </c>
      <c r="I23" s="8">
        <v>77.0</v>
      </c>
      <c r="J23" s="8">
        <v>24.0</v>
      </c>
    </row>
    <row r="24">
      <c r="A24" s="5">
        <v>23.0</v>
      </c>
      <c r="B24" s="6">
        <v>44709.0</v>
      </c>
      <c r="C24" s="8" t="s">
        <v>77</v>
      </c>
      <c r="D24" s="8" t="s">
        <v>78</v>
      </c>
      <c r="E24" s="9" t="s">
        <v>17</v>
      </c>
      <c r="F24" s="8" t="s">
        <v>79</v>
      </c>
      <c r="G24" s="8">
        <v>2012.0</v>
      </c>
      <c r="H24" s="8">
        <v>125.0</v>
      </c>
      <c r="I24" s="8">
        <v>50.0</v>
      </c>
      <c r="J24" s="8">
        <v>41.0</v>
      </c>
    </row>
    <row r="25">
      <c r="A25" s="5">
        <v>24.0</v>
      </c>
      <c r="B25" s="6">
        <v>44710.0</v>
      </c>
      <c r="C25" s="8" t="s">
        <v>80</v>
      </c>
      <c r="D25" s="16" t="s">
        <v>81</v>
      </c>
      <c r="E25" s="9" t="s">
        <v>82</v>
      </c>
      <c r="F25" s="8" t="s">
        <v>23</v>
      </c>
      <c r="G25" s="8">
        <v>2014.0</v>
      </c>
      <c r="H25" s="8">
        <v>121.0</v>
      </c>
      <c r="I25" s="8">
        <v>75.0</v>
      </c>
      <c r="J25" s="8">
        <v>25.0</v>
      </c>
    </row>
    <row r="26">
      <c r="A26" s="5">
        <v>25.0</v>
      </c>
      <c r="B26" s="6">
        <v>44711.0</v>
      </c>
      <c r="C26" s="17" t="s">
        <v>83</v>
      </c>
      <c r="D26" s="14" t="s">
        <v>84</v>
      </c>
      <c r="E26" s="15" t="s">
        <v>17</v>
      </c>
      <c r="F26" s="8" t="s">
        <v>13</v>
      </c>
      <c r="G26" s="8">
        <v>1984.0</v>
      </c>
      <c r="H26" s="8">
        <v>130.0</v>
      </c>
      <c r="I26" s="8">
        <v>67.0</v>
      </c>
      <c r="J26" s="8">
        <v>19.0</v>
      </c>
    </row>
    <row r="27">
      <c r="A27" s="5">
        <v>26.0</v>
      </c>
      <c r="B27" s="6">
        <v>44712.0</v>
      </c>
      <c r="C27" s="8" t="s">
        <v>85</v>
      </c>
      <c r="D27" s="8" t="s">
        <v>86</v>
      </c>
      <c r="E27" s="9" t="s">
        <v>61</v>
      </c>
      <c r="F27" s="8" t="s">
        <v>70</v>
      </c>
      <c r="G27" s="8">
        <v>2022.0</v>
      </c>
      <c r="H27" s="8">
        <v>95.0</v>
      </c>
      <c r="I27" s="8">
        <v>89.0</v>
      </c>
      <c r="J27" s="8">
        <v>45.0</v>
      </c>
    </row>
    <row r="28">
      <c r="A28" s="5">
        <v>27.0</v>
      </c>
      <c r="B28" s="6">
        <v>44713.0</v>
      </c>
      <c r="C28" s="8" t="s">
        <v>87</v>
      </c>
      <c r="D28" s="8" t="s">
        <v>88</v>
      </c>
      <c r="E28" s="9" t="s">
        <v>17</v>
      </c>
      <c r="F28" s="8" t="s">
        <v>89</v>
      </c>
      <c r="G28" s="8">
        <v>2016.0</v>
      </c>
      <c r="H28" s="8">
        <v>142.0</v>
      </c>
      <c r="I28" s="8">
        <v>77.0</v>
      </c>
      <c r="J28" s="8">
        <v>12.0</v>
      </c>
    </row>
    <row r="29">
      <c r="A29" s="5">
        <v>28.0</v>
      </c>
      <c r="B29" s="6">
        <v>44714.0</v>
      </c>
      <c r="C29" s="8" t="s">
        <v>90</v>
      </c>
      <c r="D29" s="8" t="s">
        <v>91</v>
      </c>
      <c r="E29" s="9" t="s">
        <v>17</v>
      </c>
      <c r="F29" s="8" t="s">
        <v>57</v>
      </c>
      <c r="G29" s="8">
        <v>1984.0</v>
      </c>
      <c r="H29" s="8">
        <v>139.0</v>
      </c>
      <c r="I29" s="8">
        <v>83.0</v>
      </c>
      <c r="J29" s="8">
        <v>25.0</v>
      </c>
    </row>
    <row r="30">
      <c r="A30" s="5">
        <v>29.0</v>
      </c>
      <c r="B30" s="6">
        <v>44715.0</v>
      </c>
      <c r="C30" s="18" t="s">
        <v>92</v>
      </c>
      <c r="D30" s="8" t="s">
        <v>93</v>
      </c>
      <c r="E30" s="9" t="s">
        <v>17</v>
      </c>
      <c r="F30" s="8" t="s">
        <v>23</v>
      </c>
      <c r="G30" s="8">
        <v>2020.0</v>
      </c>
      <c r="H30" s="8">
        <v>133.0</v>
      </c>
      <c r="I30" s="8">
        <v>79.0</v>
      </c>
      <c r="J30" s="8">
        <v>43.0</v>
      </c>
    </row>
    <row r="31">
      <c r="A31" s="5">
        <v>30.0</v>
      </c>
      <c r="B31" s="6">
        <v>44716.0</v>
      </c>
      <c r="C31" s="13" t="s">
        <v>94</v>
      </c>
      <c r="D31" s="8" t="s">
        <v>95</v>
      </c>
      <c r="E31" s="9" t="s">
        <v>17</v>
      </c>
      <c r="F31" s="8" t="s">
        <v>23</v>
      </c>
      <c r="G31" s="8">
        <v>2016.0</v>
      </c>
      <c r="H31" s="8">
        <v>105.0</v>
      </c>
      <c r="I31" s="8">
        <v>61.0</v>
      </c>
      <c r="J31" s="8">
        <v>42.0</v>
      </c>
    </row>
    <row r="32">
      <c r="A32" s="5">
        <v>31.0</v>
      </c>
      <c r="B32" s="6">
        <v>44717.0</v>
      </c>
      <c r="C32" s="8" t="s">
        <v>96</v>
      </c>
      <c r="D32" s="8" t="s">
        <v>97</v>
      </c>
      <c r="E32" s="9" t="s">
        <v>17</v>
      </c>
      <c r="F32" s="8" t="s">
        <v>98</v>
      </c>
      <c r="G32" s="8">
        <v>2020.0</v>
      </c>
      <c r="H32" s="8">
        <v>81.0</v>
      </c>
      <c r="I32" s="8">
        <v>86.0</v>
      </c>
      <c r="J32" s="8">
        <v>36.0</v>
      </c>
    </row>
    <row r="33">
      <c r="A33" s="5">
        <v>32.0</v>
      </c>
      <c r="B33" s="6">
        <v>44718.0</v>
      </c>
      <c r="C33" s="8" t="s">
        <v>99</v>
      </c>
      <c r="D33" s="8" t="s">
        <v>100</v>
      </c>
      <c r="E33" s="9" t="s">
        <v>17</v>
      </c>
      <c r="F33" s="8" t="s">
        <v>79</v>
      </c>
      <c r="G33" s="8">
        <v>2012.0</v>
      </c>
      <c r="H33" s="8">
        <v>101.0</v>
      </c>
      <c r="I33" s="8">
        <v>70.0</v>
      </c>
      <c r="J33" s="8">
        <v>37.0</v>
      </c>
    </row>
    <row r="34">
      <c r="A34" s="5">
        <v>33.0</v>
      </c>
      <c r="B34" s="6">
        <v>44719.0</v>
      </c>
      <c r="C34" s="8" t="s">
        <v>101</v>
      </c>
      <c r="D34" s="8" t="s">
        <v>102</v>
      </c>
      <c r="E34" s="9" t="s">
        <v>103</v>
      </c>
      <c r="F34" s="8" t="s">
        <v>23</v>
      </c>
      <c r="G34" s="8">
        <v>2018.0</v>
      </c>
      <c r="H34" s="8">
        <v>92.0</v>
      </c>
      <c r="I34" s="8">
        <v>75.0</v>
      </c>
      <c r="J34" s="8">
        <v>42.0</v>
      </c>
    </row>
    <row r="35">
      <c r="A35" s="5">
        <v>34.0</v>
      </c>
      <c r="B35" s="6">
        <v>44720.0</v>
      </c>
      <c r="C35" s="19" t="s">
        <v>104</v>
      </c>
      <c r="D35" s="19" t="s">
        <v>105</v>
      </c>
      <c r="E35" s="20" t="s">
        <v>17</v>
      </c>
      <c r="F35" s="14" t="s">
        <v>52</v>
      </c>
      <c r="G35" s="21">
        <v>2014.0</v>
      </c>
      <c r="H35" s="8">
        <v>125.0</v>
      </c>
      <c r="I35" s="8">
        <v>66.0</v>
      </c>
      <c r="J35" s="8">
        <v>23.0</v>
      </c>
    </row>
    <row r="36">
      <c r="A36" s="5">
        <v>35.0</v>
      </c>
      <c r="B36" s="6">
        <v>44721.0</v>
      </c>
      <c r="C36" s="12" t="s">
        <v>106</v>
      </c>
      <c r="D36" s="8" t="s">
        <v>107</v>
      </c>
      <c r="E36" s="9" t="s">
        <v>108</v>
      </c>
      <c r="F36" s="8" t="s">
        <v>109</v>
      </c>
      <c r="G36" s="8">
        <v>2019.0</v>
      </c>
      <c r="H36" s="8">
        <v>114.0</v>
      </c>
      <c r="I36" s="8">
        <v>76.0</v>
      </c>
      <c r="J36" s="8">
        <v>32.0</v>
      </c>
    </row>
    <row r="37">
      <c r="A37" s="5">
        <v>36.0</v>
      </c>
      <c r="B37" s="6">
        <v>44722.0</v>
      </c>
      <c r="C37" s="8" t="s">
        <v>110</v>
      </c>
      <c r="D37" s="8" t="s">
        <v>111</v>
      </c>
      <c r="E37" s="9" t="s">
        <v>17</v>
      </c>
      <c r="F37" s="8" t="s">
        <v>112</v>
      </c>
      <c r="G37" s="8">
        <v>2005.0</v>
      </c>
      <c r="H37" s="8">
        <v>170.0</v>
      </c>
      <c r="I37" s="8">
        <v>77.0</v>
      </c>
      <c r="J37" s="8">
        <v>25.0</v>
      </c>
    </row>
    <row r="38">
      <c r="A38" s="5">
        <v>37.0</v>
      </c>
      <c r="B38" s="6">
        <v>44723.0</v>
      </c>
      <c r="C38" s="8" t="s">
        <v>113</v>
      </c>
      <c r="D38" s="8" t="s">
        <v>114</v>
      </c>
      <c r="E38" s="9" t="s">
        <v>17</v>
      </c>
      <c r="F38" s="8" t="s">
        <v>115</v>
      </c>
      <c r="G38" s="8">
        <v>2013.0</v>
      </c>
      <c r="H38" s="8">
        <v>102.0</v>
      </c>
      <c r="I38" s="8">
        <v>77.0</v>
      </c>
      <c r="J38" s="8">
        <v>40.0</v>
      </c>
    </row>
    <row r="39">
      <c r="A39" s="5">
        <v>38.0</v>
      </c>
      <c r="B39" s="6">
        <v>44724.0</v>
      </c>
      <c r="C39" s="8" t="s">
        <v>116</v>
      </c>
      <c r="D39" s="8" t="s">
        <v>117</v>
      </c>
      <c r="E39" s="9" t="s">
        <v>63</v>
      </c>
      <c r="F39" s="8" t="s">
        <v>23</v>
      </c>
      <c r="G39" s="8">
        <v>2010.0</v>
      </c>
      <c r="H39" s="8">
        <v>87.0</v>
      </c>
      <c r="I39" s="8">
        <v>73.0</v>
      </c>
      <c r="J39" s="8">
        <v>46.0</v>
      </c>
    </row>
    <row r="40">
      <c r="A40" s="5">
        <v>39.0</v>
      </c>
      <c r="B40" s="6">
        <v>44725.0</v>
      </c>
      <c r="C40" s="8" t="s">
        <v>118</v>
      </c>
      <c r="D40" s="8" t="s">
        <v>119</v>
      </c>
      <c r="E40" s="9" t="s">
        <v>17</v>
      </c>
      <c r="F40" s="8" t="s">
        <v>98</v>
      </c>
      <c r="G40" s="8">
        <v>2016.0</v>
      </c>
      <c r="H40" s="8">
        <v>146.0</v>
      </c>
      <c r="I40" s="8">
        <v>60.0</v>
      </c>
      <c r="J40" s="8">
        <v>21.0</v>
      </c>
    </row>
    <row r="41">
      <c r="A41" s="5">
        <v>40.0</v>
      </c>
      <c r="B41" s="6">
        <v>44726.0</v>
      </c>
      <c r="C41" s="13" t="s">
        <v>120</v>
      </c>
      <c r="D41" s="8" t="s">
        <v>121</v>
      </c>
      <c r="E41" s="9" t="s">
        <v>17</v>
      </c>
      <c r="F41" s="8" t="s">
        <v>122</v>
      </c>
      <c r="G41" s="8">
        <v>2013.0</v>
      </c>
      <c r="H41" s="8">
        <v>124.0</v>
      </c>
      <c r="I41" s="8">
        <v>89.0</v>
      </c>
      <c r="J41" s="8">
        <v>20.0</v>
      </c>
    </row>
    <row r="42">
      <c r="A42" s="5">
        <v>41.0</v>
      </c>
      <c r="B42" s="6">
        <v>44727.0</v>
      </c>
      <c r="C42" s="19" t="s">
        <v>123</v>
      </c>
      <c r="D42" s="19" t="s">
        <v>124</v>
      </c>
      <c r="E42" s="22" t="s">
        <v>17</v>
      </c>
      <c r="F42" s="14" t="s">
        <v>38</v>
      </c>
      <c r="G42" s="19">
        <v>2013.0</v>
      </c>
      <c r="H42" s="8">
        <v>127.0</v>
      </c>
      <c r="I42" s="8">
        <v>73.0</v>
      </c>
      <c r="J42" s="8">
        <v>38.0</v>
      </c>
    </row>
    <row r="43">
      <c r="A43" s="5">
        <v>42.0</v>
      </c>
      <c r="B43" s="6">
        <v>44728.0</v>
      </c>
      <c r="C43" s="8" t="s">
        <v>125</v>
      </c>
      <c r="D43" s="8" t="s">
        <v>126</v>
      </c>
      <c r="E43" s="9" t="s">
        <v>17</v>
      </c>
      <c r="F43" s="8" t="s">
        <v>127</v>
      </c>
      <c r="G43" s="8">
        <v>1983.0</v>
      </c>
      <c r="H43" s="8">
        <v>117.0</v>
      </c>
      <c r="I43" s="8">
        <v>84.0</v>
      </c>
      <c r="J43" s="8">
        <v>30.0</v>
      </c>
    </row>
    <row r="44">
      <c r="A44" s="5">
        <v>43.0</v>
      </c>
      <c r="B44" s="6">
        <v>44729.0</v>
      </c>
      <c r="C44" s="8" t="s">
        <v>128</v>
      </c>
      <c r="D44" s="8" t="s">
        <v>129</v>
      </c>
      <c r="E44" s="9" t="s">
        <v>17</v>
      </c>
      <c r="F44" s="8" t="s">
        <v>130</v>
      </c>
      <c r="G44" s="8">
        <v>2008.0</v>
      </c>
      <c r="H44" s="8">
        <v>151.0</v>
      </c>
      <c r="I44" s="8">
        <v>83.0</v>
      </c>
      <c r="J44" s="8">
        <v>30.0</v>
      </c>
    </row>
    <row r="45">
      <c r="A45" s="5">
        <v>44.0</v>
      </c>
      <c r="B45" s="6">
        <v>44730.0</v>
      </c>
      <c r="C45" s="8" t="s">
        <v>131</v>
      </c>
      <c r="D45" s="8" t="s">
        <v>132</v>
      </c>
      <c r="E45" s="9" t="s">
        <v>17</v>
      </c>
      <c r="F45" s="8" t="s">
        <v>98</v>
      </c>
      <c r="G45" s="8">
        <v>2002.0</v>
      </c>
      <c r="H45" s="8">
        <v>144.0</v>
      </c>
      <c r="I45" s="8">
        <v>73.0</v>
      </c>
      <c r="J45" s="8">
        <v>21.0</v>
      </c>
    </row>
    <row r="46">
      <c r="A46" s="5">
        <v>45.0</v>
      </c>
      <c r="B46" s="6">
        <v>44731.0</v>
      </c>
      <c r="C46" s="12" t="s">
        <v>133</v>
      </c>
      <c r="D46" s="8" t="s">
        <v>134</v>
      </c>
      <c r="E46" s="9" t="s">
        <v>135</v>
      </c>
      <c r="F46" s="8" t="s">
        <v>136</v>
      </c>
      <c r="G46" s="8">
        <v>2014.0</v>
      </c>
      <c r="H46" s="8">
        <v>75.0</v>
      </c>
      <c r="I46" s="8">
        <v>74.0</v>
      </c>
      <c r="J46" s="8">
        <v>40.0</v>
      </c>
    </row>
    <row r="47">
      <c r="A47" s="5">
        <v>46.0</v>
      </c>
      <c r="B47" s="6">
        <v>44732.0</v>
      </c>
      <c r="C47" s="8" t="s">
        <v>137</v>
      </c>
      <c r="D47" s="8" t="s">
        <v>138</v>
      </c>
      <c r="E47" s="9" t="s">
        <v>17</v>
      </c>
      <c r="F47" s="8" t="s">
        <v>112</v>
      </c>
      <c r="G47" s="8">
        <v>2019.0</v>
      </c>
      <c r="H47" s="8">
        <v>77.0</v>
      </c>
      <c r="I47" s="8">
        <v>75.0</v>
      </c>
      <c r="J47" s="8">
        <v>32.0</v>
      </c>
    </row>
    <row r="48">
      <c r="A48" s="5">
        <v>47.0</v>
      </c>
      <c r="B48" s="6">
        <v>44733.0</v>
      </c>
      <c r="C48" s="8" t="s">
        <v>139</v>
      </c>
      <c r="D48" s="8" t="s">
        <v>140</v>
      </c>
      <c r="E48" s="9" t="s">
        <v>17</v>
      </c>
      <c r="F48" s="8" t="s">
        <v>98</v>
      </c>
      <c r="G48" s="8">
        <v>2016.0</v>
      </c>
      <c r="H48" s="8">
        <v>121.0</v>
      </c>
      <c r="I48" s="8">
        <v>35.0</v>
      </c>
      <c r="J48" s="8">
        <v>24.0</v>
      </c>
    </row>
    <row r="49">
      <c r="A49" s="5">
        <v>48.0</v>
      </c>
      <c r="B49" s="6">
        <v>44734.0</v>
      </c>
      <c r="C49" s="8" t="s">
        <v>141</v>
      </c>
      <c r="D49" s="8" t="s">
        <v>142</v>
      </c>
      <c r="E49" s="9" t="s">
        <v>143</v>
      </c>
      <c r="F49" s="8" t="s">
        <v>144</v>
      </c>
      <c r="G49" s="8">
        <v>2017.0</v>
      </c>
      <c r="H49" s="8">
        <v>126.0</v>
      </c>
      <c r="I49" s="8">
        <v>63.0</v>
      </c>
      <c r="J49" s="8">
        <v>31.0</v>
      </c>
    </row>
    <row r="50">
      <c r="A50" s="5">
        <v>49.0</v>
      </c>
      <c r="B50" s="6">
        <v>44735.0</v>
      </c>
      <c r="C50" s="8" t="s">
        <v>145</v>
      </c>
      <c r="D50" s="8" t="s">
        <v>146</v>
      </c>
      <c r="E50" s="22" t="s">
        <v>17</v>
      </c>
      <c r="F50" s="8" t="s">
        <v>38</v>
      </c>
      <c r="G50" s="8">
        <v>2012.0</v>
      </c>
      <c r="H50" s="8">
        <v>108.0</v>
      </c>
      <c r="I50" s="8">
        <v>69.0</v>
      </c>
      <c r="J50" s="8">
        <v>42.0</v>
      </c>
    </row>
    <row r="51">
      <c r="A51" s="5">
        <v>50.0</v>
      </c>
      <c r="B51" s="6">
        <v>44736.0</v>
      </c>
      <c r="C51" s="13" t="s">
        <v>147</v>
      </c>
      <c r="D51" s="8" t="s">
        <v>148</v>
      </c>
      <c r="E51" s="9" t="s">
        <v>149</v>
      </c>
      <c r="F51" s="8" t="s">
        <v>49</v>
      </c>
      <c r="G51" s="8">
        <v>2017.0</v>
      </c>
      <c r="H51" s="8">
        <v>140.0</v>
      </c>
      <c r="I51" s="8">
        <v>74.0</v>
      </c>
      <c r="J51" s="8">
        <v>51.0</v>
      </c>
    </row>
    <row r="52">
      <c r="A52" s="5">
        <v>51.0</v>
      </c>
      <c r="B52" s="6">
        <v>44737.0</v>
      </c>
      <c r="C52" s="8" t="s">
        <v>150</v>
      </c>
      <c r="D52" s="8" t="s">
        <v>151</v>
      </c>
      <c r="E52" s="9" t="s">
        <v>17</v>
      </c>
      <c r="F52" s="8" t="s">
        <v>38</v>
      </c>
      <c r="G52" s="8">
        <v>1987.0</v>
      </c>
      <c r="H52" s="8">
        <v>132.0</v>
      </c>
      <c r="I52" s="8">
        <v>71.0</v>
      </c>
      <c r="J52" s="8">
        <v>44.0</v>
      </c>
    </row>
    <row r="53">
      <c r="A53" s="5">
        <v>52.0</v>
      </c>
      <c r="B53" s="6">
        <v>44738.0</v>
      </c>
      <c r="C53" s="8" t="s">
        <v>152</v>
      </c>
      <c r="D53" s="8" t="s">
        <v>153</v>
      </c>
      <c r="E53" s="9" t="s">
        <v>17</v>
      </c>
      <c r="F53" s="8" t="s">
        <v>23</v>
      </c>
      <c r="G53" s="8">
        <v>2016.0</v>
      </c>
      <c r="H53" s="8">
        <v>85.0</v>
      </c>
      <c r="I53" s="8">
        <v>85.0</v>
      </c>
      <c r="J53" s="8">
        <v>40.0</v>
      </c>
    </row>
    <row r="54">
      <c r="A54" s="5">
        <v>53.0</v>
      </c>
      <c r="B54" s="6">
        <v>44739.0</v>
      </c>
      <c r="C54" s="8" t="s">
        <v>154</v>
      </c>
      <c r="D54" s="8" t="s">
        <v>155</v>
      </c>
      <c r="E54" s="9" t="s">
        <v>17</v>
      </c>
      <c r="F54" s="8" t="s">
        <v>13</v>
      </c>
      <c r="G54" s="8">
        <v>2019.0</v>
      </c>
      <c r="H54" s="8">
        <v>75.0</v>
      </c>
      <c r="I54" s="8">
        <v>56.0</v>
      </c>
      <c r="J54" s="8">
        <v>39.0</v>
      </c>
    </row>
    <row r="55">
      <c r="A55" s="5">
        <v>54.0</v>
      </c>
      <c r="B55" s="6">
        <v>44740.0</v>
      </c>
      <c r="C55" s="8" t="s">
        <v>156</v>
      </c>
      <c r="D55" s="8" t="s">
        <v>157</v>
      </c>
      <c r="E55" s="9" t="s">
        <v>17</v>
      </c>
      <c r="F55" s="8" t="s">
        <v>57</v>
      </c>
      <c r="G55" s="8">
        <v>2016.0</v>
      </c>
      <c r="H55" s="8">
        <v>148.0</v>
      </c>
      <c r="I55" s="8">
        <v>78.0</v>
      </c>
      <c r="J55" s="8">
        <v>41.0</v>
      </c>
    </row>
    <row r="56">
      <c r="A56" s="5">
        <v>55.0</v>
      </c>
      <c r="B56" s="6">
        <v>44741.0</v>
      </c>
      <c r="C56" s="17" t="s">
        <v>158</v>
      </c>
      <c r="D56" s="8" t="s">
        <v>159</v>
      </c>
      <c r="E56" s="22" t="s">
        <v>17</v>
      </c>
      <c r="F56" s="8" t="s">
        <v>23</v>
      </c>
      <c r="G56" s="14">
        <v>2020.0</v>
      </c>
      <c r="H56" s="8">
        <v>95.0</v>
      </c>
      <c r="I56" s="8">
        <v>36.0</v>
      </c>
      <c r="J56" s="8">
        <v>36.0</v>
      </c>
    </row>
    <row r="57">
      <c r="A57" s="5">
        <v>56.0</v>
      </c>
      <c r="B57" s="6">
        <v>44742.0</v>
      </c>
      <c r="C57" s="14" t="s">
        <v>160</v>
      </c>
      <c r="D57" s="14" t="s">
        <v>161</v>
      </c>
      <c r="E57" s="15" t="s">
        <v>17</v>
      </c>
      <c r="F57" s="14" t="s">
        <v>23</v>
      </c>
      <c r="G57" s="14">
        <v>2018.0</v>
      </c>
      <c r="H57" s="8">
        <v>153.0</v>
      </c>
      <c r="I57" s="8">
        <v>28.0</v>
      </c>
      <c r="J57" s="8">
        <v>26.0</v>
      </c>
    </row>
    <row r="58">
      <c r="A58" s="5">
        <v>57.0</v>
      </c>
      <c r="B58" s="6">
        <v>44743.0</v>
      </c>
      <c r="C58" s="8" t="s">
        <v>162</v>
      </c>
      <c r="D58" s="8" t="s">
        <v>163</v>
      </c>
      <c r="E58" s="9" t="s">
        <v>17</v>
      </c>
      <c r="F58" s="8" t="s">
        <v>13</v>
      </c>
      <c r="G58" s="8">
        <v>2014.0</v>
      </c>
      <c r="H58" s="8">
        <v>90.0</v>
      </c>
      <c r="I58" s="8">
        <v>50.0</v>
      </c>
      <c r="J58" s="8">
        <v>38.0</v>
      </c>
    </row>
    <row r="59">
      <c r="A59" s="5">
        <v>58.0</v>
      </c>
      <c r="B59" s="6">
        <v>44744.0</v>
      </c>
      <c r="C59" s="8" t="s">
        <v>164</v>
      </c>
      <c r="D59" s="8" t="s">
        <v>165</v>
      </c>
      <c r="E59" s="9" t="s">
        <v>17</v>
      </c>
      <c r="F59" s="8" t="s">
        <v>166</v>
      </c>
      <c r="G59" s="8">
        <v>2008.0</v>
      </c>
      <c r="H59" s="8">
        <v>138.0</v>
      </c>
      <c r="I59" s="8">
        <v>81.0</v>
      </c>
      <c r="J59" s="8">
        <v>25.0</v>
      </c>
    </row>
    <row r="60">
      <c r="A60" s="5">
        <v>59.0</v>
      </c>
      <c r="B60" s="6">
        <v>44745.0</v>
      </c>
      <c r="C60" s="8" t="s">
        <v>167</v>
      </c>
      <c r="D60" s="8" t="s">
        <v>168</v>
      </c>
      <c r="E60" s="9" t="s">
        <v>17</v>
      </c>
      <c r="F60" s="8" t="s">
        <v>112</v>
      </c>
      <c r="G60" s="8">
        <v>1971.0</v>
      </c>
      <c r="H60" s="8">
        <v>82.0</v>
      </c>
      <c r="I60" s="8">
        <v>72.0</v>
      </c>
      <c r="J60" s="8">
        <v>16.0</v>
      </c>
    </row>
    <row r="61">
      <c r="A61" s="5">
        <v>60.0</v>
      </c>
      <c r="B61" s="6">
        <v>44746.0</v>
      </c>
      <c r="C61" s="23" t="s">
        <v>169</v>
      </c>
      <c r="D61" s="8" t="s">
        <v>170</v>
      </c>
      <c r="E61" s="9" t="s">
        <v>17</v>
      </c>
      <c r="F61" s="8" t="s">
        <v>115</v>
      </c>
      <c r="G61" s="8">
        <v>2011.0</v>
      </c>
      <c r="H61" s="8">
        <v>103.0</v>
      </c>
      <c r="I61" s="8">
        <v>81.0</v>
      </c>
      <c r="J61" s="8">
        <v>34.0</v>
      </c>
    </row>
    <row r="62">
      <c r="A62" s="5">
        <v>61.0</v>
      </c>
      <c r="B62" s="6">
        <v>44747.0</v>
      </c>
      <c r="C62" s="8" t="s">
        <v>171</v>
      </c>
      <c r="D62" s="8" t="s">
        <v>172</v>
      </c>
      <c r="E62" s="24" t="s">
        <v>173</v>
      </c>
      <c r="F62" s="8" t="s">
        <v>13</v>
      </c>
      <c r="G62" s="8">
        <v>2012.0</v>
      </c>
      <c r="H62" s="8">
        <v>85.0</v>
      </c>
      <c r="I62" s="8">
        <v>67.0</v>
      </c>
      <c r="J62" s="8">
        <v>41.0</v>
      </c>
    </row>
    <row r="63">
      <c r="A63" s="5">
        <v>62.0</v>
      </c>
      <c r="B63" s="6">
        <v>44748.0</v>
      </c>
      <c r="C63" s="8" t="s">
        <v>174</v>
      </c>
      <c r="D63" s="8" t="s">
        <v>175</v>
      </c>
      <c r="E63" s="9" t="s">
        <v>17</v>
      </c>
      <c r="F63" s="8" t="s">
        <v>136</v>
      </c>
      <c r="G63" s="8">
        <v>2016.0</v>
      </c>
      <c r="H63" s="8">
        <v>74.0</v>
      </c>
      <c r="I63" s="8">
        <v>52.0</v>
      </c>
      <c r="J63" s="8">
        <v>39.0</v>
      </c>
    </row>
    <row r="64">
      <c r="A64" s="5">
        <v>63.0</v>
      </c>
      <c r="B64" s="6">
        <v>44749.0</v>
      </c>
      <c r="C64" s="8" t="s">
        <v>176</v>
      </c>
      <c r="D64" s="8" t="s">
        <v>177</v>
      </c>
      <c r="E64" s="9" t="s">
        <v>17</v>
      </c>
      <c r="F64" s="8" t="s">
        <v>23</v>
      </c>
      <c r="G64" s="8">
        <v>2016.0</v>
      </c>
      <c r="H64" s="8">
        <v>105.0</v>
      </c>
      <c r="I64" s="8">
        <v>76.0</v>
      </c>
      <c r="J64" s="8">
        <v>49.0</v>
      </c>
    </row>
    <row r="65">
      <c r="A65" s="5">
        <v>64.0</v>
      </c>
      <c r="B65" s="6">
        <v>44750.0</v>
      </c>
      <c r="C65" s="8" t="s">
        <v>178</v>
      </c>
      <c r="D65" s="8" t="s">
        <v>179</v>
      </c>
      <c r="E65" s="9" t="s">
        <v>135</v>
      </c>
      <c r="F65" s="8" t="s">
        <v>180</v>
      </c>
      <c r="G65" s="8">
        <v>2013.0</v>
      </c>
      <c r="H65" s="8">
        <v>115.0</v>
      </c>
      <c r="I65" s="8">
        <v>71.0</v>
      </c>
      <c r="J65" s="8">
        <v>52.0</v>
      </c>
    </row>
    <row r="66">
      <c r="A66" s="5">
        <v>65.0</v>
      </c>
      <c r="B66" s="6">
        <v>44751.0</v>
      </c>
      <c r="C66" s="12" t="s">
        <v>181</v>
      </c>
      <c r="D66" s="8" t="s">
        <v>182</v>
      </c>
      <c r="E66" s="9" t="s">
        <v>17</v>
      </c>
      <c r="F66" s="8" t="s">
        <v>13</v>
      </c>
      <c r="G66" s="8">
        <v>2021.0</v>
      </c>
      <c r="H66" s="8">
        <v>77.0</v>
      </c>
      <c r="I66" s="8">
        <v>89.0</v>
      </c>
      <c r="J66" s="8">
        <v>40.0</v>
      </c>
    </row>
    <row r="67">
      <c r="A67" s="5">
        <v>66.0</v>
      </c>
      <c r="B67" s="6">
        <v>44752.0</v>
      </c>
      <c r="C67" s="8" t="s">
        <v>183</v>
      </c>
      <c r="D67" s="8" t="s">
        <v>184</v>
      </c>
      <c r="E67" s="9" t="s">
        <v>17</v>
      </c>
      <c r="F67" s="8" t="s">
        <v>57</v>
      </c>
      <c r="G67" s="8">
        <v>2014.0</v>
      </c>
      <c r="H67" s="8">
        <v>150.0</v>
      </c>
      <c r="I67" s="8">
        <v>26.0</v>
      </c>
      <c r="J67" s="8">
        <v>31.0</v>
      </c>
    </row>
    <row r="68">
      <c r="A68" s="5">
        <v>67.0</v>
      </c>
      <c r="B68" s="6">
        <v>44753.0</v>
      </c>
      <c r="C68" s="8" t="s">
        <v>185</v>
      </c>
      <c r="D68" s="8" t="s">
        <v>186</v>
      </c>
      <c r="E68" s="9" t="s">
        <v>17</v>
      </c>
      <c r="F68" s="8" t="s">
        <v>98</v>
      </c>
      <c r="G68" s="8">
        <v>2015.0</v>
      </c>
      <c r="H68" s="8">
        <v>120.0</v>
      </c>
      <c r="I68" s="8">
        <v>83.0</v>
      </c>
      <c r="J68" s="8">
        <v>19.0</v>
      </c>
    </row>
    <row r="69">
      <c r="A69" s="5">
        <v>68.0</v>
      </c>
      <c r="B69" s="6">
        <v>44754.0</v>
      </c>
      <c r="C69" s="8" t="s">
        <v>187</v>
      </c>
      <c r="D69" s="8" t="s">
        <v>188</v>
      </c>
      <c r="E69" s="9" t="s">
        <v>17</v>
      </c>
      <c r="F69" s="8" t="s">
        <v>38</v>
      </c>
      <c r="G69" s="8">
        <v>2015.0</v>
      </c>
      <c r="H69" s="8">
        <v>90.0</v>
      </c>
      <c r="I69" s="8">
        <v>75.0</v>
      </c>
      <c r="J69" s="8">
        <v>22.0</v>
      </c>
    </row>
    <row r="70">
      <c r="A70" s="5">
        <v>69.0</v>
      </c>
      <c r="B70" s="6">
        <v>44755.0</v>
      </c>
      <c r="C70" s="8" t="s">
        <v>189</v>
      </c>
      <c r="D70" s="8" t="s">
        <v>190</v>
      </c>
      <c r="E70" s="9" t="s">
        <v>17</v>
      </c>
      <c r="F70" s="8" t="s">
        <v>144</v>
      </c>
      <c r="G70" s="8">
        <v>2015.0</v>
      </c>
      <c r="H70" s="8">
        <v>119.0</v>
      </c>
      <c r="I70" s="8">
        <v>78.0</v>
      </c>
      <c r="J70" s="8">
        <v>52.0</v>
      </c>
    </row>
    <row r="71">
      <c r="A71" s="5">
        <v>70.0</v>
      </c>
      <c r="B71" s="6">
        <v>44756.0</v>
      </c>
      <c r="C71" s="13" t="s">
        <v>191</v>
      </c>
      <c r="D71" s="8" t="s">
        <v>192</v>
      </c>
      <c r="E71" s="9" t="s">
        <v>17</v>
      </c>
      <c r="F71" s="8" t="s">
        <v>23</v>
      </c>
      <c r="G71" s="8">
        <v>2021.0</v>
      </c>
      <c r="H71" s="8">
        <v>124.0</v>
      </c>
      <c r="I71" s="8">
        <v>64.0</v>
      </c>
      <c r="J71" s="8">
        <v>41.0</v>
      </c>
    </row>
    <row r="72">
      <c r="A72" s="5">
        <v>71.0</v>
      </c>
      <c r="B72" s="6">
        <v>44757.0</v>
      </c>
      <c r="C72" s="8" t="s">
        <v>193</v>
      </c>
      <c r="D72" s="8" t="s">
        <v>194</v>
      </c>
      <c r="E72" s="9" t="s">
        <v>195</v>
      </c>
      <c r="F72" s="8" t="s">
        <v>144</v>
      </c>
      <c r="G72" s="8">
        <v>2018.0</v>
      </c>
      <c r="H72" s="8">
        <v>120.0</v>
      </c>
      <c r="I72" s="8">
        <v>76.0</v>
      </c>
      <c r="J72" s="8">
        <v>20.0</v>
      </c>
    </row>
    <row r="73">
      <c r="A73" s="5">
        <v>72.0</v>
      </c>
      <c r="B73" s="6">
        <v>44758.0</v>
      </c>
      <c r="C73" s="8" t="s">
        <v>196</v>
      </c>
      <c r="D73" s="8" t="s">
        <v>197</v>
      </c>
      <c r="E73" s="9" t="s">
        <v>198</v>
      </c>
      <c r="F73" s="8" t="s">
        <v>52</v>
      </c>
      <c r="G73" s="8">
        <v>2012.0</v>
      </c>
      <c r="H73" s="8">
        <v>129.0</v>
      </c>
      <c r="I73" s="8">
        <v>78.0</v>
      </c>
      <c r="J73" s="8">
        <v>34.0</v>
      </c>
    </row>
    <row r="74">
      <c r="A74" s="5">
        <v>73.0</v>
      </c>
      <c r="B74" s="6">
        <v>44759.0</v>
      </c>
      <c r="C74" s="8" t="s">
        <v>199</v>
      </c>
      <c r="D74" s="8" t="s">
        <v>200</v>
      </c>
      <c r="E74" s="9" t="s">
        <v>17</v>
      </c>
      <c r="F74" s="8" t="s">
        <v>18</v>
      </c>
      <c r="G74" s="8">
        <v>2011.0</v>
      </c>
      <c r="H74" s="8">
        <v>118.0</v>
      </c>
      <c r="I74" s="8">
        <v>83.0</v>
      </c>
      <c r="J74" s="8">
        <v>28.0</v>
      </c>
    </row>
    <row r="75">
      <c r="A75" s="5">
        <v>74.0</v>
      </c>
      <c r="B75" s="6">
        <v>44760.0</v>
      </c>
      <c r="C75" s="8" t="s">
        <v>201</v>
      </c>
      <c r="D75" s="8" t="s">
        <v>202</v>
      </c>
      <c r="E75" s="9" t="s">
        <v>17</v>
      </c>
      <c r="F75" s="8" t="s">
        <v>203</v>
      </c>
      <c r="G75" s="8">
        <v>2012.0</v>
      </c>
      <c r="H75" s="8">
        <v>75.0</v>
      </c>
      <c r="I75" s="8">
        <v>48.0</v>
      </c>
      <c r="J75" s="8">
        <v>41.0</v>
      </c>
    </row>
    <row r="76">
      <c r="A76" s="5">
        <v>75.0</v>
      </c>
      <c r="B76" s="6">
        <v>44761.0</v>
      </c>
      <c r="C76" s="25" t="s">
        <v>204</v>
      </c>
      <c r="D76" s="21" t="s">
        <v>205</v>
      </c>
      <c r="E76" s="20" t="s">
        <v>206</v>
      </c>
      <c r="F76" s="14" t="s">
        <v>67</v>
      </c>
      <c r="G76" s="21">
        <v>2019.0</v>
      </c>
      <c r="H76" s="8">
        <v>124.0</v>
      </c>
      <c r="I76" s="8">
        <v>31.0</v>
      </c>
      <c r="J76" s="8">
        <v>43.0</v>
      </c>
    </row>
    <row r="77">
      <c r="A77" s="5">
        <v>76.0</v>
      </c>
      <c r="B77" s="6">
        <v>44762.0</v>
      </c>
      <c r="C77" s="14" t="s">
        <v>207</v>
      </c>
      <c r="D77" s="14" t="s">
        <v>208</v>
      </c>
      <c r="E77" s="15" t="s">
        <v>17</v>
      </c>
      <c r="F77" s="14" t="s">
        <v>70</v>
      </c>
      <c r="G77" s="14">
        <v>2018.0</v>
      </c>
      <c r="H77" s="8">
        <v>105.0</v>
      </c>
      <c r="I77" s="8">
        <v>66.0</v>
      </c>
      <c r="J77" s="8">
        <v>28.0</v>
      </c>
    </row>
    <row r="78">
      <c r="A78" s="5">
        <v>77.0</v>
      </c>
      <c r="B78" s="6">
        <v>44763.0</v>
      </c>
      <c r="C78" s="8" t="s">
        <v>209</v>
      </c>
      <c r="D78" s="8" t="s">
        <v>210</v>
      </c>
      <c r="E78" s="9" t="s">
        <v>211</v>
      </c>
      <c r="F78" s="8" t="s">
        <v>212</v>
      </c>
      <c r="G78" s="8">
        <v>2017.0</v>
      </c>
      <c r="H78" s="8">
        <v>98.0</v>
      </c>
      <c r="I78" s="8">
        <v>82.0</v>
      </c>
      <c r="J78" s="8">
        <v>44.0</v>
      </c>
    </row>
    <row r="79">
      <c r="A79" s="5">
        <v>78.0</v>
      </c>
      <c r="B79" s="6">
        <v>44764.0</v>
      </c>
      <c r="C79" s="8" t="s">
        <v>213</v>
      </c>
      <c r="D79" s="8" t="s">
        <v>214</v>
      </c>
      <c r="E79" s="9" t="s">
        <v>17</v>
      </c>
      <c r="F79" s="8" t="s">
        <v>13</v>
      </c>
      <c r="G79" s="8">
        <v>2018.0</v>
      </c>
      <c r="H79" s="8">
        <v>82.0</v>
      </c>
      <c r="I79" s="8">
        <v>79.0</v>
      </c>
      <c r="J79" s="8">
        <v>36.0</v>
      </c>
    </row>
    <row r="80">
      <c r="A80" s="5">
        <v>79.0</v>
      </c>
      <c r="B80" s="6">
        <v>44765.0</v>
      </c>
      <c r="C80" s="8" t="s">
        <v>215</v>
      </c>
      <c r="D80" s="8" t="s">
        <v>216</v>
      </c>
      <c r="E80" s="9" t="s">
        <v>17</v>
      </c>
      <c r="F80" s="8" t="s">
        <v>98</v>
      </c>
      <c r="G80" s="8">
        <v>2017.0</v>
      </c>
      <c r="H80" s="8">
        <v>100.0</v>
      </c>
      <c r="I80" s="8">
        <v>63.0</v>
      </c>
      <c r="J80" s="8">
        <v>40.0</v>
      </c>
    </row>
    <row r="81">
      <c r="A81" s="5">
        <v>80.0</v>
      </c>
      <c r="B81" s="6">
        <v>44766.0</v>
      </c>
      <c r="C81" s="13" t="s">
        <v>217</v>
      </c>
      <c r="D81" s="8" t="s">
        <v>218</v>
      </c>
      <c r="E81" s="9" t="s">
        <v>17</v>
      </c>
      <c r="F81" s="8" t="s">
        <v>13</v>
      </c>
      <c r="G81" s="8">
        <v>2019.0</v>
      </c>
      <c r="H81" s="8">
        <v>120.0</v>
      </c>
      <c r="I81" s="8">
        <v>85.0</v>
      </c>
      <c r="J81" s="8">
        <v>30.0</v>
      </c>
    </row>
    <row r="82">
      <c r="A82" s="26">
        <v>81.0</v>
      </c>
      <c r="B82" s="6">
        <v>44767.0</v>
      </c>
      <c r="C82" s="27" t="s">
        <v>219</v>
      </c>
      <c r="D82" s="28" t="s">
        <v>220</v>
      </c>
      <c r="E82" s="29" t="s">
        <v>17</v>
      </c>
      <c r="F82" s="30" t="s">
        <v>23</v>
      </c>
      <c r="G82" s="28">
        <v>2008.0</v>
      </c>
      <c r="H82" s="28">
        <v>130.0</v>
      </c>
      <c r="I82" s="28">
        <v>72.0</v>
      </c>
      <c r="J82" s="31"/>
    </row>
    <row r="83">
      <c r="A83" s="26">
        <v>82.0</v>
      </c>
      <c r="B83" s="6">
        <v>44768.0</v>
      </c>
      <c r="C83" s="27" t="s">
        <v>221</v>
      </c>
      <c r="D83" s="8" t="s">
        <v>222</v>
      </c>
      <c r="E83" s="9" t="s">
        <v>17</v>
      </c>
      <c r="F83" s="8" t="s">
        <v>13</v>
      </c>
      <c r="G83" s="8">
        <v>2022.0</v>
      </c>
      <c r="H83" s="8">
        <v>122.0</v>
      </c>
      <c r="I83" s="8">
        <v>90.0</v>
      </c>
      <c r="J83" s="31"/>
    </row>
    <row r="84">
      <c r="A84" s="26">
        <v>83.0</v>
      </c>
      <c r="B84" s="6">
        <v>44769.0</v>
      </c>
      <c r="C84" s="27" t="s">
        <v>223</v>
      </c>
      <c r="D84" s="8" t="s">
        <v>224</v>
      </c>
      <c r="E84" s="9" t="s">
        <v>225</v>
      </c>
      <c r="F84" s="8" t="s">
        <v>98</v>
      </c>
      <c r="G84" s="8">
        <v>2019.0</v>
      </c>
      <c r="H84" s="8">
        <v>122.0</v>
      </c>
      <c r="I84" s="8">
        <v>44.0</v>
      </c>
      <c r="J84" s="31"/>
    </row>
    <row r="85">
      <c r="A85" s="26">
        <v>84.0</v>
      </c>
      <c r="B85" s="6">
        <v>44770.0</v>
      </c>
      <c r="C85" s="27" t="s">
        <v>226</v>
      </c>
      <c r="D85" s="8" t="s">
        <v>227</v>
      </c>
      <c r="E85" s="9" t="s">
        <v>17</v>
      </c>
      <c r="F85" s="8" t="s">
        <v>38</v>
      </c>
      <c r="G85" s="8">
        <v>2013.0</v>
      </c>
      <c r="H85" s="8">
        <v>134.0</v>
      </c>
      <c r="I85" s="8">
        <v>46.0</v>
      </c>
      <c r="J85" s="31"/>
    </row>
    <row r="86">
      <c r="A86" s="26">
        <v>85.0</v>
      </c>
      <c r="B86" s="6">
        <v>44771.0</v>
      </c>
      <c r="C86" s="32" t="s">
        <v>228</v>
      </c>
      <c r="D86" s="19" t="s">
        <v>229</v>
      </c>
      <c r="E86" s="20" t="s">
        <v>135</v>
      </c>
      <c r="F86" s="14" t="s">
        <v>122</v>
      </c>
      <c r="G86" s="21">
        <v>2018.0</v>
      </c>
      <c r="H86" s="8">
        <v>113.0</v>
      </c>
      <c r="I86" s="8">
        <v>61.0</v>
      </c>
      <c r="J86" s="31"/>
    </row>
    <row r="87">
      <c r="A87" s="26">
        <v>86.0</v>
      </c>
      <c r="B87" s="6">
        <v>44772.0</v>
      </c>
      <c r="C87" s="27" t="s">
        <v>230</v>
      </c>
      <c r="D87" s="8" t="s">
        <v>231</v>
      </c>
      <c r="E87" s="9" t="s">
        <v>232</v>
      </c>
      <c r="F87" s="8" t="s">
        <v>98</v>
      </c>
      <c r="G87" s="8">
        <v>2022.0</v>
      </c>
      <c r="H87" s="8">
        <v>98.0</v>
      </c>
      <c r="I87" s="8">
        <v>78.0</v>
      </c>
      <c r="J87" s="31"/>
    </row>
    <row r="88">
      <c r="A88" s="26">
        <v>87.0</v>
      </c>
      <c r="B88" s="6">
        <v>44773.0</v>
      </c>
      <c r="C88" s="27" t="s">
        <v>233</v>
      </c>
      <c r="D88" s="26" t="s">
        <v>234</v>
      </c>
      <c r="E88" s="9" t="s">
        <v>235</v>
      </c>
      <c r="F88" s="8" t="s">
        <v>23</v>
      </c>
      <c r="G88" s="8">
        <v>2021.0</v>
      </c>
      <c r="H88" s="8">
        <v>131.0</v>
      </c>
      <c r="I88" s="8">
        <v>87.0</v>
      </c>
      <c r="J88" s="31"/>
    </row>
    <row r="89">
      <c r="A89" s="26">
        <v>88.0</v>
      </c>
      <c r="B89" s="6">
        <v>44774.0</v>
      </c>
      <c r="C89" s="27" t="s">
        <v>236</v>
      </c>
      <c r="D89" s="8" t="s">
        <v>237</v>
      </c>
      <c r="E89" s="9" t="s">
        <v>17</v>
      </c>
      <c r="F89" s="8" t="s">
        <v>212</v>
      </c>
      <c r="G89" s="8">
        <v>2010.0</v>
      </c>
      <c r="H89" s="8">
        <v>127.0</v>
      </c>
      <c r="I89" s="8">
        <v>82.0</v>
      </c>
      <c r="J89" s="31"/>
    </row>
    <row r="90">
      <c r="A90" s="26">
        <v>89.0</v>
      </c>
      <c r="B90" s="6">
        <v>44775.0</v>
      </c>
      <c r="C90" s="27" t="s">
        <v>238</v>
      </c>
      <c r="D90" s="8" t="s">
        <v>239</v>
      </c>
      <c r="E90" s="9" t="s">
        <v>17</v>
      </c>
      <c r="F90" s="8" t="s">
        <v>23</v>
      </c>
      <c r="G90" s="8">
        <v>2021.0</v>
      </c>
      <c r="H90" s="8">
        <v>140.0</v>
      </c>
      <c r="I90" s="8">
        <v>83.0</v>
      </c>
      <c r="J90" s="31"/>
    </row>
    <row r="91">
      <c r="A91" s="26">
        <v>90.0</v>
      </c>
      <c r="B91" s="6">
        <v>44776.0</v>
      </c>
      <c r="C91" s="13" t="s">
        <v>240</v>
      </c>
      <c r="D91" s="8" t="s">
        <v>241</v>
      </c>
      <c r="E91" s="9" t="s">
        <v>242</v>
      </c>
      <c r="F91" s="8" t="s">
        <v>212</v>
      </c>
      <c r="G91" s="8">
        <v>2015.0</v>
      </c>
      <c r="H91" s="8">
        <v>80.0</v>
      </c>
      <c r="I91" s="8">
        <v>79.0</v>
      </c>
      <c r="J91" s="31"/>
    </row>
    <row r="92">
      <c r="A92" s="26">
        <v>91.0</v>
      </c>
      <c r="B92" s="6">
        <v>44777.0</v>
      </c>
      <c r="C92" s="27" t="s">
        <v>243</v>
      </c>
      <c r="D92" s="8" t="s">
        <v>244</v>
      </c>
      <c r="E92" s="9" t="s">
        <v>17</v>
      </c>
      <c r="F92" s="8" t="s">
        <v>23</v>
      </c>
      <c r="G92" s="8">
        <v>2011.0</v>
      </c>
      <c r="H92" s="8">
        <v>135.0</v>
      </c>
      <c r="I92" s="8">
        <v>78.0</v>
      </c>
      <c r="J92" s="31"/>
    </row>
    <row r="93">
      <c r="A93" s="26">
        <v>92.0</v>
      </c>
      <c r="B93" s="6">
        <v>44778.0</v>
      </c>
      <c r="C93" s="27" t="s">
        <v>245</v>
      </c>
      <c r="D93" s="8" t="s">
        <v>246</v>
      </c>
      <c r="E93" s="9" t="s">
        <v>17</v>
      </c>
      <c r="F93" s="8" t="s">
        <v>23</v>
      </c>
      <c r="G93" s="8">
        <v>2017.0</v>
      </c>
      <c r="H93" s="8">
        <v>117.0</v>
      </c>
      <c r="I93" s="8">
        <v>90.0</v>
      </c>
      <c r="J93" s="31"/>
    </row>
    <row r="94">
      <c r="A94" s="26">
        <v>93.0</v>
      </c>
      <c r="B94" s="6">
        <v>44779.0</v>
      </c>
      <c r="C94" s="27" t="s">
        <v>247</v>
      </c>
      <c r="D94" s="8" t="s">
        <v>248</v>
      </c>
      <c r="E94" s="9" t="s">
        <v>17</v>
      </c>
      <c r="F94" s="8" t="s">
        <v>13</v>
      </c>
      <c r="G94" s="8">
        <v>2021.0</v>
      </c>
      <c r="H94" s="8">
        <v>88.0</v>
      </c>
      <c r="I94" s="8">
        <v>90.0</v>
      </c>
      <c r="J94" s="31"/>
    </row>
    <row r="95">
      <c r="A95" s="26">
        <v>94.0</v>
      </c>
      <c r="B95" s="6">
        <v>44780.0</v>
      </c>
      <c r="C95" s="27" t="s">
        <v>249</v>
      </c>
      <c r="D95" s="8" t="s">
        <v>250</v>
      </c>
      <c r="E95" s="9" t="s">
        <v>17</v>
      </c>
      <c r="F95" s="8" t="s">
        <v>98</v>
      </c>
      <c r="G95" s="8">
        <v>2019.0</v>
      </c>
      <c r="H95" s="8">
        <v>145.0</v>
      </c>
      <c r="I95" s="8">
        <v>58.0</v>
      </c>
      <c r="J95" s="31"/>
    </row>
    <row r="96">
      <c r="A96" s="26">
        <v>95.0</v>
      </c>
      <c r="B96" s="6">
        <v>44781.0</v>
      </c>
      <c r="C96" s="12" t="s">
        <v>251</v>
      </c>
      <c r="D96" s="8" t="s">
        <v>252</v>
      </c>
      <c r="E96" s="9" t="s">
        <v>17</v>
      </c>
      <c r="F96" s="8" t="s">
        <v>23</v>
      </c>
      <c r="G96" s="8">
        <v>2013.0</v>
      </c>
      <c r="H96" s="8">
        <v>102.0</v>
      </c>
      <c r="I96" s="8">
        <v>81.0</v>
      </c>
      <c r="J96" s="31"/>
    </row>
    <row r="97">
      <c r="A97" s="26">
        <v>96.0</v>
      </c>
      <c r="B97" s="6">
        <v>44782.0</v>
      </c>
      <c r="C97" s="33" t="s">
        <v>253</v>
      </c>
      <c r="D97" s="8" t="s">
        <v>254</v>
      </c>
      <c r="E97" s="9" t="s">
        <v>17</v>
      </c>
      <c r="F97" s="8" t="s">
        <v>13</v>
      </c>
      <c r="G97" s="8">
        <v>2018.0</v>
      </c>
      <c r="H97" s="8">
        <v>120.0</v>
      </c>
      <c r="I97" s="8">
        <v>81.0</v>
      </c>
      <c r="J97" s="31"/>
    </row>
    <row r="98">
      <c r="A98" s="26">
        <v>97.0</v>
      </c>
      <c r="B98" s="6">
        <v>44783.0</v>
      </c>
      <c r="C98" s="27" t="s">
        <v>255</v>
      </c>
      <c r="D98" s="8" t="s">
        <v>256</v>
      </c>
      <c r="E98" s="9" t="s">
        <v>17</v>
      </c>
      <c r="F98" s="8" t="s">
        <v>18</v>
      </c>
      <c r="G98" s="8">
        <v>2019.0</v>
      </c>
      <c r="H98" s="8">
        <v>171.0</v>
      </c>
      <c r="I98" s="8">
        <v>88.0</v>
      </c>
      <c r="J98" s="31"/>
    </row>
    <row r="99">
      <c r="A99" s="26">
        <v>98.0</v>
      </c>
      <c r="B99" s="6">
        <v>44784.0</v>
      </c>
      <c r="C99" s="27" t="s">
        <v>257</v>
      </c>
      <c r="D99" s="8" t="s">
        <v>258</v>
      </c>
      <c r="E99" s="9" t="s">
        <v>17</v>
      </c>
      <c r="F99" s="8" t="s">
        <v>18</v>
      </c>
      <c r="G99" s="8">
        <v>2007.0</v>
      </c>
      <c r="H99" s="8">
        <v>123.0</v>
      </c>
      <c r="I99" s="8">
        <v>78.0</v>
      </c>
      <c r="J99" s="31"/>
    </row>
    <row r="100">
      <c r="A100" s="26">
        <v>99.0</v>
      </c>
      <c r="B100" s="6">
        <v>44785.0</v>
      </c>
      <c r="C100" s="27" t="s">
        <v>259</v>
      </c>
      <c r="D100" s="8" t="s">
        <v>260</v>
      </c>
      <c r="E100" s="9" t="s">
        <v>261</v>
      </c>
      <c r="F100" s="8" t="s">
        <v>98</v>
      </c>
      <c r="G100" s="8">
        <v>2017.0</v>
      </c>
      <c r="H100" s="8">
        <v>93.0</v>
      </c>
      <c r="I100" s="8">
        <v>65.0</v>
      </c>
      <c r="J100" s="31"/>
    </row>
    <row r="101">
      <c r="A101" s="26">
        <v>100.0</v>
      </c>
      <c r="B101" s="34">
        <v>44786.0</v>
      </c>
      <c r="C101" s="7" t="s">
        <v>262</v>
      </c>
      <c r="D101" s="8" t="s">
        <v>263</v>
      </c>
      <c r="E101" s="9" t="s">
        <v>17</v>
      </c>
      <c r="F101" s="8" t="s">
        <v>18</v>
      </c>
      <c r="G101" s="8">
        <v>2022.0</v>
      </c>
      <c r="H101" s="8">
        <v>174.0</v>
      </c>
      <c r="I101" s="8">
        <v>100.0</v>
      </c>
      <c r="J101" s="31"/>
    </row>
    <row r="102">
      <c r="C102" s="26"/>
      <c r="D102" s="26"/>
      <c r="E102" s="35"/>
      <c r="F102" s="26"/>
      <c r="G102" s="26"/>
      <c r="J102" s="36"/>
    </row>
    <row r="103">
      <c r="D103" s="26" t="s">
        <v>264</v>
      </c>
      <c r="E103" s="37"/>
      <c r="J103" s="36"/>
    </row>
    <row r="104">
      <c r="D104" s="26" t="s">
        <v>265</v>
      </c>
      <c r="E104" s="37"/>
      <c r="J104" s="36"/>
    </row>
    <row r="105">
      <c r="D105" s="38" t="s">
        <v>266</v>
      </c>
      <c r="E105" s="37"/>
      <c r="J105" s="36"/>
    </row>
    <row r="106">
      <c r="D106" s="26" t="s">
        <v>267</v>
      </c>
      <c r="E106" s="37"/>
      <c r="J106" s="36"/>
    </row>
    <row r="107">
      <c r="D107" s="26" t="s">
        <v>268</v>
      </c>
      <c r="E107" s="37"/>
      <c r="J107" s="36"/>
    </row>
    <row r="108">
      <c r="D108" s="26" t="s">
        <v>269</v>
      </c>
      <c r="E108" s="37"/>
      <c r="J108" s="36"/>
    </row>
    <row r="109">
      <c r="D109" s="26" t="s">
        <v>270</v>
      </c>
      <c r="E109" s="37"/>
      <c r="J109" s="36"/>
    </row>
    <row r="110">
      <c r="D110" s="26" t="s">
        <v>271</v>
      </c>
      <c r="E110" s="37"/>
      <c r="J110" s="36"/>
    </row>
    <row r="111">
      <c r="D111" s="26" t="s">
        <v>272</v>
      </c>
      <c r="E111" s="37"/>
      <c r="J111" s="36"/>
    </row>
    <row r="112">
      <c r="E112" s="37"/>
      <c r="J112" s="36"/>
    </row>
    <row r="113">
      <c r="E113" s="37"/>
      <c r="J113" s="36"/>
    </row>
    <row r="114">
      <c r="E114" s="37"/>
      <c r="J114" s="36"/>
    </row>
    <row r="115">
      <c r="E115" s="37"/>
      <c r="J115" s="36"/>
    </row>
    <row r="116">
      <c r="E116" s="37"/>
      <c r="J116" s="36"/>
    </row>
    <row r="117">
      <c r="E117" s="37"/>
      <c r="J117" s="36"/>
    </row>
    <row r="118">
      <c r="E118" s="37"/>
      <c r="J118" s="36"/>
    </row>
    <row r="119">
      <c r="E119" s="37"/>
      <c r="J119" s="36"/>
    </row>
    <row r="120">
      <c r="E120" s="37"/>
      <c r="J120" s="36"/>
    </row>
    <row r="121">
      <c r="E121" s="37"/>
      <c r="J121" s="36"/>
    </row>
    <row r="122">
      <c r="E122" s="37"/>
      <c r="J122" s="36"/>
    </row>
    <row r="123">
      <c r="E123" s="37"/>
      <c r="J123" s="36"/>
    </row>
    <row r="124">
      <c r="E124" s="37"/>
      <c r="J124" s="36"/>
    </row>
    <row r="125">
      <c r="E125" s="37"/>
      <c r="J125" s="36"/>
    </row>
    <row r="126">
      <c r="E126" s="37"/>
      <c r="J126" s="36"/>
    </row>
    <row r="127">
      <c r="E127" s="37"/>
      <c r="J127" s="36"/>
    </row>
    <row r="128">
      <c r="E128" s="37"/>
      <c r="J128" s="36"/>
    </row>
    <row r="129">
      <c r="E129" s="37"/>
      <c r="J129" s="36"/>
    </row>
    <row r="130">
      <c r="E130" s="37"/>
      <c r="J130" s="36"/>
    </row>
    <row r="131">
      <c r="E131" s="37"/>
      <c r="J131" s="36"/>
    </row>
    <row r="132">
      <c r="E132" s="37"/>
      <c r="J132" s="36"/>
    </row>
    <row r="133">
      <c r="E133" s="37"/>
      <c r="J133" s="36"/>
    </row>
    <row r="134">
      <c r="E134" s="37"/>
      <c r="J134" s="36"/>
    </row>
    <row r="135">
      <c r="E135" s="37"/>
      <c r="J135" s="36"/>
    </row>
    <row r="136">
      <c r="E136" s="37"/>
      <c r="J136" s="36"/>
    </row>
    <row r="137">
      <c r="E137" s="37"/>
      <c r="J137" s="36"/>
    </row>
    <row r="138">
      <c r="E138" s="37"/>
      <c r="J138" s="36"/>
    </row>
    <row r="139">
      <c r="E139" s="37"/>
      <c r="J139" s="36"/>
    </row>
    <row r="140">
      <c r="E140" s="37"/>
      <c r="J140" s="36"/>
    </row>
    <row r="141">
      <c r="E141" s="37"/>
      <c r="J141" s="36"/>
    </row>
    <row r="142">
      <c r="E142" s="37"/>
      <c r="J142" s="36"/>
    </row>
    <row r="143">
      <c r="E143" s="37"/>
      <c r="J143" s="36"/>
    </row>
    <row r="144">
      <c r="E144" s="37"/>
      <c r="J144" s="36"/>
    </row>
    <row r="145">
      <c r="E145" s="37"/>
      <c r="J145" s="36"/>
    </row>
    <row r="146">
      <c r="E146" s="37"/>
      <c r="J146" s="36"/>
    </row>
    <row r="147">
      <c r="E147" s="37"/>
      <c r="J147" s="36"/>
    </row>
    <row r="148">
      <c r="E148" s="37"/>
      <c r="J148" s="36"/>
    </row>
    <row r="149">
      <c r="E149" s="37"/>
      <c r="J149" s="36"/>
    </row>
    <row r="150">
      <c r="E150" s="37"/>
      <c r="J150" s="36"/>
    </row>
    <row r="151">
      <c r="E151" s="37"/>
      <c r="J151" s="36"/>
    </row>
    <row r="152">
      <c r="E152" s="37"/>
      <c r="J152" s="36"/>
    </row>
    <row r="153">
      <c r="E153" s="37"/>
      <c r="J153" s="36"/>
    </row>
    <row r="154">
      <c r="E154" s="37"/>
      <c r="J154" s="36"/>
    </row>
    <row r="155">
      <c r="E155" s="37"/>
      <c r="J155" s="36"/>
    </row>
    <row r="156">
      <c r="E156" s="37"/>
      <c r="J156" s="36"/>
    </row>
    <row r="157">
      <c r="E157" s="37"/>
      <c r="J157" s="36"/>
    </row>
    <row r="158">
      <c r="E158" s="37"/>
      <c r="J158" s="36"/>
    </row>
    <row r="159">
      <c r="E159" s="37"/>
      <c r="J159" s="36"/>
    </row>
    <row r="160">
      <c r="E160" s="37"/>
      <c r="J160" s="36"/>
    </row>
    <row r="161">
      <c r="E161" s="37"/>
      <c r="J161" s="36"/>
    </row>
    <row r="162">
      <c r="E162" s="37"/>
      <c r="J162" s="36"/>
    </row>
    <row r="163">
      <c r="E163" s="37"/>
      <c r="J163" s="36"/>
    </row>
    <row r="164">
      <c r="E164" s="37"/>
      <c r="J164" s="36"/>
    </row>
    <row r="165">
      <c r="E165" s="37"/>
      <c r="J165" s="36"/>
    </row>
    <row r="166">
      <c r="E166" s="37"/>
      <c r="J166" s="36"/>
    </row>
    <row r="167">
      <c r="E167" s="37"/>
      <c r="J167" s="36"/>
    </row>
    <row r="168">
      <c r="E168" s="37"/>
      <c r="J168" s="36"/>
    </row>
    <row r="169">
      <c r="E169" s="37"/>
      <c r="J169" s="36"/>
    </row>
    <row r="170">
      <c r="E170" s="37"/>
      <c r="J170" s="36"/>
    </row>
    <row r="171">
      <c r="E171" s="37"/>
      <c r="J171" s="36"/>
    </row>
    <row r="172">
      <c r="E172" s="37"/>
      <c r="J172" s="36"/>
    </row>
    <row r="173">
      <c r="E173" s="37"/>
      <c r="J173" s="36"/>
    </row>
    <row r="174">
      <c r="E174" s="37"/>
      <c r="J174" s="36"/>
    </row>
    <row r="175">
      <c r="E175" s="37"/>
      <c r="J175" s="36"/>
    </row>
    <row r="176">
      <c r="E176" s="37"/>
      <c r="J176" s="36"/>
    </row>
    <row r="177">
      <c r="E177" s="37"/>
      <c r="J177" s="36"/>
    </row>
    <row r="178">
      <c r="E178" s="37"/>
      <c r="J178" s="36"/>
    </row>
    <row r="179">
      <c r="E179" s="37"/>
      <c r="J179" s="36"/>
    </row>
    <row r="180">
      <c r="E180" s="37"/>
      <c r="J180" s="36"/>
    </row>
    <row r="181">
      <c r="E181" s="37"/>
      <c r="J181" s="36"/>
    </row>
    <row r="182">
      <c r="E182" s="37"/>
      <c r="J182" s="36"/>
    </row>
    <row r="183">
      <c r="E183" s="37"/>
      <c r="J183" s="36"/>
    </row>
    <row r="184">
      <c r="E184" s="37"/>
      <c r="J184" s="36"/>
    </row>
    <row r="185">
      <c r="E185" s="37"/>
      <c r="J185" s="36"/>
    </row>
    <row r="186">
      <c r="E186" s="37"/>
      <c r="J186" s="36"/>
    </row>
    <row r="187">
      <c r="E187" s="37"/>
      <c r="J187" s="36"/>
    </row>
    <row r="188">
      <c r="E188" s="37"/>
      <c r="J188" s="36"/>
    </row>
    <row r="189">
      <c r="E189" s="37"/>
      <c r="J189" s="36"/>
    </row>
    <row r="190">
      <c r="E190" s="37"/>
      <c r="J190" s="36"/>
    </row>
    <row r="191">
      <c r="E191" s="37"/>
      <c r="J191" s="36"/>
    </row>
    <row r="192">
      <c r="E192" s="37"/>
      <c r="J192" s="36"/>
    </row>
    <row r="193">
      <c r="E193" s="37"/>
      <c r="J193" s="36"/>
    </row>
    <row r="194">
      <c r="E194" s="37"/>
      <c r="J194" s="36"/>
    </row>
    <row r="195">
      <c r="E195" s="37"/>
      <c r="J195" s="36"/>
    </row>
    <row r="196">
      <c r="E196" s="37"/>
      <c r="J196" s="36"/>
    </row>
    <row r="197">
      <c r="E197" s="37"/>
      <c r="J197" s="36"/>
    </row>
    <row r="198">
      <c r="E198" s="37"/>
      <c r="J198" s="36"/>
    </row>
    <row r="199">
      <c r="E199" s="37"/>
      <c r="J199" s="36"/>
    </row>
    <row r="200">
      <c r="E200" s="37"/>
      <c r="J200" s="36"/>
    </row>
    <row r="201">
      <c r="E201" s="37"/>
      <c r="J201" s="36"/>
    </row>
    <row r="202">
      <c r="E202" s="37"/>
      <c r="J202" s="36"/>
    </row>
    <row r="203">
      <c r="E203" s="37"/>
      <c r="J203" s="36"/>
    </row>
    <row r="204">
      <c r="E204" s="37"/>
      <c r="J204" s="36"/>
    </row>
    <row r="205">
      <c r="E205" s="37"/>
      <c r="J205" s="36"/>
    </row>
    <row r="206">
      <c r="E206" s="37"/>
      <c r="J206" s="36"/>
    </row>
    <row r="207">
      <c r="E207" s="37"/>
      <c r="J207" s="36"/>
    </row>
    <row r="208">
      <c r="E208" s="37"/>
      <c r="J208" s="36"/>
    </row>
    <row r="209">
      <c r="E209" s="37"/>
      <c r="J209" s="36"/>
    </row>
    <row r="210">
      <c r="E210" s="37"/>
      <c r="J210" s="36"/>
    </row>
    <row r="211">
      <c r="E211" s="37"/>
      <c r="J211" s="36"/>
    </row>
    <row r="212">
      <c r="E212" s="37"/>
      <c r="J212" s="36"/>
    </row>
    <row r="213">
      <c r="E213" s="37"/>
      <c r="J213" s="36"/>
    </row>
    <row r="214">
      <c r="E214" s="37"/>
      <c r="J214" s="36"/>
    </row>
    <row r="215">
      <c r="E215" s="37"/>
      <c r="J215" s="36"/>
    </row>
    <row r="216">
      <c r="E216" s="37"/>
      <c r="J216" s="36"/>
    </row>
    <row r="217">
      <c r="E217" s="37"/>
      <c r="J217" s="36"/>
    </row>
    <row r="218">
      <c r="E218" s="37"/>
      <c r="J218" s="36"/>
    </row>
    <row r="219">
      <c r="E219" s="37"/>
      <c r="J219" s="36"/>
    </row>
    <row r="220">
      <c r="E220" s="37"/>
      <c r="J220" s="36"/>
    </row>
    <row r="221">
      <c r="E221" s="37"/>
      <c r="J221" s="36"/>
    </row>
    <row r="222">
      <c r="E222" s="37"/>
      <c r="J222" s="36"/>
    </row>
    <row r="223">
      <c r="E223" s="37"/>
      <c r="J223" s="36"/>
    </row>
    <row r="224">
      <c r="E224" s="37"/>
      <c r="J224" s="36"/>
    </row>
    <row r="225">
      <c r="E225" s="37"/>
      <c r="J225" s="36"/>
    </row>
    <row r="226">
      <c r="E226" s="37"/>
      <c r="J226" s="36"/>
    </row>
    <row r="227">
      <c r="E227" s="37"/>
      <c r="J227" s="36"/>
    </row>
    <row r="228">
      <c r="E228" s="37"/>
      <c r="J228" s="36"/>
    </row>
    <row r="229">
      <c r="E229" s="37"/>
      <c r="J229" s="36"/>
    </row>
    <row r="230">
      <c r="E230" s="37"/>
      <c r="J230" s="36"/>
    </row>
    <row r="231">
      <c r="E231" s="37"/>
      <c r="J231" s="36"/>
    </row>
    <row r="232">
      <c r="E232" s="37"/>
      <c r="J232" s="36"/>
    </row>
    <row r="233">
      <c r="E233" s="37"/>
      <c r="J233" s="36"/>
    </row>
    <row r="234">
      <c r="E234" s="37"/>
      <c r="J234" s="36"/>
    </row>
    <row r="235">
      <c r="E235" s="37"/>
      <c r="J235" s="36"/>
    </row>
    <row r="236">
      <c r="E236" s="37"/>
      <c r="J236" s="36"/>
    </row>
    <row r="237">
      <c r="E237" s="37"/>
      <c r="J237" s="36"/>
    </row>
    <row r="238">
      <c r="E238" s="37"/>
      <c r="J238" s="36"/>
    </row>
    <row r="239">
      <c r="E239" s="37"/>
      <c r="J239" s="36"/>
    </row>
    <row r="240">
      <c r="E240" s="37"/>
      <c r="J240" s="36"/>
    </row>
    <row r="241">
      <c r="E241" s="37"/>
      <c r="J241" s="36"/>
    </row>
    <row r="242">
      <c r="E242" s="37"/>
      <c r="J242" s="36"/>
    </row>
    <row r="243">
      <c r="E243" s="37"/>
      <c r="J243" s="36"/>
    </row>
    <row r="244">
      <c r="E244" s="37"/>
      <c r="J244" s="36"/>
    </row>
    <row r="245">
      <c r="E245" s="37"/>
      <c r="J245" s="36"/>
    </row>
    <row r="246">
      <c r="E246" s="37"/>
      <c r="J246" s="36"/>
    </row>
    <row r="247">
      <c r="E247" s="37"/>
      <c r="J247" s="36"/>
    </row>
    <row r="248">
      <c r="E248" s="37"/>
      <c r="J248" s="36"/>
    </row>
    <row r="249">
      <c r="E249" s="37"/>
      <c r="J249" s="36"/>
    </row>
    <row r="250">
      <c r="E250" s="37"/>
      <c r="J250" s="36"/>
    </row>
    <row r="251">
      <c r="E251" s="37"/>
      <c r="J251" s="36"/>
    </row>
    <row r="252">
      <c r="E252" s="37"/>
      <c r="J252" s="36"/>
    </row>
    <row r="253">
      <c r="E253" s="37"/>
      <c r="J253" s="36"/>
    </row>
    <row r="254">
      <c r="E254" s="37"/>
      <c r="J254" s="36"/>
    </row>
    <row r="255">
      <c r="E255" s="37"/>
      <c r="J255" s="36"/>
    </row>
    <row r="256">
      <c r="E256" s="37"/>
      <c r="J256" s="36"/>
    </row>
    <row r="257">
      <c r="E257" s="37"/>
      <c r="J257" s="36"/>
    </row>
    <row r="258">
      <c r="E258" s="37"/>
      <c r="J258" s="36"/>
    </row>
    <row r="259">
      <c r="E259" s="37"/>
      <c r="J259" s="36"/>
    </row>
    <row r="260">
      <c r="E260" s="37"/>
      <c r="J260" s="36"/>
    </row>
    <row r="261">
      <c r="E261" s="37"/>
      <c r="J261" s="36"/>
    </row>
    <row r="262">
      <c r="E262" s="37"/>
      <c r="J262" s="36"/>
    </row>
    <row r="263">
      <c r="E263" s="37"/>
      <c r="J263" s="36"/>
    </row>
    <row r="264">
      <c r="E264" s="37"/>
      <c r="J264" s="36"/>
    </row>
    <row r="265">
      <c r="E265" s="37"/>
      <c r="J265" s="36"/>
    </row>
    <row r="266">
      <c r="E266" s="37"/>
      <c r="J266" s="36"/>
    </row>
    <row r="267">
      <c r="E267" s="37"/>
      <c r="J267" s="36"/>
    </row>
    <row r="268">
      <c r="E268" s="37"/>
      <c r="J268" s="36"/>
    </row>
    <row r="269">
      <c r="E269" s="37"/>
      <c r="J269" s="36"/>
    </row>
    <row r="270">
      <c r="E270" s="37"/>
      <c r="J270" s="36"/>
    </row>
    <row r="271">
      <c r="E271" s="37"/>
      <c r="J271" s="36"/>
    </row>
    <row r="272">
      <c r="E272" s="37"/>
      <c r="J272" s="36"/>
    </row>
    <row r="273">
      <c r="E273" s="37"/>
      <c r="J273" s="36"/>
    </row>
    <row r="274">
      <c r="E274" s="37"/>
      <c r="J274" s="36"/>
    </row>
    <row r="275">
      <c r="E275" s="37"/>
      <c r="J275" s="36"/>
    </row>
    <row r="276">
      <c r="E276" s="37"/>
      <c r="J276" s="36"/>
    </row>
    <row r="277">
      <c r="E277" s="37"/>
      <c r="J277" s="36"/>
    </row>
    <row r="278">
      <c r="E278" s="37"/>
      <c r="J278" s="36"/>
    </row>
    <row r="279">
      <c r="E279" s="37"/>
      <c r="J279" s="36"/>
    </row>
    <row r="280">
      <c r="E280" s="37"/>
      <c r="J280" s="36"/>
    </row>
    <row r="281">
      <c r="E281" s="37"/>
      <c r="J281" s="36"/>
    </row>
    <row r="282">
      <c r="E282" s="37"/>
      <c r="J282" s="36"/>
    </row>
    <row r="283">
      <c r="E283" s="37"/>
      <c r="J283" s="36"/>
    </row>
    <row r="284">
      <c r="E284" s="37"/>
      <c r="J284" s="36"/>
    </row>
    <row r="285">
      <c r="E285" s="37"/>
      <c r="J285" s="36"/>
    </row>
    <row r="286">
      <c r="E286" s="37"/>
      <c r="J286" s="36"/>
    </row>
    <row r="287">
      <c r="E287" s="37"/>
      <c r="J287" s="36"/>
    </row>
    <row r="288">
      <c r="E288" s="37"/>
      <c r="J288" s="36"/>
    </row>
    <row r="289">
      <c r="E289" s="37"/>
      <c r="J289" s="36"/>
    </row>
    <row r="290">
      <c r="E290" s="37"/>
      <c r="J290" s="36"/>
    </row>
    <row r="291">
      <c r="E291" s="37"/>
      <c r="J291" s="36"/>
    </row>
    <row r="292">
      <c r="E292" s="37"/>
      <c r="J292" s="36"/>
    </row>
    <row r="293">
      <c r="E293" s="37"/>
      <c r="J293" s="36"/>
    </row>
    <row r="294">
      <c r="E294" s="37"/>
      <c r="J294" s="36"/>
    </row>
    <row r="295">
      <c r="E295" s="37"/>
      <c r="J295" s="36"/>
    </row>
    <row r="296">
      <c r="E296" s="37"/>
      <c r="J296" s="36"/>
    </row>
    <row r="297">
      <c r="E297" s="37"/>
      <c r="J297" s="36"/>
    </row>
    <row r="298">
      <c r="E298" s="37"/>
      <c r="J298" s="36"/>
    </row>
    <row r="299">
      <c r="E299" s="37"/>
      <c r="J299" s="36"/>
    </row>
    <row r="300">
      <c r="E300" s="37"/>
      <c r="J300" s="36"/>
    </row>
    <row r="301">
      <c r="E301" s="37"/>
      <c r="J301" s="36"/>
    </row>
    <row r="302">
      <c r="E302" s="37"/>
      <c r="J302" s="36"/>
    </row>
    <row r="303">
      <c r="E303" s="37"/>
      <c r="J303" s="36"/>
    </row>
    <row r="304">
      <c r="E304" s="37"/>
      <c r="J304" s="36"/>
    </row>
    <row r="305">
      <c r="E305" s="37"/>
      <c r="J305" s="36"/>
    </row>
    <row r="306">
      <c r="E306" s="37"/>
      <c r="J306" s="36"/>
    </row>
    <row r="307">
      <c r="E307" s="37"/>
      <c r="J307" s="36"/>
    </row>
    <row r="308">
      <c r="E308" s="37"/>
      <c r="J308" s="36"/>
    </row>
    <row r="309">
      <c r="E309" s="37"/>
      <c r="J309" s="36"/>
    </row>
    <row r="310">
      <c r="E310" s="37"/>
      <c r="J310" s="36"/>
    </row>
    <row r="311">
      <c r="E311" s="37"/>
      <c r="J311" s="36"/>
    </row>
    <row r="312">
      <c r="E312" s="37"/>
      <c r="J312" s="36"/>
    </row>
    <row r="313">
      <c r="E313" s="37"/>
      <c r="J313" s="36"/>
    </row>
    <row r="314">
      <c r="E314" s="37"/>
      <c r="J314" s="36"/>
    </row>
    <row r="315">
      <c r="E315" s="37"/>
      <c r="J315" s="36"/>
    </row>
    <row r="316">
      <c r="E316" s="37"/>
      <c r="J316" s="36"/>
    </row>
    <row r="317">
      <c r="E317" s="37"/>
      <c r="J317" s="36"/>
    </row>
    <row r="318">
      <c r="E318" s="37"/>
      <c r="J318" s="36"/>
    </row>
    <row r="319">
      <c r="E319" s="37"/>
      <c r="J319" s="36"/>
    </row>
    <row r="320">
      <c r="E320" s="37"/>
      <c r="J320" s="36"/>
    </row>
    <row r="321">
      <c r="E321" s="37"/>
      <c r="J321" s="36"/>
    </row>
    <row r="322">
      <c r="E322" s="37"/>
      <c r="J322" s="36"/>
    </row>
    <row r="323">
      <c r="E323" s="37"/>
      <c r="J323" s="36"/>
    </row>
    <row r="324">
      <c r="E324" s="37"/>
      <c r="J324" s="36"/>
    </row>
    <row r="325">
      <c r="E325" s="37"/>
      <c r="J325" s="36"/>
    </row>
    <row r="326">
      <c r="E326" s="37"/>
      <c r="J326" s="36"/>
    </row>
    <row r="327">
      <c r="E327" s="37"/>
      <c r="J327" s="36"/>
    </row>
    <row r="328">
      <c r="E328" s="37"/>
      <c r="J328" s="36"/>
    </row>
    <row r="329">
      <c r="E329" s="37"/>
      <c r="J329" s="36"/>
    </row>
    <row r="330">
      <c r="E330" s="37"/>
      <c r="J330" s="36"/>
    </row>
    <row r="331">
      <c r="E331" s="37"/>
      <c r="J331" s="36"/>
    </row>
    <row r="332">
      <c r="E332" s="37"/>
      <c r="J332" s="36"/>
    </row>
    <row r="333">
      <c r="E333" s="37"/>
      <c r="J333" s="36"/>
    </row>
    <row r="334">
      <c r="E334" s="37"/>
      <c r="J334" s="36"/>
    </row>
    <row r="335">
      <c r="E335" s="37"/>
      <c r="J335" s="36"/>
    </row>
    <row r="336">
      <c r="E336" s="37"/>
      <c r="J336" s="36"/>
    </row>
    <row r="337">
      <c r="E337" s="37"/>
      <c r="J337" s="36"/>
    </row>
    <row r="338">
      <c r="E338" s="37"/>
      <c r="J338" s="36"/>
    </row>
    <row r="339">
      <c r="E339" s="37"/>
      <c r="J339" s="36"/>
    </row>
    <row r="340">
      <c r="E340" s="37"/>
      <c r="J340" s="36"/>
    </row>
    <row r="341">
      <c r="E341" s="37"/>
      <c r="J341" s="36"/>
    </row>
    <row r="342">
      <c r="E342" s="37"/>
      <c r="J342" s="36"/>
    </row>
    <row r="343">
      <c r="E343" s="37"/>
      <c r="J343" s="36"/>
    </row>
    <row r="344">
      <c r="E344" s="37"/>
      <c r="J344" s="36"/>
    </row>
    <row r="345">
      <c r="E345" s="37"/>
      <c r="J345" s="36"/>
    </row>
    <row r="346">
      <c r="E346" s="37"/>
      <c r="J346" s="36"/>
    </row>
    <row r="347">
      <c r="E347" s="37"/>
      <c r="J347" s="36"/>
    </row>
    <row r="348">
      <c r="E348" s="37"/>
      <c r="J348" s="36"/>
    </row>
    <row r="349">
      <c r="E349" s="37"/>
      <c r="J349" s="36"/>
    </row>
    <row r="350">
      <c r="E350" s="37"/>
      <c r="J350" s="36"/>
    </row>
    <row r="351">
      <c r="E351" s="37"/>
      <c r="J351" s="36"/>
    </row>
    <row r="352">
      <c r="E352" s="37"/>
      <c r="J352" s="36"/>
    </row>
    <row r="353">
      <c r="E353" s="37"/>
      <c r="J353" s="36"/>
    </row>
    <row r="354">
      <c r="E354" s="37"/>
      <c r="J354" s="36"/>
    </row>
    <row r="355">
      <c r="E355" s="37"/>
      <c r="J355" s="36"/>
    </row>
    <row r="356">
      <c r="E356" s="37"/>
      <c r="J356" s="36"/>
    </row>
    <row r="357">
      <c r="E357" s="37"/>
      <c r="J357" s="36"/>
    </row>
    <row r="358">
      <c r="E358" s="37"/>
      <c r="J358" s="36"/>
    </row>
    <row r="359">
      <c r="E359" s="37"/>
      <c r="J359" s="36"/>
    </row>
    <row r="360">
      <c r="E360" s="37"/>
      <c r="J360" s="36"/>
    </row>
    <row r="361">
      <c r="E361" s="37"/>
      <c r="J361" s="36"/>
    </row>
    <row r="362">
      <c r="E362" s="37"/>
      <c r="J362" s="36"/>
    </row>
    <row r="363">
      <c r="E363" s="37"/>
      <c r="J363" s="36"/>
    </row>
    <row r="364">
      <c r="E364" s="37"/>
      <c r="J364" s="36"/>
    </row>
    <row r="365">
      <c r="E365" s="37"/>
      <c r="J365" s="36"/>
    </row>
    <row r="366">
      <c r="E366" s="37"/>
      <c r="J366" s="36"/>
    </row>
    <row r="367">
      <c r="E367" s="37"/>
      <c r="J367" s="36"/>
    </row>
    <row r="368">
      <c r="E368" s="37"/>
      <c r="J368" s="36"/>
    </row>
    <row r="369">
      <c r="E369" s="37"/>
      <c r="J369" s="36"/>
    </row>
    <row r="370">
      <c r="E370" s="37"/>
      <c r="J370" s="36"/>
    </row>
    <row r="371">
      <c r="E371" s="37"/>
      <c r="J371" s="36"/>
    </row>
    <row r="372">
      <c r="E372" s="37"/>
      <c r="J372" s="36"/>
    </row>
    <row r="373">
      <c r="E373" s="37"/>
      <c r="J373" s="36"/>
    </row>
    <row r="374">
      <c r="E374" s="37"/>
      <c r="J374" s="36"/>
    </row>
    <row r="375">
      <c r="E375" s="37"/>
      <c r="J375" s="36"/>
    </row>
    <row r="376">
      <c r="E376" s="37"/>
      <c r="J376" s="36"/>
    </row>
    <row r="377">
      <c r="E377" s="37"/>
      <c r="J377" s="36"/>
    </row>
    <row r="378">
      <c r="E378" s="37"/>
      <c r="J378" s="36"/>
    </row>
    <row r="379">
      <c r="E379" s="37"/>
      <c r="J379" s="36"/>
    </row>
    <row r="380">
      <c r="E380" s="37"/>
      <c r="J380" s="36"/>
    </row>
    <row r="381">
      <c r="E381" s="37"/>
      <c r="J381" s="36"/>
    </row>
    <row r="382">
      <c r="E382" s="37"/>
      <c r="J382" s="36"/>
    </row>
    <row r="383">
      <c r="E383" s="37"/>
      <c r="J383" s="36"/>
    </row>
    <row r="384">
      <c r="E384" s="37"/>
      <c r="J384" s="36"/>
    </row>
    <row r="385">
      <c r="E385" s="37"/>
      <c r="J385" s="36"/>
    </row>
    <row r="386">
      <c r="E386" s="37"/>
      <c r="J386" s="36"/>
    </row>
    <row r="387">
      <c r="E387" s="37"/>
      <c r="J387" s="36"/>
    </row>
    <row r="388">
      <c r="E388" s="37"/>
      <c r="J388" s="36"/>
    </row>
    <row r="389">
      <c r="E389" s="37"/>
      <c r="J389" s="36"/>
    </row>
    <row r="390">
      <c r="E390" s="37"/>
      <c r="J390" s="36"/>
    </row>
    <row r="391">
      <c r="E391" s="37"/>
      <c r="J391" s="36"/>
    </row>
    <row r="392">
      <c r="E392" s="37"/>
      <c r="J392" s="36"/>
    </row>
    <row r="393">
      <c r="E393" s="37"/>
      <c r="J393" s="36"/>
    </row>
    <row r="394">
      <c r="E394" s="37"/>
      <c r="J394" s="36"/>
    </row>
    <row r="395">
      <c r="E395" s="37"/>
      <c r="J395" s="36"/>
    </row>
    <row r="396">
      <c r="E396" s="37"/>
      <c r="J396" s="36"/>
    </row>
    <row r="397">
      <c r="E397" s="37"/>
      <c r="J397" s="36"/>
    </row>
    <row r="398">
      <c r="E398" s="37"/>
      <c r="J398" s="36"/>
    </row>
    <row r="399">
      <c r="E399" s="37"/>
      <c r="J399" s="36"/>
    </row>
    <row r="400">
      <c r="E400" s="37"/>
      <c r="J400" s="36"/>
    </row>
    <row r="401">
      <c r="E401" s="37"/>
      <c r="J401" s="36"/>
    </row>
    <row r="402">
      <c r="E402" s="37"/>
      <c r="J402" s="36"/>
    </row>
    <row r="403">
      <c r="E403" s="37"/>
      <c r="J403" s="36"/>
    </row>
    <row r="404">
      <c r="E404" s="37"/>
      <c r="J404" s="36"/>
    </row>
    <row r="405">
      <c r="E405" s="37"/>
      <c r="J405" s="36"/>
    </row>
    <row r="406">
      <c r="E406" s="37"/>
      <c r="J406" s="36"/>
    </row>
    <row r="407">
      <c r="E407" s="37"/>
      <c r="J407" s="36"/>
    </row>
    <row r="408">
      <c r="E408" s="37"/>
      <c r="J408" s="36"/>
    </row>
    <row r="409">
      <c r="E409" s="37"/>
      <c r="J409" s="36"/>
    </row>
    <row r="410">
      <c r="E410" s="37"/>
      <c r="J410" s="36"/>
    </row>
    <row r="411">
      <c r="E411" s="37"/>
      <c r="J411" s="36"/>
    </row>
    <row r="412">
      <c r="E412" s="37"/>
      <c r="J412" s="36"/>
    </row>
    <row r="413">
      <c r="E413" s="37"/>
      <c r="J413" s="36"/>
    </row>
    <row r="414">
      <c r="E414" s="37"/>
      <c r="J414" s="36"/>
    </row>
    <row r="415">
      <c r="E415" s="37"/>
      <c r="J415" s="36"/>
    </row>
    <row r="416">
      <c r="E416" s="37"/>
      <c r="J416" s="36"/>
    </row>
    <row r="417">
      <c r="E417" s="37"/>
      <c r="J417" s="36"/>
    </row>
    <row r="418">
      <c r="E418" s="37"/>
      <c r="J418" s="36"/>
    </row>
    <row r="419">
      <c r="E419" s="37"/>
      <c r="J419" s="36"/>
    </row>
    <row r="420">
      <c r="E420" s="37"/>
      <c r="J420" s="36"/>
    </row>
    <row r="421">
      <c r="E421" s="37"/>
      <c r="J421" s="36"/>
    </row>
    <row r="422">
      <c r="E422" s="37"/>
      <c r="J422" s="36"/>
    </row>
    <row r="423">
      <c r="E423" s="37"/>
      <c r="J423" s="36"/>
    </row>
    <row r="424">
      <c r="E424" s="37"/>
      <c r="J424" s="36"/>
    </row>
    <row r="425">
      <c r="E425" s="37"/>
      <c r="J425" s="36"/>
    </row>
    <row r="426">
      <c r="E426" s="37"/>
      <c r="J426" s="36"/>
    </row>
    <row r="427">
      <c r="E427" s="37"/>
      <c r="J427" s="36"/>
    </row>
    <row r="428">
      <c r="E428" s="37"/>
      <c r="J428" s="36"/>
    </row>
    <row r="429">
      <c r="E429" s="37"/>
      <c r="J429" s="36"/>
    </row>
    <row r="430">
      <c r="E430" s="37"/>
      <c r="J430" s="36"/>
    </row>
    <row r="431">
      <c r="E431" s="37"/>
      <c r="J431" s="36"/>
    </row>
    <row r="432">
      <c r="E432" s="37"/>
      <c r="J432" s="36"/>
    </row>
    <row r="433">
      <c r="E433" s="37"/>
      <c r="J433" s="36"/>
    </row>
    <row r="434">
      <c r="E434" s="37"/>
      <c r="J434" s="36"/>
    </row>
    <row r="435">
      <c r="E435" s="37"/>
      <c r="J435" s="36"/>
    </row>
    <row r="436">
      <c r="E436" s="37"/>
      <c r="J436" s="36"/>
    </row>
    <row r="437">
      <c r="E437" s="37"/>
      <c r="J437" s="36"/>
    </row>
    <row r="438">
      <c r="E438" s="37"/>
      <c r="J438" s="36"/>
    </row>
    <row r="439">
      <c r="E439" s="37"/>
      <c r="J439" s="36"/>
    </row>
    <row r="440">
      <c r="E440" s="37"/>
      <c r="J440" s="36"/>
    </row>
    <row r="441">
      <c r="E441" s="37"/>
      <c r="J441" s="36"/>
    </row>
    <row r="442">
      <c r="E442" s="37"/>
      <c r="J442" s="36"/>
    </row>
    <row r="443">
      <c r="E443" s="37"/>
      <c r="J443" s="36"/>
    </row>
    <row r="444">
      <c r="E444" s="37"/>
      <c r="J444" s="36"/>
    </row>
    <row r="445">
      <c r="E445" s="37"/>
      <c r="J445" s="36"/>
    </row>
    <row r="446">
      <c r="E446" s="37"/>
      <c r="J446" s="36"/>
    </row>
    <row r="447">
      <c r="E447" s="37"/>
      <c r="J447" s="36"/>
    </row>
    <row r="448">
      <c r="E448" s="37"/>
      <c r="J448" s="36"/>
    </row>
    <row r="449">
      <c r="E449" s="37"/>
      <c r="J449" s="36"/>
    </row>
    <row r="450">
      <c r="E450" s="37"/>
      <c r="J450" s="36"/>
    </row>
    <row r="451">
      <c r="E451" s="37"/>
      <c r="J451" s="36"/>
    </row>
    <row r="452">
      <c r="E452" s="37"/>
      <c r="J452" s="36"/>
    </row>
    <row r="453">
      <c r="E453" s="37"/>
      <c r="J453" s="36"/>
    </row>
    <row r="454">
      <c r="E454" s="37"/>
      <c r="J454" s="36"/>
    </row>
    <row r="455">
      <c r="E455" s="37"/>
      <c r="J455" s="36"/>
    </row>
    <row r="456">
      <c r="E456" s="37"/>
      <c r="J456" s="36"/>
    </row>
    <row r="457">
      <c r="E457" s="37"/>
      <c r="J457" s="36"/>
    </row>
    <row r="458">
      <c r="E458" s="37"/>
      <c r="J458" s="36"/>
    </row>
    <row r="459">
      <c r="E459" s="37"/>
      <c r="J459" s="36"/>
    </row>
    <row r="460">
      <c r="E460" s="37"/>
      <c r="J460" s="36"/>
    </row>
    <row r="461">
      <c r="E461" s="37"/>
      <c r="J461" s="36"/>
    </row>
    <row r="462">
      <c r="E462" s="37"/>
      <c r="J462" s="36"/>
    </row>
    <row r="463">
      <c r="E463" s="37"/>
      <c r="J463" s="36"/>
    </row>
    <row r="464">
      <c r="E464" s="37"/>
      <c r="J464" s="36"/>
    </row>
    <row r="465">
      <c r="E465" s="37"/>
      <c r="J465" s="36"/>
    </row>
    <row r="466">
      <c r="E466" s="37"/>
      <c r="J466" s="36"/>
    </row>
    <row r="467">
      <c r="E467" s="37"/>
      <c r="J467" s="36"/>
    </row>
    <row r="468">
      <c r="E468" s="37"/>
      <c r="J468" s="36"/>
    </row>
    <row r="469">
      <c r="E469" s="37"/>
      <c r="J469" s="36"/>
    </row>
    <row r="470">
      <c r="E470" s="37"/>
      <c r="J470" s="36"/>
    </row>
    <row r="471">
      <c r="E471" s="37"/>
      <c r="J471" s="36"/>
    </row>
    <row r="472">
      <c r="E472" s="37"/>
      <c r="J472" s="36"/>
    </row>
    <row r="473">
      <c r="E473" s="37"/>
      <c r="J473" s="36"/>
    </row>
    <row r="474">
      <c r="E474" s="37"/>
      <c r="J474" s="36"/>
    </row>
    <row r="475">
      <c r="E475" s="37"/>
      <c r="J475" s="36"/>
    </row>
    <row r="476">
      <c r="E476" s="37"/>
      <c r="J476" s="36"/>
    </row>
    <row r="477">
      <c r="E477" s="37"/>
      <c r="J477" s="36"/>
    </row>
    <row r="478">
      <c r="E478" s="37"/>
      <c r="J478" s="36"/>
    </row>
    <row r="479">
      <c r="E479" s="37"/>
      <c r="J479" s="36"/>
    </row>
    <row r="480">
      <c r="E480" s="37"/>
      <c r="J480" s="36"/>
    </row>
    <row r="481">
      <c r="E481" s="37"/>
      <c r="J481" s="36"/>
    </row>
    <row r="482">
      <c r="E482" s="37"/>
      <c r="J482" s="36"/>
    </row>
    <row r="483">
      <c r="E483" s="37"/>
      <c r="J483" s="36"/>
    </row>
    <row r="484">
      <c r="E484" s="37"/>
      <c r="J484" s="36"/>
    </row>
    <row r="485">
      <c r="E485" s="37"/>
      <c r="J485" s="36"/>
    </row>
    <row r="486">
      <c r="E486" s="37"/>
      <c r="J486" s="36"/>
    </row>
    <row r="487">
      <c r="E487" s="37"/>
      <c r="J487" s="36"/>
    </row>
    <row r="488">
      <c r="E488" s="37"/>
      <c r="J488" s="36"/>
    </row>
    <row r="489">
      <c r="E489" s="37"/>
      <c r="J489" s="36"/>
    </row>
    <row r="490">
      <c r="E490" s="37"/>
      <c r="J490" s="36"/>
    </row>
    <row r="491">
      <c r="E491" s="37"/>
      <c r="J491" s="36"/>
    </row>
    <row r="492">
      <c r="E492" s="37"/>
      <c r="J492" s="36"/>
    </row>
    <row r="493">
      <c r="E493" s="37"/>
      <c r="J493" s="36"/>
    </row>
    <row r="494">
      <c r="E494" s="37"/>
      <c r="J494" s="36"/>
    </row>
    <row r="495">
      <c r="E495" s="37"/>
      <c r="J495" s="36"/>
    </row>
    <row r="496">
      <c r="E496" s="37"/>
      <c r="J496" s="36"/>
    </row>
    <row r="497">
      <c r="E497" s="37"/>
      <c r="J497" s="36"/>
    </row>
    <row r="498">
      <c r="E498" s="37"/>
      <c r="J498" s="36"/>
    </row>
    <row r="499">
      <c r="E499" s="37"/>
      <c r="J499" s="36"/>
    </row>
    <row r="500">
      <c r="E500" s="37"/>
      <c r="J500" s="36"/>
    </row>
    <row r="501">
      <c r="E501" s="37"/>
      <c r="J501" s="36"/>
    </row>
    <row r="502">
      <c r="E502" s="37"/>
      <c r="J502" s="36"/>
    </row>
    <row r="503">
      <c r="E503" s="37"/>
      <c r="J503" s="36"/>
    </row>
    <row r="504">
      <c r="E504" s="37"/>
      <c r="J504" s="36"/>
    </row>
    <row r="505">
      <c r="E505" s="37"/>
      <c r="J505" s="36"/>
    </row>
    <row r="506">
      <c r="E506" s="37"/>
      <c r="J506" s="36"/>
    </row>
    <row r="507">
      <c r="E507" s="37"/>
      <c r="J507" s="36"/>
    </row>
    <row r="508">
      <c r="E508" s="37"/>
      <c r="J508" s="36"/>
    </row>
    <row r="509">
      <c r="E509" s="37"/>
      <c r="J509" s="36"/>
    </row>
    <row r="510">
      <c r="E510" s="37"/>
      <c r="J510" s="36"/>
    </row>
    <row r="511">
      <c r="E511" s="37"/>
      <c r="J511" s="36"/>
    </row>
    <row r="512">
      <c r="E512" s="37"/>
      <c r="J512" s="36"/>
    </row>
    <row r="513">
      <c r="E513" s="37"/>
      <c r="J513" s="36"/>
    </row>
    <row r="514">
      <c r="E514" s="37"/>
      <c r="J514" s="36"/>
    </row>
    <row r="515">
      <c r="E515" s="37"/>
      <c r="J515" s="36"/>
    </row>
    <row r="516">
      <c r="E516" s="37"/>
      <c r="J516" s="36"/>
    </row>
    <row r="517">
      <c r="E517" s="37"/>
      <c r="J517" s="36"/>
    </row>
    <row r="518">
      <c r="E518" s="37"/>
      <c r="J518" s="36"/>
    </row>
    <row r="519">
      <c r="E519" s="37"/>
      <c r="J519" s="36"/>
    </row>
    <row r="520">
      <c r="E520" s="37"/>
      <c r="J520" s="36"/>
    </row>
    <row r="521">
      <c r="E521" s="37"/>
      <c r="J521" s="36"/>
    </row>
    <row r="522">
      <c r="E522" s="37"/>
      <c r="J522" s="36"/>
    </row>
    <row r="523">
      <c r="E523" s="37"/>
      <c r="J523" s="36"/>
    </row>
    <row r="524">
      <c r="E524" s="37"/>
      <c r="J524" s="36"/>
    </row>
    <row r="525">
      <c r="E525" s="37"/>
      <c r="J525" s="36"/>
    </row>
    <row r="526">
      <c r="E526" s="37"/>
      <c r="J526" s="36"/>
    </row>
    <row r="527">
      <c r="E527" s="37"/>
      <c r="J527" s="36"/>
    </row>
    <row r="528">
      <c r="E528" s="37"/>
      <c r="J528" s="36"/>
    </row>
    <row r="529">
      <c r="E529" s="37"/>
      <c r="J529" s="36"/>
    </row>
    <row r="530">
      <c r="E530" s="37"/>
      <c r="J530" s="36"/>
    </row>
    <row r="531">
      <c r="E531" s="37"/>
      <c r="J531" s="36"/>
    </row>
    <row r="532">
      <c r="E532" s="37"/>
      <c r="J532" s="36"/>
    </row>
    <row r="533">
      <c r="E533" s="37"/>
      <c r="J533" s="36"/>
    </row>
    <row r="534">
      <c r="E534" s="37"/>
      <c r="J534" s="36"/>
    </row>
    <row r="535">
      <c r="E535" s="37"/>
      <c r="J535" s="36"/>
    </row>
    <row r="536">
      <c r="E536" s="37"/>
      <c r="J536" s="36"/>
    </row>
    <row r="537">
      <c r="E537" s="37"/>
      <c r="J537" s="36"/>
    </row>
    <row r="538">
      <c r="E538" s="37"/>
      <c r="J538" s="36"/>
    </row>
    <row r="539">
      <c r="E539" s="37"/>
      <c r="J539" s="36"/>
    </row>
    <row r="540">
      <c r="E540" s="37"/>
      <c r="J540" s="36"/>
    </row>
    <row r="541">
      <c r="E541" s="37"/>
      <c r="J541" s="36"/>
    </row>
    <row r="542">
      <c r="E542" s="37"/>
      <c r="J542" s="36"/>
    </row>
    <row r="543">
      <c r="E543" s="37"/>
      <c r="J543" s="36"/>
    </row>
    <row r="544">
      <c r="E544" s="37"/>
      <c r="J544" s="36"/>
    </row>
    <row r="545">
      <c r="E545" s="37"/>
      <c r="J545" s="36"/>
    </row>
    <row r="546">
      <c r="E546" s="37"/>
      <c r="J546" s="36"/>
    </row>
    <row r="547">
      <c r="E547" s="37"/>
      <c r="J547" s="36"/>
    </row>
    <row r="548">
      <c r="E548" s="37"/>
      <c r="J548" s="36"/>
    </row>
    <row r="549">
      <c r="E549" s="37"/>
      <c r="J549" s="36"/>
    </row>
    <row r="550">
      <c r="E550" s="37"/>
      <c r="J550" s="36"/>
    </row>
    <row r="551">
      <c r="E551" s="37"/>
      <c r="J551" s="36"/>
    </row>
    <row r="552">
      <c r="E552" s="37"/>
      <c r="J552" s="36"/>
    </row>
    <row r="553">
      <c r="E553" s="37"/>
      <c r="J553" s="36"/>
    </row>
    <row r="554">
      <c r="E554" s="37"/>
      <c r="J554" s="36"/>
    </row>
    <row r="555">
      <c r="E555" s="37"/>
      <c r="J555" s="36"/>
    </row>
    <row r="556">
      <c r="E556" s="37"/>
      <c r="J556" s="36"/>
    </row>
    <row r="557">
      <c r="E557" s="37"/>
      <c r="J557" s="36"/>
    </row>
    <row r="558">
      <c r="E558" s="37"/>
      <c r="J558" s="36"/>
    </row>
    <row r="559">
      <c r="E559" s="37"/>
      <c r="J559" s="36"/>
    </row>
    <row r="560">
      <c r="E560" s="37"/>
      <c r="J560" s="36"/>
    </row>
    <row r="561">
      <c r="E561" s="37"/>
      <c r="J561" s="36"/>
    </row>
    <row r="562">
      <c r="E562" s="37"/>
      <c r="J562" s="36"/>
    </row>
    <row r="563">
      <c r="E563" s="37"/>
      <c r="J563" s="36"/>
    </row>
    <row r="564">
      <c r="E564" s="37"/>
      <c r="J564" s="36"/>
    </row>
    <row r="565">
      <c r="E565" s="37"/>
      <c r="J565" s="36"/>
    </row>
    <row r="566">
      <c r="E566" s="37"/>
      <c r="J566" s="36"/>
    </row>
    <row r="567">
      <c r="E567" s="37"/>
      <c r="J567" s="36"/>
    </row>
    <row r="568">
      <c r="E568" s="37"/>
      <c r="J568" s="36"/>
    </row>
    <row r="569">
      <c r="E569" s="37"/>
      <c r="J569" s="36"/>
    </row>
    <row r="570">
      <c r="E570" s="37"/>
      <c r="J570" s="36"/>
    </row>
    <row r="571">
      <c r="E571" s="37"/>
      <c r="J571" s="36"/>
    </row>
    <row r="572">
      <c r="E572" s="37"/>
      <c r="J572" s="36"/>
    </row>
    <row r="573">
      <c r="E573" s="37"/>
      <c r="J573" s="36"/>
    </row>
    <row r="574">
      <c r="E574" s="37"/>
      <c r="J574" s="36"/>
    </row>
    <row r="575">
      <c r="E575" s="37"/>
      <c r="J575" s="36"/>
    </row>
    <row r="576">
      <c r="E576" s="37"/>
      <c r="J576" s="36"/>
    </row>
    <row r="577">
      <c r="E577" s="37"/>
      <c r="J577" s="36"/>
    </row>
    <row r="578">
      <c r="E578" s="37"/>
      <c r="J578" s="36"/>
    </row>
    <row r="579">
      <c r="E579" s="37"/>
      <c r="J579" s="36"/>
    </row>
    <row r="580">
      <c r="E580" s="37"/>
      <c r="J580" s="36"/>
    </row>
    <row r="581">
      <c r="E581" s="37"/>
      <c r="J581" s="36"/>
    </row>
    <row r="582">
      <c r="E582" s="37"/>
      <c r="J582" s="36"/>
    </row>
    <row r="583">
      <c r="E583" s="37"/>
      <c r="J583" s="36"/>
    </row>
    <row r="584">
      <c r="E584" s="37"/>
      <c r="J584" s="36"/>
    </row>
    <row r="585">
      <c r="E585" s="37"/>
      <c r="J585" s="36"/>
    </row>
    <row r="586">
      <c r="E586" s="37"/>
      <c r="J586" s="36"/>
    </row>
    <row r="587">
      <c r="E587" s="37"/>
      <c r="J587" s="36"/>
    </row>
    <row r="588">
      <c r="E588" s="37"/>
      <c r="J588" s="36"/>
    </row>
    <row r="589">
      <c r="E589" s="37"/>
      <c r="J589" s="36"/>
    </row>
    <row r="590">
      <c r="E590" s="37"/>
      <c r="J590" s="36"/>
    </row>
    <row r="591">
      <c r="E591" s="37"/>
      <c r="J591" s="36"/>
    </row>
    <row r="592">
      <c r="E592" s="37"/>
      <c r="J592" s="36"/>
    </row>
    <row r="593">
      <c r="E593" s="37"/>
      <c r="J593" s="36"/>
    </row>
    <row r="594">
      <c r="E594" s="37"/>
      <c r="J594" s="36"/>
    </row>
    <row r="595">
      <c r="E595" s="37"/>
      <c r="J595" s="36"/>
    </row>
    <row r="596">
      <c r="E596" s="37"/>
      <c r="J596" s="36"/>
    </row>
    <row r="597">
      <c r="E597" s="37"/>
      <c r="J597" s="36"/>
    </row>
    <row r="598">
      <c r="E598" s="37"/>
      <c r="J598" s="36"/>
    </row>
    <row r="599">
      <c r="E599" s="37"/>
      <c r="J599" s="36"/>
    </row>
    <row r="600">
      <c r="E600" s="37"/>
      <c r="J600" s="36"/>
    </row>
    <row r="601">
      <c r="E601" s="37"/>
      <c r="J601" s="36"/>
    </row>
    <row r="602">
      <c r="E602" s="37"/>
      <c r="J602" s="36"/>
    </row>
    <row r="603">
      <c r="E603" s="37"/>
      <c r="J603" s="36"/>
    </row>
    <row r="604">
      <c r="E604" s="37"/>
      <c r="J604" s="36"/>
    </row>
    <row r="605">
      <c r="E605" s="37"/>
      <c r="J605" s="36"/>
    </row>
    <row r="606">
      <c r="E606" s="37"/>
      <c r="J606" s="36"/>
    </row>
    <row r="607">
      <c r="E607" s="37"/>
      <c r="J607" s="36"/>
    </row>
    <row r="608">
      <c r="E608" s="37"/>
      <c r="J608" s="36"/>
    </row>
    <row r="609">
      <c r="E609" s="37"/>
      <c r="J609" s="36"/>
    </row>
    <row r="610">
      <c r="E610" s="37"/>
      <c r="J610" s="36"/>
    </row>
    <row r="611">
      <c r="E611" s="37"/>
      <c r="J611" s="36"/>
    </row>
    <row r="612">
      <c r="E612" s="37"/>
      <c r="J612" s="36"/>
    </row>
    <row r="613">
      <c r="E613" s="37"/>
      <c r="J613" s="36"/>
    </row>
    <row r="614">
      <c r="E614" s="37"/>
      <c r="J614" s="36"/>
    </row>
    <row r="615">
      <c r="E615" s="37"/>
      <c r="J615" s="36"/>
    </row>
    <row r="616">
      <c r="E616" s="37"/>
      <c r="J616" s="36"/>
    </row>
    <row r="617">
      <c r="E617" s="37"/>
      <c r="J617" s="36"/>
    </row>
    <row r="618">
      <c r="E618" s="37"/>
      <c r="J618" s="36"/>
    </row>
    <row r="619">
      <c r="E619" s="37"/>
      <c r="J619" s="36"/>
    </row>
    <row r="620">
      <c r="E620" s="37"/>
      <c r="J620" s="36"/>
    </row>
    <row r="621">
      <c r="E621" s="37"/>
      <c r="J621" s="36"/>
    </row>
    <row r="622">
      <c r="E622" s="37"/>
      <c r="J622" s="36"/>
    </row>
    <row r="623">
      <c r="E623" s="37"/>
      <c r="J623" s="36"/>
    </row>
    <row r="624">
      <c r="E624" s="37"/>
      <c r="J624" s="36"/>
    </row>
    <row r="625">
      <c r="E625" s="37"/>
      <c r="J625" s="36"/>
    </row>
    <row r="626">
      <c r="E626" s="37"/>
      <c r="J626" s="36"/>
    </row>
    <row r="627">
      <c r="E627" s="37"/>
      <c r="J627" s="36"/>
    </row>
    <row r="628">
      <c r="E628" s="37"/>
      <c r="J628" s="36"/>
    </row>
    <row r="629">
      <c r="E629" s="37"/>
      <c r="J629" s="36"/>
    </row>
    <row r="630">
      <c r="E630" s="37"/>
      <c r="J630" s="36"/>
    </row>
    <row r="631">
      <c r="E631" s="37"/>
      <c r="J631" s="36"/>
    </row>
    <row r="632">
      <c r="E632" s="37"/>
      <c r="J632" s="36"/>
    </row>
    <row r="633">
      <c r="E633" s="37"/>
      <c r="J633" s="36"/>
    </row>
    <row r="634">
      <c r="E634" s="37"/>
      <c r="J634" s="36"/>
    </row>
    <row r="635">
      <c r="E635" s="37"/>
      <c r="J635" s="36"/>
    </row>
    <row r="636">
      <c r="E636" s="37"/>
      <c r="J636" s="36"/>
    </row>
    <row r="637">
      <c r="E637" s="37"/>
      <c r="J637" s="36"/>
    </row>
    <row r="638">
      <c r="E638" s="37"/>
      <c r="J638" s="36"/>
    </row>
    <row r="639">
      <c r="E639" s="37"/>
      <c r="J639" s="36"/>
    </row>
    <row r="640">
      <c r="E640" s="37"/>
      <c r="J640" s="36"/>
    </row>
    <row r="641">
      <c r="E641" s="37"/>
      <c r="J641" s="36"/>
    </row>
    <row r="642">
      <c r="E642" s="37"/>
      <c r="J642" s="36"/>
    </row>
    <row r="643">
      <c r="E643" s="37"/>
      <c r="J643" s="36"/>
    </row>
    <row r="644">
      <c r="E644" s="37"/>
      <c r="J644" s="36"/>
    </row>
    <row r="645">
      <c r="E645" s="37"/>
      <c r="J645" s="36"/>
    </row>
    <row r="646">
      <c r="E646" s="37"/>
      <c r="J646" s="36"/>
    </row>
    <row r="647">
      <c r="E647" s="37"/>
      <c r="J647" s="36"/>
    </row>
    <row r="648">
      <c r="E648" s="37"/>
      <c r="J648" s="36"/>
    </row>
    <row r="649">
      <c r="E649" s="37"/>
      <c r="J649" s="36"/>
    </row>
    <row r="650">
      <c r="E650" s="37"/>
      <c r="J650" s="36"/>
    </row>
    <row r="651">
      <c r="E651" s="37"/>
      <c r="J651" s="36"/>
    </row>
    <row r="652">
      <c r="E652" s="37"/>
      <c r="J652" s="36"/>
    </row>
    <row r="653">
      <c r="E653" s="37"/>
      <c r="J653" s="36"/>
    </row>
    <row r="654">
      <c r="E654" s="37"/>
      <c r="J654" s="36"/>
    </row>
    <row r="655">
      <c r="E655" s="37"/>
      <c r="J655" s="36"/>
    </row>
    <row r="656">
      <c r="E656" s="37"/>
      <c r="J656" s="36"/>
    </row>
    <row r="657">
      <c r="E657" s="37"/>
      <c r="J657" s="36"/>
    </row>
    <row r="658">
      <c r="E658" s="37"/>
      <c r="J658" s="36"/>
    </row>
    <row r="659">
      <c r="E659" s="37"/>
      <c r="J659" s="36"/>
    </row>
    <row r="660">
      <c r="E660" s="37"/>
      <c r="J660" s="36"/>
    </row>
    <row r="661">
      <c r="E661" s="37"/>
      <c r="J661" s="36"/>
    </row>
    <row r="662">
      <c r="E662" s="37"/>
      <c r="J662" s="36"/>
    </row>
    <row r="663">
      <c r="E663" s="37"/>
      <c r="J663" s="36"/>
    </row>
    <row r="664">
      <c r="E664" s="37"/>
      <c r="J664" s="36"/>
    </row>
    <row r="665">
      <c r="E665" s="37"/>
      <c r="J665" s="36"/>
    </row>
    <row r="666">
      <c r="E666" s="37"/>
      <c r="J666" s="36"/>
    </row>
    <row r="667">
      <c r="E667" s="37"/>
      <c r="J667" s="36"/>
    </row>
    <row r="668">
      <c r="E668" s="37"/>
      <c r="J668" s="36"/>
    </row>
    <row r="669">
      <c r="E669" s="37"/>
      <c r="J669" s="36"/>
    </row>
    <row r="670">
      <c r="E670" s="37"/>
      <c r="J670" s="36"/>
    </row>
    <row r="671">
      <c r="E671" s="37"/>
      <c r="J671" s="36"/>
    </row>
    <row r="672">
      <c r="E672" s="37"/>
      <c r="J672" s="36"/>
    </row>
    <row r="673">
      <c r="E673" s="37"/>
      <c r="J673" s="36"/>
    </row>
    <row r="674">
      <c r="E674" s="37"/>
      <c r="J674" s="36"/>
    </row>
    <row r="675">
      <c r="E675" s="37"/>
      <c r="J675" s="36"/>
    </row>
    <row r="676">
      <c r="E676" s="37"/>
      <c r="J676" s="36"/>
    </row>
    <row r="677">
      <c r="E677" s="37"/>
      <c r="J677" s="36"/>
    </row>
    <row r="678">
      <c r="E678" s="37"/>
      <c r="J678" s="36"/>
    </row>
    <row r="679">
      <c r="E679" s="37"/>
      <c r="J679" s="36"/>
    </row>
    <row r="680">
      <c r="E680" s="37"/>
      <c r="J680" s="36"/>
    </row>
    <row r="681">
      <c r="E681" s="37"/>
      <c r="J681" s="36"/>
    </row>
    <row r="682">
      <c r="E682" s="37"/>
      <c r="J682" s="36"/>
    </row>
    <row r="683">
      <c r="E683" s="37"/>
      <c r="J683" s="36"/>
    </row>
    <row r="684">
      <c r="E684" s="37"/>
      <c r="J684" s="36"/>
    </row>
    <row r="685">
      <c r="E685" s="37"/>
      <c r="J685" s="36"/>
    </row>
    <row r="686">
      <c r="E686" s="37"/>
      <c r="J686" s="36"/>
    </row>
    <row r="687">
      <c r="E687" s="37"/>
      <c r="J687" s="36"/>
    </row>
    <row r="688">
      <c r="E688" s="37"/>
      <c r="J688" s="36"/>
    </row>
    <row r="689">
      <c r="E689" s="37"/>
      <c r="J689" s="36"/>
    </row>
    <row r="690">
      <c r="E690" s="37"/>
      <c r="J690" s="36"/>
    </row>
    <row r="691">
      <c r="E691" s="37"/>
      <c r="J691" s="36"/>
    </row>
    <row r="692">
      <c r="E692" s="37"/>
      <c r="J692" s="36"/>
    </row>
    <row r="693">
      <c r="E693" s="37"/>
      <c r="J693" s="36"/>
    </row>
    <row r="694">
      <c r="E694" s="37"/>
      <c r="J694" s="36"/>
    </row>
    <row r="695">
      <c r="E695" s="37"/>
      <c r="J695" s="36"/>
    </row>
    <row r="696">
      <c r="E696" s="37"/>
      <c r="J696" s="36"/>
    </row>
    <row r="697">
      <c r="E697" s="37"/>
      <c r="J697" s="36"/>
    </row>
    <row r="698">
      <c r="E698" s="37"/>
      <c r="J698" s="36"/>
    </row>
    <row r="699">
      <c r="E699" s="37"/>
      <c r="J699" s="36"/>
    </row>
    <row r="700">
      <c r="E700" s="37"/>
      <c r="J700" s="36"/>
    </row>
    <row r="701">
      <c r="E701" s="37"/>
      <c r="J701" s="36"/>
    </row>
    <row r="702">
      <c r="E702" s="37"/>
      <c r="J702" s="36"/>
    </row>
    <row r="703">
      <c r="E703" s="37"/>
      <c r="J703" s="36"/>
    </row>
    <row r="704">
      <c r="E704" s="37"/>
      <c r="J704" s="36"/>
    </row>
    <row r="705">
      <c r="E705" s="37"/>
      <c r="J705" s="36"/>
    </row>
    <row r="706">
      <c r="E706" s="37"/>
      <c r="J706" s="36"/>
    </row>
    <row r="707">
      <c r="E707" s="37"/>
      <c r="J707" s="36"/>
    </row>
    <row r="708">
      <c r="E708" s="37"/>
      <c r="J708" s="36"/>
    </row>
    <row r="709">
      <c r="E709" s="37"/>
      <c r="J709" s="36"/>
    </row>
    <row r="710">
      <c r="E710" s="37"/>
      <c r="J710" s="36"/>
    </row>
    <row r="711">
      <c r="E711" s="37"/>
      <c r="J711" s="36"/>
    </row>
    <row r="712">
      <c r="E712" s="37"/>
      <c r="J712" s="36"/>
    </row>
    <row r="713">
      <c r="E713" s="37"/>
      <c r="J713" s="36"/>
    </row>
    <row r="714">
      <c r="E714" s="37"/>
      <c r="J714" s="36"/>
    </row>
    <row r="715">
      <c r="E715" s="37"/>
      <c r="J715" s="36"/>
    </row>
    <row r="716">
      <c r="E716" s="37"/>
      <c r="J716" s="36"/>
    </row>
    <row r="717">
      <c r="E717" s="37"/>
      <c r="J717" s="36"/>
    </row>
    <row r="718">
      <c r="E718" s="37"/>
      <c r="J718" s="36"/>
    </row>
    <row r="719">
      <c r="E719" s="37"/>
      <c r="J719" s="36"/>
    </row>
    <row r="720">
      <c r="E720" s="37"/>
      <c r="J720" s="36"/>
    </row>
    <row r="721">
      <c r="E721" s="37"/>
      <c r="J721" s="36"/>
    </row>
    <row r="722">
      <c r="E722" s="37"/>
      <c r="J722" s="36"/>
    </row>
    <row r="723">
      <c r="E723" s="37"/>
      <c r="J723" s="36"/>
    </row>
    <row r="724">
      <c r="E724" s="37"/>
      <c r="J724" s="36"/>
    </row>
    <row r="725">
      <c r="E725" s="37"/>
      <c r="J725" s="36"/>
    </row>
    <row r="726">
      <c r="E726" s="37"/>
      <c r="J726" s="36"/>
    </row>
    <row r="727">
      <c r="E727" s="37"/>
      <c r="J727" s="36"/>
    </row>
    <row r="728">
      <c r="E728" s="37"/>
      <c r="J728" s="36"/>
    </row>
    <row r="729">
      <c r="E729" s="37"/>
      <c r="J729" s="36"/>
    </row>
    <row r="730">
      <c r="E730" s="37"/>
      <c r="J730" s="36"/>
    </row>
    <row r="731">
      <c r="E731" s="37"/>
      <c r="J731" s="36"/>
    </row>
    <row r="732">
      <c r="E732" s="37"/>
      <c r="J732" s="36"/>
    </row>
    <row r="733">
      <c r="E733" s="37"/>
      <c r="J733" s="36"/>
    </row>
    <row r="734">
      <c r="E734" s="37"/>
      <c r="J734" s="36"/>
    </row>
    <row r="735">
      <c r="E735" s="37"/>
      <c r="J735" s="36"/>
    </row>
    <row r="736">
      <c r="E736" s="37"/>
      <c r="J736" s="36"/>
    </row>
    <row r="737">
      <c r="E737" s="37"/>
      <c r="J737" s="36"/>
    </row>
    <row r="738">
      <c r="E738" s="37"/>
      <c r="J738" s="36"/>
    </row>
    <row r="739">
      <c r="E739" s="37"/>
      <c r="J739" s="36"/>
    </row>
    <row r="740">
      <c r="E740" s="37"/>
      <c r="J740" s="36"/>
    </row>
    <row r="741">
      <c r="E741" s="37"/>
      <c r="J741" s="36"/>
    </row>
    <row r="742">
      <c r="E742" s="37"/>
      <c r="J742" s="36"/>
    </row>
    <row r="743">
      <c r="E743" s="37"/>
      <c r="J743" s="36"/>
    </row>
    <row r="744">
      <c r="E744" s="37"/>
      <c r="J744" s="36"/>
    </row>
    <row r="745">
      <c r="E745" s="37"/>
      <c r="J745" s="36"/>
    </row>
    <row r="746">
      <c r="E746" s="37"/>
      <c r="J746" s="36"/>
    </row>
    <row r="747">
      <c r="E747" s="37"/>
      <c r="J747" s="36"/>
    </row>
    <row r="748">
      <c r="E748" s="37"/>
      <c r="J748" s="36"/>
    </row>
    <row r="749">
      <c r="E749" s="37"/>
      <c r="J749" s="36"/>
    </row>
    <row r="750">
      <c r="E750" s="37"/>
      <c r="J750" s="36"/>
    </row>
    <row r="751">
      <c r="E751" s="37"/>
      <c r="J751" s="36"/>
    </row>
    <row r="752">
      <c r="E752" s="37"/>
      <c r="J752" s="36"/>
    </row>
    <row r="753">
      <c r="E753" s="37"/>
      <c r="J753" s="36"/>
    </row>
    <row r="754">
      <c r="E754" s="37"/>
      <c r="J754" s="36"/>
    </row>
    <row r="755">
      <c r="E755" s="37"/>
      <c r="J755" s="36"/>
    </row>
    <row r="756">
      <c r="E756" s="37"/>
      <c r="J756" s="36"/>
    </row>
    <row r="757">
      <c r="E757" s="37"/>
      <c r="J757" s="36"/>
    </row>
    <row r="758">
      <c r="E758" s="37"/>
      <c r="J758" s="36"/>
    </row>
    <row r="759">
      <c r="E759" s="37"/>
      <c r="J759" s="36"/>
    </row>
    <row r="760">
      <c r="E760" s="37"/>
      <c r="J760" s="36"/>
    </row>
    <row r="761">
      <c r="E761" s="37"/>
      <c r="J761" s="36"/>
    </row>
    <row r="762">
      <c r="E762" s="37"/>
      <c r="J762" s="36"/>
    </row>
    <row r="763">
      <c r="E763" s="37"/>
      <c r="J763" s="36"/>
    </row>
    <row r="764">
      <c r="E764" s="37"/>
      <c r="J764" s="36"/>
    </row>
    <row r="765">
      <c r="E765" s="37"/>
      <c r="J765" s="36"/>
    </row>
    <row r="766">
      <c r="E766" s="37"/>
      <c r="J766" s="36"/>
    </row>
    <row r="767">
      <c r="E767" s="37"/>
      <c r="J767" s="36"/>
    </row>
    <row r="768">
      <c r="E768" s="37"/>
      <c r="J768" s="36"/>
    </row>
    <row r="769">
      <c r="E769" s="37"/>
      <c r="J769" s="36"/>
    </row>
    <row r="770">
      <c r="E770" s="37"/>
      <c r="J770" s="36"/>
    </row>
    <row r="771">
      <c r="E771" s="37"/>
      <c r="J771" s="36"/>
    </row>
    <row r="772">
      <c r="E772" s="37"/>
      <c r="J772" s="36"/>
    </row>
    <row r="773">
      <c r="E773" s="37"/>
      <c r="J773" s="36"/>
    </row>
    <row r="774">
      <c r="E774" s="37"/>
      <c r="J774" s="36"/>
    </row>
    <row r="775">
      <c r="E775" s="37"/>
      <c r="J775" s="36"/>
    </row>
    <row r="776">
      <c r="E776" s="37"/>
      <c r="J776" s="36"/>
    </row>
    <row r="777">
      <c r="E777" s="37"/>
      <c r="J777" s="36"/>
    </row>
    <row r="778">
      <c r="E778" s="37"/>
      <c r="J778" s="36"/>
    </row>
    <row r="779">
      <c r="E779" s="37"/>
      <c r="J779" s="36"/>
    </row>
    <row r="780">
      <c r="E780" s="37"/>
      <c r="J780" s="36"/>
    </row>
    <row r="781">
      <c r="E781" s="37"/>
      <c r="J781" s="36"/>
    </row>
    <row r="782">
      <c r="E782" s="37"/>
      <c r="J782" s="36"/>
    </row>
    <row r="783">
      <c r="E783" s="37"/>
      <c r="J783" s="36"/>
    </row>
    <row r="784">
      <c r="E784" s="37"/>
      <c r="J784" s="36"/>
    </row>
    <row r="785">
      <c r="E785" s="37"/>
      <c r="J785" s="36"/>
    </row>
    <row r="786">
      <c r="E786" s="37"/>
      <c r="J786" s="36"/>
    </row>
    <row r="787">
      <c r="E787" s="37"/>
      <c r="J787" s="36"/>
    </row>
    <row r="788">
      <c r="E788" s="37"/>
      <c r="J788" s="36"/>
    </row>
    <row r="789">
      <c r="E789" s="37"/>
      <c r="J789" s="36"/>
    </row>
    <row r="790">
      <c r="E790" s="37"/>
      <c r="J790" s="36"/>
    </row>
    <row r="791">
      <c r="E791" s="37"/>
      <c r="J791" s="36"/>
    </row>
    <row r="792">
      <c r="E792" s="37"/>
      <c r="J792" s="36"/>
    </row>
    <row r="793">
      <c r="E793" s="37"/>
      <c r="J793" s="36"/>
    </row>
    <row r="794">
      <c r="E794" s="37"/>
      <c r="J794" s="36"/>
    </row>
    <row r="795">
      <c r="E795" s="37"/>
      <c r="J795" s="36"/>
    </row>
    <row r="796">
      <c r="E796" s="37"/>
      <c r="J796" s="36"/>
    </row>
    <row r="797">
      <c r="E797" s="37"/>
      <c r="J797" s="36"/>
    </row>
    <row r="798">
      <c r="E798" s="37"/>
      <c r="J798" s="36"/>
    </row>
    <row r="799">
      <c r="E799" s="37"/>
      <c r="J799" s="36"/>
    </row>
    <row r="800">
      <c r="E800" s="37"/>
      <c r="J800" s="36"/>
    </row>
    <row r="801">
      <c r="E801" s="37"/>
      <c r="J801" s="36"/>
    </row>
    <row r="802">
      <c r="E802" s="37"/>
      <c r="J802" s="36"/>
    </row>
    <row r="803">
      <c r="E803" s="37"/>
      <c r="J803" s="36"/>
    </row>
    <row r="804">
      <c r="E804" s="37"/>
      <c r="J804" s="36"/>
    </row>
    <row r="805">
      <c r="E805" s="37"/>
      <c r="J805" s="36"/>
    </row>
    <row r="806">
      <c r="E806" s="37"/>
      <c r="J806" s="36"/>
    </row>
    <row r="807">
      <c r="E807" s="37"/>
      <c r="J807" s="36"/>
    </row>
    <row r="808">
      <c r="E808" s="37"/>
      <c r="J808" s="36"/>
    </row>
    <row r="809">
      <c r="E809" s="37"/>
      <c r="J809" s="36"/>
    </row>
    <row r="810">
      <c r="E810" s="37"/>
      <c r="J810" s="36"/>
    </row>
    <row r="811">
      <c r="E811" s="37"/>
      <c r="J811" s="36"/>
    </row>
    <row r="812">
      <c r="E812" s="37"/>
      <c r="J812" s="36"/>
    </row>
    <row r="813">
      <c r="E813" s="37"/>
      <c r="J813" s="36"/>
    </row>
    <row r="814">
      <c r="E814" s="37"/>
      <c r="J814" s="36"/>
    </row>
    <row r="815">
      <c r="E815" s="37"/>
      <c r="J815" s="36"/>
    </row>
    <row r="816">
      <c r="E816" s="37"/>
      <c r="J816" s="36"/>
    </row>
    <row r="817">
      <c r="E817" s="37"/>
      <c r="J817" s="36"/>
    </row>
    <row r="818">
      <c r="E818" s="37"/>
      <c r="J818" s="36"/>
    </row>
    <row r="819">
      <c r="E819" s="37"/>
      <c r="J819" s="36"/>
    </row>
    <row r="820">
      <c r="E820" s="37"/>
      <c r="J820" s="36"/>
    </row>
    <row r="821">
      <c r="E821" s="37"/>
      <c r="J821" s="36"/>
    </row>
    <row r="822">
      <c r="E822" s="37"/>
      <c r="J822" s="36"/>
    </row>
    <row r="823">
      <c r="E823" s="37"/>
      <c r="J823" s="36"/>
    </row>
    <row r="824">
      <c r="E824" s="37"/>
      <c r="J824" s="36"/>
    </row>
    <row r="825">
      <c r="E825" s="37"/>
      <c r="J825" s="36"/>
    </row>
    <row r="826">
      <c r="E826" s="37"/>
      <c r="J826" s="36"/>
    </row>
    <row r="827">
      <c r="E827" s="37"/>
      <c r="J827" s="36"/>
    </row>
    <row r="828">
      <c r="E828" s="37"/>
      <c r="J828" s="36"/>
    </row>
    <row r="829">
      <c r="E829" s="37"/>
      <c r="J829" s="36"/>
    </row>
    <row r="830">
      <c r="E830" s="37"/>
      <c r="J830" s="36"/>
    </row>
    <row r="831">
      <c r="E831" s="37"/>
      <c r="J831" s="36"/>
    </row>
    <row r="832">
      <c r="E832" s="37"/>
      <c r="J832" s="36"/>
    </row>
    <row r="833">
      <c r="E833" s="37"/>
      <c r="J833" s="36"/>
    </row>
    <row r="834">
      <c r="E834" s="37"/>
      <c r="J834" s="36"/>
    </row>
    <row r="835">
      <c r="E835" s="37"/>
      <c r="J835" s="36"/>
    </row>
    <row r="836">
      <c r="E836" s="37"/>
      <c r="J836" s="36"/>
    </row>
    <row r="837">
      <c r="E837" s="37"/>
      <c r="J837" s="36"/>
    </row>
    <row r="838">
      <c r="E838" s="37"/>
      <c r="J838" s="36"/>
    </row>
    <row r="839">
      <c r="E839" s="37"/>
      <c r="J839" s="36"/>
    </row>
    <row r="840">
      <c r="E840" s="37"/>
      <c r="J840" s="36"/>
    </row>
    <row r="841">
      <c r="E841" s="37"/>
      <c r="J841" s="36"/>
    </row>
    <row r="842">
      <c r="E842" s="37"/>
      <c r="J842" s="36"/>
    </row>
    <row r="843">
      <c r="E843" s="37"/>
      <c r="J843" s="36"/>
    </row>
    <row r="844">
      <c r="E844" s="37"/>
      <c r="J844" s="36"/>
    </row>
    <row r="845">
      <c r="E845" s="37"/>
      <c r="J845" s="36"/>
    </row>
    <row r="846">
      <c r="E846" s="37"/>
      <c r="J846" s="36"/>
    </row>
    <row r="847">
      <c r="E847" s="37"/>
      <c r="J847" s="36"/>
    </row>
    <row r="848">
      <c r="E848" s="37"/>
      <c r="J848" s="36"/>
    </row>
    <row r="849">
      <c r="E849" s="37"/>
      <c r="J849" s="36"/>
    </row>
    <row r="850">
      <c r="E850" s="37"/>
      <c r="J850" s="36"/>
    </row>
    <row r="851">
      <c r="E851" s="37"/>
      <c r="J851" s="36"/>
    </row>
    <row r="852">
      <c r="E852" s="37"/>
      <c r="J852" s="36"/>
    </row>
    <row r="853">
      <c r="E853" s="37"/>
      <c r="J853" s="36"/>
    </row>
    <row r="854">
      <c r="E854" s="37"/>
      <c r="J854" s="36"/>
    </row>
    <row r="855">
      <c r="E855" s="37"/>
      <c r="J855" s="36"/>
    </row>
    <row r="856">
      <c r="E856" s="37"/>
      <c r="J856" s="36"/>
    </row>
    <row r="857">
      <c r="E857" s="37"/>
      <c r="J857" s="36"/>
    </row>
    <row r="858">
      <c r="E858" s="37"/>
      <c r="J858" s="36"/>
    </row>
    <row r="859">
      <c r="E859" s="37"/>
      <c r="J859" s="36"/>
    </row>
    <row r="860">
      <c r="E860" s="37"/>
      <c r="J860" s="36"/>
    </row>
    <row r="861">
      <c r="E861" s="37"/>
      <c r="J861" s="36"/>
    </row>
    <row r="862">
      <c r="E862" s="37"/>
      <c r="J862" s="36"/>
    </row>
    <row r="863">
      <c r="E863" s="37"/>
      <c r="J863" s="36"/>
    </row>
    <row r="864">
      <c r="E864" s="37"/>
      <c r="J864" s="36"/>
    </row>
    <row r="865">
      <c r="E865" s="37"/>
      <c r="J865" s="36"/>
    </row>
    <row r="866">
      <c r="E866" s="37"/>
      <c r="J866" s="36"/>
    </row>
    <row r="867">
      <c r="E867" s="37"/>
      <c r="J867" s="36"/>
    </row>
    <row r="868">
      <c r="E868" s="37"/>
      <c r="J868" s="36"/>
    </row>
    <row r="869">
      <c r="E869" s="37"/>
      <c r="J869" s="36"/>
    </row>
    <row r="870">
      <c r="E870" s="37"/>
      <c r="J870" s="36"/>
    </row>
    <row r="871">
      <c r="E871" s="37"/>
      <c r="J871" s="36"/>
    </row>
    <row r="872">
      <c r="E872" s="37"/>
      <c r="J872" s="36"/>
    </row>
    <row r="873">
      <c r="E873" s="37"/>
      <c r="J873" s="36"/>
    </row>
    <row r="874">
      <c r="E874" s="37"/>
      <c r="J874" s="36"/>
    </row>
    <row r="875">
      <c r="E875" s="37"/>
      <c r="J875" s="36"/>
    </row>
    <row r="876">
      <c r="E876" s="37"/>
      <c r="J876" s="36"/>
    </row>
    <row r="877">
      <c r="E877" s="37"/>
      <c r="J877" s="36"/>
    </row>
    <row r="878">
      <c r="E878" s="37"/>
      <c r="J878" s="36"/>
    </row>
    <row r="879">
      <c r="E879" s="37"/>
      <c r="J879" s="36"/>
    </row>
    <row r="880">
      <c r="E880" s="37"/>
      <c r="J880" s="36"/>
    </row>
    <row r="881">
      <c r="E881" s="37"/>
      <c r="J881" s="36"/>
    </row>
    <row r="882">
      <c r="E882" s="37"/>
      <c r="J882" s="36"/>
    </row>
    <row r="883">
      <c r="E883" s="37"/>
      <c r="J883" s="36"/>
    </row>
    <row r="884">
      <c r="E884" s="37"/>
      <c r="J884" s="36"/>
    </row>
    <row r="885">
      <c r="E885" s="37"/>
      <c r="J885" s="36"/>
    </row>
    <row r="886">
      <c r="E886" s="37"/>
      <c r="J886" s="36"/>
    </row>
    <row r="887">
      <c r="E887" s="37"/>
      <c r="J887" s="36"/>
    </row>
    <row r="888">
      <c r="E888" s="37"/>
      <c r="J888" s="36"/>
    </row>
    <row r="889">
      <c r="E889" s="37"/>
      <c r="J889" s="36"/>
    </row>
    <row r="890">
      <c r="E890" s="37"/>
      <c r="J890" s="36"/>
    </row>
    <row r="891">
      <c r="E891" s="37"/>
      <c r="J891" s="36"/>
    </row>
    <row r="892">
      <c r="E892" s="37"/>
      <c r="J892" s="36"/>
    </row>
    <row r="893">
      <c r="E893" s="37"/>
      <c r="J893" s="36"/>
    </row>
    <row r="894">
      <c r="E894" s="37"/>
      <c r="J894" s="36"/>
    </row>
    <row r="895">
      <c r="E895" s="37"/>
      <c r="J895" s="36"/>
    </row>
    <row r="896">
      <c r="E896" s="37"/>
      <c r="J896" s="36"/>
    </row>
    <row r="897">
      <c r="E897" s="37"/>
      <c r="J897" s="36"/>
    </row>
    <row r="898">
      <c r="E898" s="37"/>
      <c r="J898" s="36"/>
    </row>
    <row r="899">
      <c r="E899" s="37"/>
      <c r="J899" s="36"/>
    </row>
    <row r="900">
      <c r="E900" s="37"/>
      <c r="J900" s="36"/>
    </row>
    <row r="901">
      <c r="E901" s="37"/>
      <c r="J901" s="36"/>
    </row>
    <row r="902">
      <c r="E902" s="37"/>
      <c r="J902" s="36"/>
    </row>
    <row r="903">
      <c r="E903" s="37"/>
      <c r="J903" s="36"/>
    </row>
    <row r="904">
      <c r="E904" s="37"/>
      <c r="J904" s="36"/>
    </row>
    <row r="905">
      <c r="E905" s="37"/>
      <c r="J905" s="36"/>
    </row>
    <row r="906">
      <c r="E906" s="37"/>
      <c r="J906" s="36"/>
    </row>
    <row r="907">
      <c r="E907" s="37"/>
      <c r="J907" s="36"/>
    </row>
    <row r="908">
      <c r="E908" s="37"/>
      <c r="J908" s="36"/>
    </row>
    <row r="909">
      <c r="E909" s="37"/>
      <c r="J909" s="36"/>
    </row>
    <row r="910">
      <c r="E910" s="37"/>
      <c r="J910" s="36"/>
    </row>
    <row r="911">
      <c r="E911" s="37"/>
      <c r="J911" s="36"/>
    </row>
    <row r="912">
      <c r="E912" s="37"/>
      <c r="J912" s="36"/>
    </row>
    <row r="913">
      <c r="E913" s="37"/>
      <c r="J913" s="36"/>
    </row>
    <row r="914">
      <c r="E914" s="37"/>
      <c r="J914" s="36"/>
    </row>
    <row r="915">
      <c r="E915" s="37"/>
      <c r="J915" s="36"/>
    </row>
    <row r="916">
      <c r="E916" s="37"/>
      <c r="J916" s="36"/>
    </row>
    <row r="917">
      <c r="E917" s="37"/>
      <c r="J917" s="36"/>
    </row>
    <row r="918">
      <c r="E918" s="37"/>
      <c r="J918" s="36"/>
    </row>
    <row r="919">
      <c r="E919" s="37"/>
      <c r="J919" s="36"/>
    </row>
    <row r="920">
      <c r="E920" s="37"/>
      <c r="J920" s="36"/>
    </row>
    <row r="921">
      <c r="E921" s="37"/>
      <c r="J921" s="36"/>
    </row>
    <row r="922">
      <c r="E922" s="37"/>
      <c r="J922" s="36"/>
    </row>
    <row r="923">
      <c r="E923" s="37"/>
      <c r="J923" s="36"/>
    </row>
    <row r="924">
      <c r="E924" s="37"/>
      <c r="J924" s="36"/>
    </row>
    <row r="925">
      <c r="E925" s="37"/>
      <c r="J925" s="36"/>
    </row>
    <row r="926">
      <c r="E926" s="37"/>
      <c r="J926" s="36"/>
    </row>
    <row r="927">
      <c r="E927" s="37"/>
      <c r="J927" s="36"/>
    </row>
    <row r="928">
      <c r="E928" s="37"/>
      <c r="J928" s="36"/>
    </row>
    <row r="929">
      <c r="E929" s="37"/>
      <c r="J929" s="36"/>
    </row>
    <row r="930">
      <c r="E930" s="37"/>
      <c r="J930" s="36"/>
    </row>
    <row r="931">
      <c r="E931" s="37"/>
      <c r="J931" s="36"/>
    </row>
    <row r="932">
      <c r="E932" s="37"/>
      <c r="J932" s="36"/>
    </row>
    <row r="933">
      <c r="E933" s="37"/>
      <c r="J933" s="36"/>
    </row>
    <row r="934">
      <c r="E934" s="37"/>
      <c r="J934" s="36"/>
    </row>
    <row r="935">
      <c r="E935" s="37"/>
      <c r="J935" s="36"/>
    </row>
    <row r="936">
      <c r="E936" s="37"/>
      <c r="J936" s="36"/>
    </row>
    <row r="937">
      <c r="E937" s="37"/>
      <c r="J937" s="36"/>
    </row>
    <row r="938">
      <c r="E938" s="37"/>
      <c r="J938" s="36"/>
    </row>
    <row r="939">
      <c r="E939" s="37"/>
      <c r="J939" s="36"/>
    </row>
    <row r="940">
      <c r="E940" s="37"/>
      <c r="J940" s="36"/>
    </row>
    <row r="941">
      <c r="E941" s="37"/>
      <c r="J941" s="36"/>
    </row>
    <row r="942">
      <c r="E942" s="37"/>
      <c r="J942" s="36"/>
    </row>
    <row r="943">
      <c r="E943" s="37"/>
      <c r="J943" s="36"/>
    </row>
    <row r="944">
      <c r="E944" s="37"/>
      <c r="J944" s="36"/>
    </row>
    <row r="945">
      <c r="E945" s="37"/>
      <c r="J945" s="36"/>
    </row>
    <row r="946">
      <c r="E946" s="37"/>
      <c r="J946" s="36"/>
    </row>
    <row r="947">
      <c r="E947" s="37"/>
      <c r="J947" s="36"/>
    </row>
    <row r="948">
      <c r="E948" s="37"/>
      <c r="J948" s="36"/>
    </row>
    <row r="949">
      <c r="E949" s="37"/>
      <c r="J949" s="36"/>
    </row>
    <row r="950">
      <c r="E950" s="37"/>
      <c r="J950" s="36"/>
    </row>
    <row r="951">
      <c r="E951" s="37"/>
      <c r="J951" s="36"/>
    </row>
    <row r="952">
      <c r="E952" s="37"/>
      <c r="J952" s="36"/>
    </row>
    <row r="953">
      <c r="E953" s="37"/>
      <c r="J953" s="36"/>
    </row>
    <row r="954">
      <c r="E954" s="37"/>
      <c r="J954" s="36"/>
    </row>
    <row r="955">
      <c r="E955" s="37"/>
      <c r="J955" s="36"/>
    </row>
    <row r="956">
      <c r="E956" s="37"/>
      <c r="J956" s="36"/>
    </row>
    <row r="957">
      <c r="E957" s="37"/>
      <c r="J957" s="36"/>
    </row>
    <row r="958">
      <c r="E958" s="37"/>
      <c r="J958" s="36"/>
    </row>
    <row r="959">
      <c r="E959" s="37"/>
      <c r="J959" s="36"/>
    </row>
    <row r="960">
      <c r="E960" s="37"/>
      <c r="J960" s="36"/>
    </row>
    <row r="961">
      <c r="E961" s="37"/>
      <c r="J961" s="36"/>
    </row>
    <row r="962">
      <c r="E962" s="37"/>
      <c r="J962" s="36"/>
    </row>
    <row r="963">
      <c r="E963" s="37"/>
      <c r="J963" s="36"/>
    </row>
    <row r="964">
      <c r="E964" s="37"/>
      <c r="J964" s="36"/>
    </row>
    <row r="965">
      <c r="E965" s="37"/>
      <c r="J965" s="36"/>
    </row>
    <row r="966">
      <c r="E966" s="37"/>
      <c r="J966" s="36"/>
    </row>
    <row r="967">
      <c r="E967" s="37"/>
      <c r="J967" s="36"/>
    </row>
    <row r="968">
      <c r="E968" s="37"/>
      <c r="J968" s="36"/>
    </row>
    <row r="969">
      <c r="E969" s="37"/>
      <c r="J969" s="36"/>
    </row>
    <row r="970">
      <c r="E970" s="37"/>
      <c r="J970" s="36"/>
    </row>
    <row r="971">
      <c r="E971" s="37"/>
      <c r="J971" s="36"/>
    </row>
    <row r="972">
      <c r="E972" s="37"/>
      <c r="J972" s="36"/>
    </row>
    <row r="973">
      <c r="E973" s="37"/>
      <c r="J973" s="36"/>
    </row>
    <row r="974">
      <c r="E974" s="37"/>
      <c r="J974" s="36"/>
    </row>
    <row r="975">
      <c r="E975" s="37"/>
      <c r="J975" s="36"/>
    </row>
    <row r="976">
      <c r="E976" s="37"/>
      <c r="J976" s="36"/>
    </row>
    <row r="977">
      <c r="E977" s="37"/>
      <c r="J977" s="36"/>
    </row>
    <row r="978">
      <c r="E978" s="37"/>
      <c r="J978" s="36"/>
    </row>
    <row r="979">
      <c r="E979" s="37"/>
      <c r="J979" s="36"/>
    </row>
    <row r="980">
      <c r="E980" s="37"/>
      <c r="J980" s="36"/>
    </row>
    <row r="981">
      <c r="E981" s="37"/>
      <c r="J981" s="36"/>
    </row>
    <row r="982">
      <c r="E982" s="37"/>
      <c r="J982" s="36"/>
    </row>
    <row r="983">
      <c r="E983" s="37"/>
      <c r="J983" s="36"/>
    </row>
    <row r="984">
      <c r="E984" s="37"/>
      <c r="J984" s="36"/>
    </row>
    <row r="985">
      <c r="E985" s="37"/>
      <c r="J985" s="36"/>
    </row>
    <row r="986">
      <c r="E986" s="37"/>
      <c r="J986" s="36"/>
    </row>
    <row r="987">
      <c r="E987" s="37"/>
      <c r="J987" s="36"/>
    </row>
    <row r="988">
      <c r="E988" s="37"/>
      <c r="J988" s="36"/>
    </row>
    <row r="989">
      <c r="E989" s="37"/>
      <c r="J989" s="36"/>
    </row>
    <row r="990">
      <c r="E990" s="37"/>
      <c r="J990" s="36"/>
    </row>
    <row r="991">
      <c r="E991" s="37"/>
      <c r="J991" s="36"/>
    </row>
    <row r="992">
      <c r="E992" s="37"/>
      <c r="J992" s="36"/>
    </row>
    <row r="993">
      <c r="E993" s="37"/>
      <c r="J993" s="36"/>
    </row>
    <row r="994">
      <c r="E994" s="37"/>
      <c r="J994" s="36"/>
    </row>
    <row r="995">
      <c r="E995" s="37"/>
      <c r="J995" s="36"/>
    </row>
    <row r="996">
      <c r="E996" s="37"/>
      <c r="J996" s="36"/>
    </row>
    <row r="997">
      <c r="E997" s="37"/>
      <c r="J997" s="36"/>
    </row>
    <row r="998">
      <c r="E998" s="37"/>
      <c r="J998" s="36"/>
    </row>
    <row r="999">
      <c r="E999" s="37"/>
      <c r="J999" s="36"/>
    </row>
    <row r="1000">
      <c r="E1000" s="37"/>
      <c r="J1000" s="36"/>
    </row>
  </sheetData>
  <conditionalFormatting sqref="D1:D87 D89:D200">
    <cfRule type="expression" dxfId="0" priority="1">
      <formula>countif($D$2:$D$200,D1)&gt;1</formula>
    </cfRule>
  </conditionalFormatting>
  <conditionalFormatting sqref="C1:C1000">
    <cfRule type="expression" dxfId="1" priority="2">
      <formula>countif(C:C,C1)&gt;1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</cols>
  <sheetData>
    <row r="1">
      <c r="A1" s="39" t="s">
        <v>85</v>
      </c>
      <c r="B1" s="39" t="s">
        <v>273</v>
      </c>
      <c r="C1" s="39" t="s">
        <v>61</v>
      </c>
      <c r="D1" s="40"/>
      <c r="E1" s="40"/>
    </row>
    <row r="2">
      <c r="A2" s="41" t="s">
        <v>274</v>
      </c>
      <c r="B2" s="40"/>
      <c r="C2" s="40"/>
      <c r="D2" s="40" t="s">
        <v>275</v>
      </c>
      <c r="E2" s="40"/>
    </row>
    <row r="3">
      <c r="A3" s="39" t="s">
        <v>276</v>
      </c>
      <c r="B3" s="40"/>
      <c r="C3" s="40" t="s">
        <v>277</v>
      </c>
      <c r="D3" s="40" t="s">
        <v>278</v>
      </c>
      <c r="E3" s="40"/>
    </row>
    <row r="4">
      <c r="A4" s="39" t="s">
        <v>279</v>
      </c>
      <c r="B4" s="40"/>
      <c r="C4" s="40" t="s">
        <v>280</v>
      </c>
      <c r="D4" s="40"/>
      <c r="E4" s="40"/>
    </row>
    <row r="5">
      <c r="A5" s="39" t="s">
        <v>281</v>
      </c>
      <c r="B5" s="42" t="s">
        <v>282</v>
      </c>
      <c r="C5" s="40" t="s">
        <v>283</v>
      </c>
      <c r="D5" s="40"/>
      <c r="E5" s="40"/>
    </row>
    <row r="6">
      <c r="A6" s="41" t="s">
        <v>284</v>
      </c>
      <c r="B6" s="40" t="s">
        <v>285</v>
      </c>
      <c r="C6" s="40" t="s">
        <v>286</v>
      </c>
      <c r="D6" s="40"/>
      <c r="E6" s="40"/>
    </row>
    <row r="7">
      <c r="A7" s="39" t="s">
        <v>287</v>
      </c>
      <c r="B7" s="42" t="s">
        <v>288</v>
      </c>
      <c r="C7" s="40"/>
      <c r="D7" s="40"/>
      <c r="E7" s="40"/>
    </row>
    <row r="8">
      <c r="A8" s="41" t="s">
        <v>289</v>
      </c>
      <c r="B8" s="40" t="s">
        <v>290</v>
      </c>
      <c r="C8" s="40"/>
      <c r="D8" s="40"/>
      <c r="E8" s="40"/>
    </row>
    <row r="9">
      <c r="A9" s="41" t="s">
        <v>291</v>
      </c>
      <c r="B9" s="40" t="s">
        <v>292</v>
      </c>
      <c r="C9" s="41" t="s">
        <v>293</v>
      </c>
      <c r="D9" s="43" t="s">
        <v>294</v>
      </c>
      <c r="E9" s="44" t="s">
        <v>295</v>
      </c>
    </row>
    <row r="10">
      <c r="A10" s="41" t="s">
        <v>296</v>
      </c>
      <c r="B10" s="40" t="s">
        <v>297</v>
      </c>
      <c r="C10" s="45" t="s">
        <v>298</v>
      </c>
      <c r="D10" s="40"/>
      <c r="E10" s="40"/>
    </row>
    <row r="11">
      <c r="A11" s="39" t="s">
        <v>299</v>
      </c>
      <c r="B11" s="42" t="s">
        <v>300</v>
      </c>
      <c r="C11" s="40" t="s">
        <v>301</v>
      </c>
      <c r="D11" s="40"/>
      <c r="E11" s="40"/>
    </row>
    <row r="12">
      <c r="A12" s="41" t="s">
        <v>302</v>
      </c>
      <c r="B12" s="40"/>
      <c r="C12" s="40"/>
      <c r="D12" s="40"/>
      <c r="E12" s="40"/>
    </row>
    <row r="13">
      <c r="A13" s="41" t="s">
        <v>303</v>
      </c>
      <c r="B13" s="40" t="s">
        <v>304</v>
      </c>
      <c r="C13" s="40" t="s">
        <v>305</v>
      </c>
      <c r="D13" s="40"/>
      <c r="E13" s="40"/>
    </row>
    <row r="14">
      <c r="A14" s="41" t="s">
        <v>306</v>
      </c>
      <c r="B14" s="40" t="s">
        <v>307</v>
      </c>
      <c r="C14" s="40"/>
      <c r="D14" s="46" t="s">
        <v>308</v>
      </c>
      <c r="E14" s="40"/>
    </row>
    <row r="15">
      <c r="A15" s="41" t="s">
        <v>309</v>
      </c>
      <c r="B15" s="40" t="s">
        <v>310</v>
      </c>
      <c r="C15" s="40" t="s">
        <v>311</v>
      </c>
      <c r="D15" s="47" t="s">
        <v>312</v>
      </c>
      <c r="E15" s="40"/>
    </row>
    <row r="16">
      <c r="A16" s="39" t="s">
        <v>313</v>
      </c>
      <c r="B16" s="42" t="s">
        <v>314</v>
      </c>
      <c r="C16" s="42" t="s">
        <v>315</v>
      </c>
      <c r="D16" s="47" t="s">
        <v>316</v>
      </c>
      <c r="E16" s="40"/>
    </row>
    <row r="17">
      <c r="A17" s="42"/>
      <c r="B17" s="42" t="s">
        <v>317</v>
      </c>
      <c r="C17" s="46" t="s">
        <v>318</v>
      </c>
      <c r="D17" s="47" t="s">
        <v>245</v>
      </c>
      <c r="E17" s="48" t="s">
        <v>319</v>
      </c>
    </row>
    <row r="18">
      <c r="A18" s="41" t="s">
        <v>320</v>
      </c>
      <c r="B18" s="40" t="s">
        <v>321</v>
      </c>
      <c r="C18" s="40"/>
      <c r="D18" s="40"/>
      <c r="E18" s="40"/>
    </row>
    <row r="19">
      <c r="A19" s="41" t="s">
        <v>322</v>
      </c>
      <c r="B19" s="40" t="s">
        <v>323</v>
      </c>
      <c r="C19" s="40"/>
      <c r="D19" s="40"/>
      <c r="E19" s="40"/>
    </row>
    <row r="20">
      <c r="A20" s="41" t="s">
        <v>324</v>
      </c>
      <c r="B20" s="40" t="s">
        <v>325</v>
      </c>
      <c r="C20" s="40"/>
      <c r="D20" s="40"/>
      <c r="E20" s="40"/>
    </row>
    <row r="21">
      <c r="A21" s="39" t="s">
        <v>326</v>
      </c>
      <c r="B21" s="42" t="s">
        <v>327</v>
      </c>
      <c r="C21" s="40"/>
      <c r="D21" s="40"/>
      <c r="E21" s="40"/>
    </row>
    <row r="22">
      <c r="A22" s="40" t="s">
        <v>328</v>
      </c>
      <c r="B22" s="40" t="s">
        <v>329</v>
      </c>
      <c r="C22" s="40"/>
      <c r="D22" s="40"/>
      <c r="E22" s="40"/>
    </row>
    <row r="23">
      <c r="A23" s="42" t="s">
        <v>330</v>
      </c>
      <c r="B23" s="42" t="s">
        <v>331</v>
      </c>
      <c r="C23" s="40"/>
      <c r="D23" s="40"/>
      <c r="E23" s="40"/>
    </row>
    <row r="24">
      <c r="A24" s="42" t="s">
        <v>332</v>
      </c>
      <c r="B24" s="42" t="s">
        <v>333</v>
      </c>
      <c r="C24" s="40"/>
      <c r="D24" s="40"/>
      <c r="E24" s="40"/>
    </row>
    <row r="25">
      <c r="A25" s="49" t="s">
        <v>334</v>
      </c>
      <c r="B25" s="49" t="s">
        <v>335</v>
      </c>
      <c r="C25" s="40"/>
      <c r="D25" s="40"/>
      <c r="E25" s="40"/>
    </row>
    <row r="26">
      <c r="A26" s="42" t="s">
        <v>336</v>
      </c>
      <c r="B26" s="42" t="s">
        <v>337</v>
      </c>
      <c r="C26" s="40"/>
      <c r="D26" s="40"/>
      <c r="E26" s="40"/>
    </row>
    <row r="27">
      <c r="A27" s="40"/>
      <c r="B27" s="40" t="s">
        <v>338</v>
      </c>
      <c r="C27" s="40"/>
      <c r="D27" s="40"/>
      <c r="E27" s="40"/>
    </row>
    <row r="28">
      <c r="A28" s="40" t="s">
        <v>339</v>
      </c>
      <c r="B28" s="40"/>
      <c r="C28" s="40"/>
      <c r="D28" s="40"/>
      <c r="E28" s="40"/>
    </row>
    <row r="29">
      <c r="A29" s="40" t="s">
        <v>340</v>
      </c>
      <c r="B29" s="40" t="s">
        <v>341</v>
      </c>
      <c r="C29" s="40"/>
      <c r="D29" s="40"/>
      <c r="E29" s="40"/>
    </row>
    <row r="30">
      <c r="A30" s="40" t="s">
        <v>342</v>
      </c>
      <c r="B30" s="40" t="s">
        <v>343</v>
      </c>
      <c r="C30" s="40"/>
      <c r="D30" s="40"/>
      <c r="E30" s="40"/>
    </row>
    <row r="31">
      <c r="A31" s="40"/>
      <c r="B31" s="40" t="s">
        <v>344</v>
      </c>
      <c r="C31" s="40"/>
      <c r="D31" s="40"/>
      <c r="E31" s="40"/>
    </row>
    <row r="32">
      <c r="A32" s="40" t="s">
        <v>345</v>
      </c>
      <c r="B32" s="40" t="s">
        <v>346</v>
      </c>
      <c r="C32" s="40"/>
      <c r="D32" s="40"/>
      <c r="E32" s="40"/>
    </row>
    <row r="33">
      <c r="A33" s="40" t="s">
        <v>347</v>
      </c>
      <c r="B33" s="40" t="s">
        <v>348</v>
      </c>
      <c r="C33" s="40"/>
      <c r="D33" s="40"/>
      <c r="E33" s="40"/>
    </row>
    <row r="34">
      <c r="A34" s="40" t="s">
        <v>349</v>
      </c>
      <c r="B34" s="40" t="s">
        <v>348</v>
      </c>
      <c r="C34" s="40"/>
      <c r="D34" s="40"/>
      <c r="E34" s="40"/>
    </row>
    <row r="35">
      <c r="A35" s="40" t="s">
        <v>350</v>
      </c>
      <c r="B35" s="40" t="s">
        <v>346</v>
      </c>
      <c r="C35" s="40"/>
      <c r="D35" s="40"/>
      <c r="E35" s="40"/>
    </row>
    <row r="36">
      <c r="A36" s="50" t="s">
        <v>351</v>
      </c>
      <c r="B36" s="50" t="s">
        <v>352</v>
      </c>
      <c r="C36" s="50" t="s">
        <v>353</v>
      </c>
      <c r="D36" s="40"/>
      <c r="E36" s="40"/>
    </row>
    <row r="37">
      <c r="A37" s="40" t="s">
        <v>354</v>
      </c>
      <c r="B37" s="40"/>
      <c r="C37" s="40"/>
      <c r="D37" s="40"/>
      <c r="E37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5"/>
  </cols>
  <sheetData>
    <row r="1">
      <c r="A1" s="26" t="s">
        <v>11</v>
      </c>
    </row>
    <row r="2">
      <c r="A2" s="26" t="s">
        <v>16</v>
      </c>
    </row>
    <row r="3">
      <c r="A3" s="26" t="s">
        <v>264</v>
      </c>
    </row>
    <row r="4">
      <c r="A4" s="26" t="s">
        <v>272</v>
      </c>
    </row>
    <row r="5">
      <c r="A5" s="26" t="s">
        <v>26</v>
      </c>
    </row>
    <row r="6">
      <c r="A6" s="26" t="s">
        <v>29</v>
      </c>
    </row>
    <row r="7">
      <c r="A7" s="26" t="s">
        <v>32</v>
      </c>
    </row>
    <row r="8">
      <c r="A8" s="26" t="s">
        <v>35</v>
      </c>
    </row>
    <row r="9">
      <c r="A9" s="26" t="s">
        <v>37</v>
      </c>
    </row>
    <row r="10">
      <c r="A10" s="26" t="s">
        <v>40</v>
      </c>
    </row>
    <row r="11">
      <c r="A11" s="26" t="s">
        <v>42</v>
      </c>
    </row>
    <row r="12">
      <c r="A12" s="26" t="s">
        <v>45</v>
      </c>
    </row>
    <row r="13">
      <c r="A13" s="26" t="s">
        <v>47</v>
      </c>
    </row>
    <row r="14">
      <c r="A14" s="26" t="s">
        <v>51</v>
      </c>
    </row>
    <row r="15">
      <c r="A15" s="26" t="s">
        <v>54</v>
      </c>
    </row>
    <row r="16">
      <c r="A16" s="26" t="s">
        <v>56</v>
      </c>
    </row>
    <row r="17">
      <c r="A17" s="26" t="s">
        <v>59</v>
      </c>
    </row>
    <row r="18">
      <c r="A18" s="26" t="s">
        <v>61</v>
      </c>
    </row>
    <row r="19">
      <c r="A19" s="26" t="s">
        <v>63</v>
      </c>
    </row>
    <row r="20">
      <c r="A20" s="26" t="s">
        <v>265</v>
      </c>
    </row>
    <row r="21">
      <c r="A21" s="26" t="s">
        <v>271</v>
      </c>
    </row>
    <row r="22">
      <c r="A22" s="26" t="s">
        <v>69</v>
      </c>
    </row>
    <row r="23">
      <c r="A23" s="38" t="s">
        <v>270</v>
      </c>
    </row>
    <row r="24">
      <c r="A24" s="38" t="s">
        <v>269</v>
      </c>
    </row>
    <row r="25">
      <c r="A25" s="26" t="s">
        <v>266</v>
      </c>
    </row>
    <row r="26">
      <c r="A26" s="26" t="s">
        <v>74</v>
      </c>
    </row>
    <row r="27">
      <c r="A27" s="26" t="s">
        <v>78</v>
      </c>
    </row>
    <row r="28">
      <c r="A28" s="51" t="s">
        <v>81</v>
      </c>
    </row>
    <row r="29">
      <c r="A29" s="38" t="s">
        <v>84</v>
      </c>
    </row>
    <row r="30">
      <c r="A30" s="26" t="s">
        <v>86</v>
      </c>
    </row>
    <row r="31">
      <c r="A31" s="26" t="s">
        <v>91</v>
      </c>
    </row>
    <row r="32">
      <c r="A32" s="26" t="s">
        <v>88</v>
      </c>
    </row>
    <row r="33">
      <c r="A33" s="26" t="s">
        <v>93</v>
      </c>
    </row>
    <row r="34">
      <c r="A34" s="26"/>
    </row>
    <row r="35">
      <c r="A35" s="26" t="s">
        <v>97</v>
      </c>
    </row>
    <row r="36">
      <c r="A36" s="26" t="s">
        <v>100</v>
      </c>
    </row>
    <row r="37">
      <c r="A37" s="26" t="s">
        <v>102</v>
      </c>
    </row>
    <row r="38">
      <c r="A38" s="26" t="s">
        <v>355</v>
      </c>
    </row>
    <row r="39">
      <c r="A39" s="26" t="s">
        <v>107</v>
      </c>
    </row>
    <row r="40">
      <c r="A40" s="26" t="s">
        <v>356</v>
      </c>
    </row>
    <row r="41">
      <c r="A41" s="26"/>
    </row>
    <row r="42">
      <c r="A42" s="26"/>
    </row>
    <row r="43">
      <c r="A43" s="26"/>
    </row>
    <row r="44">
      <c r="A44" s="26" t="s">
        <v>121</v>
      </c>
    </row>
    <row r="45">
      <c r="A45" s="26" t="s">
        <v>205</v>
      </c>
    </row>
    <row r="46">
      <c r="A46" s="26"/>
    </row>
    <row r="47">
      <c r="A47" s="26"/>
    </row>
    <row r="48">
      <c r="A48" s="26"/>
    </row>
    <row r="49">
      <c r="A49" s="26" t="s">
        <v>129</v>
      </c>
    </row>
    <row r="50">
      <c r="A50" s="26"/>
    </row>
    <row r="51">
      <c r="A51" s="26"/>
    </row>
    <row r="52">
      <c r="A52" s="26"/>
    </row>
    <row r="53">
      <c r="A53" s="26"/>
    </row>
    <row r="54">
      <c r="A54" s="26" t="s">
        <v>148</v>
      </c>
    </row>
    <row r="55">
      <c r="A55" s="26"/>
    </row>
    <row r="56">
      <c r="A56" s="52"/>
    </row>
    <row r="57">
      <c r="A57" s="26"/>
    </row>
    <row r="58">
      <c r="A58" s="26"/>
    </row>
    <row r="59">
      <c r="A59" s="26" t="s">
        <v>220</v>
      </c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52"/>
    </row>
    <row r="66">
      <c r="A66" s="26" t="s">
        <v>357</v>
      </c>
    </row>
    <row r="67">
      <c r="A67" s="26"/>
    </row>
    <row r="68">
      <c r="A68" s="52"/>
    </row>
    <row r="69">
      <c r="A69" s="26" t="s">
        <v>229</v>
      </c>
    </row>
    <row r="70">
      <c r="A70" s="52"/>
    </row>
    <row r="71">
      <c r="A71" s="52"/>
    </row>
    <row r="72">
      <c r="A72" s="52"/>
    </row>
    <row r="73">
      <c r="A73" s="26" t="s">
        <v>190</v>
      </c>
    </row>
    <row r="74">
      <c r="A74" s="52"/>
    </row>
    <row r="75">
      <c r="A75" s="52"/>
    </row>
    <row r="76">
      <c r="A76" s="52"/>
    </row>
    <row r="77">
      <c r="A77" s="26" t="s">
        <v>358</v>
      </c>
    </row>
    <row r="78">
      <c r="A78" s="52"/>
    </row>
    <row r="79">
      <c r="A79" s="52"/>
    </row>
    <row r="80">
      <c r="A80" s="52"/>
    </row>
    <row r="81">
      <c r="A81" s="52"/>
    </row>
    <row r="82">
      <c r="A82" s="52"/>
    </row>
    <row r="83">
      <c r="A83" s="52"/>
    </row>
    <row r="84">
      <c r="A84" s="52"/>
    </row>
    <row r="85">
      <c r="A85" s="52"/>
    </row>
    <row r="86">
      <c r="A86" s="52"/>
    </row>
    <row r="87">
      <c r="A87" s="52"/>
    </row>
    <row r="88">
      <c r="A88" s="52"/>
    </row>
    <row r="89">
      <c r="A89" s="52"/>
    </row>
    <row r="90">
      <c r="A90" s="52"/>
    </row>
    <row r="91">
      <c r="A91" s="52"/>
    </row>
    <row r="92">
      <c r="A92" s="52"/>
    </row>
    <row r="93">
      <c r="A93" s="52"/>
    </row>
    <row r="94">
      <c r="A94" s="52"/>
    </row>
    <row r="95">
      <c r="A95" s="52"/>
    </row>
    <row r="96">
      <c r="A96" s="52"/>
    </row>
    <row r="97">
      <c r="A97" s="52"/>
    </row>
    <row r="98">
      <c r="A98" s="52"/>
    </row>
    <row r="99">
      <c r="A99" s="52"/>
    </row>
    <row r="100">
      <c r="A100" s="52"/>
    </row>
    <row r="101">
      <c r="A101" s="52"/>
    </row>
    <row r="102">
      <c r="A102" s="52"/>
    </row>
    <row r="103">
      <c r="A103" s="52"/>
    </row>
    <row r="104">
      <c r="A104" s="52"/>
    </row>
  </sheetData>
  <drawing r:id="rId1"/>
</worksheet>
</file>