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1</v>
      </c>
      <c r="Q132" t="n">
        <v>1</v>
      </c>
      <c r="S132" t="inlineStr"/>
      <c r="T132" t="inlineStr">
        <is>
          <t>f8c7eda8-6aab-4a58-b755-5846edece00f</t>
        </is>
      </c>
      <c r="U132" t="inlineStr">
        <is>
          <t>Sat, 13 Dec 2025 08:18:43 GMT</t>
        </is>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1</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1</v>
      </c>
      <c r="Q143" t="n">
        <v>1</v>
      </c>
      <c r="S143" t="inlineStr"/>
      <c r="U143" t="inlineStr">
        <is>
          <t>Sat, 13 Dec 2025 11:34:44 GMT</t>
        </is>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1</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1</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1</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1</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0</v>
      </c>
      <c r="Q693" t="n">
        <v>0</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0</v>
      </c>
      <c r="Q696" t="n">
        <v>0</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0</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0</v>
      </c>
      <c r="Q699" t="n">
        <v>0</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0</v>
      </c>
      <c r="Q700" t="n">
        <v>0</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1</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1</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0</v>
      </c>
      <c r="Q771" t="n">
        <v>0</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0</v>
      </c>
      <c r="Q774" t="n">
        <v>0</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0</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0</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0</v>
      </c>
      <c r="Q850" t="n">
        <v>0</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0</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0</v>
      </c>
      <c r="Q858" t="n">
        <v>0</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0</v>
      </c>
      <c r="Q864" t="n">
        <v>0</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0</v>
      </c>
      <c r="Q867" t="n">
        <v>0</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0</v>
      </c>
      <c r="Q874" t="n">
        <v>0</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0</v>
      </c>
      <c r="Q875" t="n">
        <v>0</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0</v>
      </c>
      <c r="Q877" t="n">
        <v>0</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0</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0</v>
      </c>
      <c r="Q890" t="n">
        <v>0</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0</v>
      </c>
      <c r="Q891" t="n">
        <v>0</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0</v>
      </c>
      <c r="Q894" t="n">
        <v>0</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0</v>
      </c>
      <c r="Q895" t="n">
        <v>0</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0</v>
      </c>
      <c r="Q896" t="n">
        <v>0</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0</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0</v>
      </c>
      <c r="Q899" t="n">
        <v>0</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0</v>
      </c>
      <c r="Q907" t="n">
        <v>0</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0</v>
      </c>
      <c r="Q918" t="n">
        <v>0</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0</v>
      </c>
      <c r="Q922" t="n">
        <v>0</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0</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0</v>
      </c>
      <c r="Q935" t="n">
        <v>0</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0</v>
      </c>
      <c r="Q960" t="n">
        <v>0</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0</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0</v>
      </c>
      <c r="Q968" t="n">
        <v>0</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0</v>
      </c>
      <c r="Q972" t="n">
        <v>0</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0</v>
      </c>
      <c r="Q1000" t="n">
        <v>0</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0</v>
      </c>
      <c r="Q1011" t="n">
        <v>0</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0</v>
      </c>
      <c r="Q1029" t="n">
        <v>0</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0</v>
      </c>
      <c r="Q1047" t="n">
        <v>0</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0</v>
      </c>
      <c r="Q1049" t="n">
        <v>0</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0</v>
      </c>
      <c r="Q1053" t="n">
        <v>0</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0</v>
      </c>
      <c r="Q1056" t="n">
        <v>0</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0</v>
      </c>
      <c r="Q1064" t="n">
        <v>0</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0</v>
      </c>
      <c r="Q1075" t="n">
        <v>0</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0</v>
      </c>
      <c r="Q1080" t="n">
        <v>0</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0</v>
      </c>
      <c r="Q1090" t="n">
        <v>0</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0</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0</v>
      </c>
      <c r="Q1093" t="n">
        <v>0</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0</v>
      </c>
      <c r="Q1101" t="n">
        <v>0</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0</v>
      </c>
      <c r="Q1105" t="n">
        <v>0</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0</v>
      </c>
      <c r="Q1110" t="n">
        <v>0</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0</v>
      </c>
      <c r="Q1112" t="n">
        <v>0</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0</v>
      </c>
      <c r="Q1118" t="n">
        <v>0</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0</v>
      </c>
      <c r="Q1128" t="n">
        <v>0</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0</v>
      </c>
      <c r="Q1130" t="n">
        <v>0</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0</v>
      </c>
      <c r="Q1132" t="n">
        <v>0</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0</v>
      </c>
      <c r="Q1133" t="n">
        <v>0</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0</v>
      </c>
      <c r="Q1137" t="n">
        <v>0</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0</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0</v>
      </c>
      <c r="Q1144" t="n">
        <v>0</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0</v>
      </c>
      <c r="Q1145" t="n">
        <v>0</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0</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0</v>
      </c>
      <c r="Q1150" t="n">
        <v>0</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0</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0</v>
      </c>
      <c r="Q1160" t="n">
        <v>0</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0</v>
      </c>
      <c r="Q1162" t="n">
        <v>0</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0</v>
      </c>
      <c r="Q1163" t="n">
        <v>0</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0</v>
      </c>
      <c r="Q1164" t="n">
        <v>0</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0</v>
      </c>
      <c r="Q1177" t="n">
        <v>0</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0</v>
      </c>
      <c r="Q1178" t="n">
        <v>0</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0</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1</v>
      </c>
      <c r="Q1182" t="n">
        <v>1</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inlineStr">
        <is>
          <t>2690</t>
        </is>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is>
          <t>O DEOPS-SP concentrou-se no policiamento e na mediação de conflitos trabalhistas urbanos, exercendo funções voltadas à negociação entre sindicatos, empresários e autoridades governamentais.</t>
        </is>
      </c>
      <c r="K1200" t="inlineStr">
        <is>
          <t>O DEOPS-SP atuou na produção e circulação de informações sobre indivíduos e coletividades, articulando vigilância policial e critérios políticos definidos pelo Estado para identificar ameaças à ordem.</t>
        </is>
      </c>
      <c r="L1200" t="inlineStr">
        <is>
          <t>O DEOPS-SP desenvolveu ações voltadas à segurança patrimonial do Estado, objetivando a vigilância policial contra crimes de ordem político-econômica e delitos contra bens públicos estaduais.</t>
        </is>
      </c>
      <c r="M1200" t="inlineStr">
        <is>
          <t>O DEOPS-SP focou funções de policiamento e apoio técnico às políticas migratórias federais, dedicando-se à produção e à regularização documental, visando à integração social de estrangeiros.</t>
        </is>
      </c>
      <c r="N1200" t="inlineStr"/>
      <c r="O1200" t="inlineStr">
        <is>
          <t>E</t>
        </is>
      </c>
      <c r="P1200" t="n">
        <v>0</v>
      </c>
      <c r="Q1200" t="n">
        <v>0</v>
      </c>
      <c r="S1200" t="inlineStr"/>
      <c r="T1200" t="inlineStr">
        <is>
          <t>cf8fa9b3-f89a-4d1d-b8a3-973cc9d09623</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1</v>
      </c>
      <c r="Q1201" t="n">
        <v>1</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0</v>
      </c>
      <c r="Q1208" t="n">
        <v>0</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0</v>
      </c>
      <c r="Q1210" t="n">
        <v>0</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0</v>
      </c>
      <c r="Q1212" t="n">
        <v>0</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0</v>
      </c>
      <c r="Q1215" t="n">
        <v>0</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0</v>
      </c>
      <c r="Q1217" t="n">
        <v>0</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0</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0</v>
      </c>
      <c r="Q1221" t="n">
        <v>0</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0</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0</v>
      </c>
      <c r="Q1224" t="n">
        <v>0</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0</v>
      </c>
      <c r="Q1226" t="n">
        <v>0</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0</v>
      </c>
      <c r="Q1230" t="n">
        <v>0</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0</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0</v>
      </c>
      <c r="Q1234" t="n">
        <v>0</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0</v>
      </c>
      <c r="Q1235" t="n">
        <v>0</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0</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0</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0</v>
      </c>
      <c r="Q1242" t="n">
        <v>0</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0</v>
      </c>
      <c r="Q1243" t="n">
        <v>0</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0</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0</v>
      </c>
      <c r="Q1258" t="n">
        <v>0</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0</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0</v>
      </c>
      <c r="Q1268" t="n">
        <v>0</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0</v>
      </c>
      <c r="Q1292" t="n">
        <v>0</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0</v>
      </c>
      <c r="Q1298" t="n">
        <v>0</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0</v>
      </c>
      <c r="Q1308" t="n">
        <v>0</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1</v>
      </c>
      <c r="Q1356" t="n">
        <v>1</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1</v>
      </c>
      <c r="Q1357" t="n">
        <v>1</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1</v>
      </c>
      <c r="Q1358" t="n">
        <v>1</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1</v>
      </c>
      <c r="Q1359" t="n">
        <v>1</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1</v>
      </c>
      <c r="Q1360" t="n">
        <v>1</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1</v>
      </c>
      <c r="Q1361" t="n">
        <v>1</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1</v>
      </c>
      <c r="Q1364" t="n">
        <v>1</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inlineStr">
        <is>
          <t>2988</t>
        </is>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Sinônimo E Antônimo</t>
        </is>
      </c>
      <c r="H1365" t="inlineStr">
        <is>
          <t>Médio</t>
        </is>
      </c>
      <c r="I1365" t="inlineStr">
        <is>
          <t>CE</t>
        </is>
      </c>
      <c r="J1365" t="inlineStr">
        <is>
          <t>Ninguém disse que os portugueses &lt;b&gt;havia &lt;/b&gt;de saírem da cidade.</t>
        </is>
      </c>
      <c r="K1365" t="inlineStr">
        <is>
          <t>Se &lt;b&gt;houvessem &lt;/b&gt;mais oportunidades, os imigrantes ficariam ricos.</t>
        </is>
      </c>
      <c r="L1365" t="inlineStr">
        <is>
          <t>&lt;b&gt;Haveriam &lt;/b&gt;de haver imigrantes de outras procedências na cidade.</t>
        </is>
      </c>
      <c r="M1365" t="inlineStr">
        <is>
          <t>Os imigrantes vieram de Lisboa porque lá não &lt;b&gt;haviam &lt;/b&gt;empregos.</t>
        </is>
      </c>
      <c r="N1365" t="inlineStr">
        <is>
          <t>Os portugueses gostariam de que &lt;b&gt;houvesse &lt;/b&gt;mais ofertas de trabalho.</t>
        </is>
      </c>
      <c r="O1365" t="inlineStr">
        <is>
          <t>C</t>
        </is>
      </c>
      <c r="P1365" t="n">
        <v>1</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J1366" t="inlineStr"/>
      <c r="K1366" t="inlineStr"/>
      <c r="L1366" t="inlineStr"/>
      <c r="M1366" t="inlineStr"/>
      <c r="N1366" t="inlineStr"/>
      <c r="O1366" t="inlineStr">
        <is>
          <t>E</t>
        </is>
      </c>
      <c r="P1366" t="n">
        <v>1</v>
      </c>
      <c r="Q1366" t="n">
        <v>1</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J1369" t="inlineStr"/>
      <c r="K1369" t="inlineStr"/>
      <c r="L1369" t="inlineStr"/>
      <c r="M1369" t="inlineStr"/>
      <c r="N1369" t="inlineStr"/>
      <c r="O1369" t="inlineStr">
        <is>
          <t>C</t>
        </is>
      </c>
      <c r="P1369" t="n">
        <v>0</v>
      </c>
      <c r="Q1369" t="n">
        <v>0</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J1371" t="inlineStr"/>
      <c r="K1371" t="inlineStr"/>
      <c r="L1371" t="inlineStr"/>
      <c r="M1371" t="inlineStr"/>
      <c r="N1371" t="inlineStr"/>
      <c r="O1371" t="inlineStr">
        <is>
          <t>C</t>
        </is>
      </c>
      <c r="P1371" t="n">
        <v>0</v>
      </c>
      <c r="Q1371" t="n">
        <v>0</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E</t>
        </is>
      </c>
      <c r="P1378" t="n">
        <v>0</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E</t>
        </is>
      </c>
      <c r="P1380" t="n">
        <v>0</v>
      </c>
      <c r="Q1380" t="n">
        <v>0</v>
      </c>
      <c r="S1380" t="inlineStr"/>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J1382" t="inlineStr"/>
      <c r="K1382" t="inlineStr"/>
      <c r="L1382" t="inlineStr"/>
      <c r="M1382" t="inlineStr"/>
      <c r="N1382" t="inlineStr"/>
      <c r="O1382" t="inlineStr">
        <is>
          <t>E</t>
        </is>
      </c>
      <c r="P1382" t="n">
        <v>0</v>
      </c>
      <c r="Q1382" t="n">
        <v>0</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J1383" t="inlineStr"/>
      <c r="K1383" t="inlineStr"/>
      <c r="L1383" t="inlineStr"/>
      <c r="M1383" t="inlineStr"/>
      <c r="N1383" t="inlineStr"/>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J1384" t="inlineStr"/>
      <c r="K1384" t="inlineStr"/>
      <c r="L1384" t="inlineStr"/>
      <c r="M1384" t="inlineStr"/>
      <c r="N1384" t="inlineStr"/>
      <c r="O1384" t="inlineStr">
        <is>
          <t>C</t>
        </is>
      </c>
      <c r="P1384" t="n">
        <v>0</v>
      </c>
      <c r="Q1384" t="n">
        <v>0</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J1385" t="inlineStr"/>
      <c r="K1385" t="inlineStr"/>
      <c r="L1385" t="inlineStr"/>
      <c r="M1385" t="inlineStr"/>
      <c r="N1385" t="inlineStr"/>
      <c r="O1385" t="inlineStr">
        <is>
          <t>E</t>
        </is>
      </c>
      <c r="P1385" t="n">
        <v>0</v>
      </c>
      <c r="Q1385" t="n">
        <v>0</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J1387" t="inlineStr"/>
      <c r="K1387" t="inlineStr"/>
      <c r="L1387" t="inlineStr"/>
      <c r="M1387" t="inlineStr"/>
      <c r="N1387" t="inlineStr"/>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J1388" t="inlineStr"/>
      <c r="K1388" t="inlineStr"/>
      <c r="L1388" t="inlineStr"/>
      <c r="M1388" t="inlineStr"/>
      <c r="N1388" t="inlineStr"/>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J1389" t="inlineStr"/>
      <c r="K1389" t="inlineStr"/>
      <c r="L1389" t="inlineStr"/>
      <c r="M1389" t="inlineStr"/>
      <c r="N1389" t="inlineStr"/>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J1390" t="inlineStr"/>
      <c r="K1390" t="inlineStr"/>
      <c r="L1390" t="inlineStr"/>
      <c r="M1390" t="inlineStr"/>
      <c r="N1390" t="inlineStr"/>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E</t>
        </is>
      </c>
      <c r="P1392" t="n">
        <v>0</v>
      </c>
      <c r="Q1392" t="n">
        <v>0</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J1395" t="inlineStr"/>
      <c r="K1395" t="inlineStr"/>
      <c r="L1395" t="inlineStr"/>
      <c r="M1395" t="inlineStr"/>
      <c r="N1395" t="inlineStr"/>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J1397" t="inlineStr"/>
      <c r="K1397" t="inlineStr"/>
      <c r="L1397" t="inlineStr"/>
      <c r="M1397" t="inlineStr"/>
      <c r="N1397" t="inlineStr"/>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0</v>
      </c>
      <c r="Q1406" t="n">
        <v>0</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0</v>
      </c>
      <c r="Q1407" t="n">
        <v>0</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N1408" t="inlineStr"/>
      <c r="O1408" t="inlineStr">
        <is>
          <t>B</t>
        </is>
      </c>
      <c r="P1408" t="n">
        <v>0</v>
      </c>
      <c r="Q1408" t="n">
        <v>0</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J1409" t="inlineStr"/>
      <c r="K1409" t="inlineStr"/>
      <c r="L1409" t="inlineStr"/>
      <c r="M1409" t="inlineStr"/>
      <c r="N1409" t="inlineStr"/>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J1410" t="inlineStr"/>
      <c r="K1410" t="inlineStr"/>
      <c r="L1410" t="inlineStr"/>
      <c r="M1410" t="inlineStr"/>
      <c r="N1410" t="inlineStr"/>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J1411" t="inlineStr"/>
      <c r="K1411" t="inlineStr"/>
      <c r="L1411" t="inlineStr"/>
      <c r="M1411" t="inlineStr"/>
      <c r="N1411" t="inlineStr"/>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J1413" t="inlineStr"/>
      <c r="K1413" t="inlineStr"/>
      <c r="L1413" t="inlineStr"/>
      <c r="M1413" t="inlineStr"/>
      <c r="N1413" t="inlineStr"/>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0</v>
      </c>
      <c r="Q1414" t="n">
        <v>0</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J1415" t="inlineStr"/>
      <c r="K1415" t="inlineStr"/>
      <c r="L1415" t="inlineStr"/>
      <c r="M1415" t="inlineStr"/>
      <c r="N1415" t="inlineStr"/>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0</v>
      </c>
      <c r="Q1418" t="n">
        <v>0</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C</t>
        </is>
      </c>
      <c r="P1420" t="n">
        <v>0</v>
      </c>
      <c r="Q1420" t="n">
        <v>0</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J1422" t="inlineStr"/>
      <c r="K1422" t="inlineStr"/>
      <c r="L1422" t="inlineStr"/>
      <c r="M1422" t="inlineStr"/>
      <c r="N1422" t="inlineStr"/>
      <c r="O1422" t="inlineStr">
        <is>
          <t>C</t>
        </is>
      </c>
      <c r="P1422" t="n">
        <v>0</v>
      </c>
      <c r="Q1422" t="n">
        <v>0</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J1429" t="inlineStr"/>
      <c r="K1429" t="inlineStr"/>
      <c r="L1429" t="inlineStr"/>
      <c r="M1429" t="inlineStr"/>
      <c r="N1429" t="inlineStr"/>
      <c r="O1429" t="inlineStr">
        <is>
          <t>C</t>
        </is>
      </c>
      <c r="P1429" t="n">
        <v>0</v>
      </c>
      <c r="Q1429" t="n">
        <v>0</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J1433" t="inlineStr"/>
      <c r="K1433" t="inlineStr"/>
      <c r="L1433" t="inlineStr"/>
      <c r="M1433" t="inlineStr"/>
      <c r="N1433" t="inlineStr"/>
      <c r="O1433" t="inlineStr">
        <is>
          <t>C</t>
        </is>
      </c>
      <c r="P1433" t="n">
        <v>0</v>
      </c>
      <c r="Q1433" t="n">
        <v>0</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C</t>
        </is>
      </c>
      <c r="P1437" t="n">
        <v>0</v>
      </c>
      <c r="Q1437" t="n">
        <v>0</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0</v>
      </c>
      <c r="Q1438" t="n">
        <v>0</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E</t>
        </is>
      </c>
      <c r="P1439" t="n">
        <v>0</v>
      </c>
      <c r="Q1439" t="n">
        <v>0</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J1440" t="inlineStr"/>
      <c r="K1440" t="inlineStr"/>
      <c r="L1440" t="inlineStr"/>
      <c r="M1440" t="inlineStr"/>
      <c r="N1440" t="inlineStr"/>
      <c r="O1440" t="inlineStr">
        <is>
          <t>C</t>
        </is>
      </c>
      <c r="P1440" t="n">
        <v>0</v>
      </c>
      <c r="Q1440" t="n">
        <v>0</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J1441" t="inlineStr"/>
      <c r="K1441" t="inlineStr"/>
      <c r="L1441" t="inlineStr"/>
      <c r="M1441" t="inlineStr"/>
      <c r="N1441" t="inlineStr"/>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J1442" t="inlineStr"/>
      <c r="K1442" t="inlineStr"/>
      <c r="L1442" t="inlineStr"/>
      <c r="M1442" t="inlineStr"/>
      <c r="N1442" t="inlineStr"/>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J1446" t="inlineStr"/>
      <c r="K1446" t="inlineStr"/>
      <c r="L1446" t="inlineStr"/>
      <c r="M1446" t="inlineStr"/>
      <c r="N1446" t="inlineStr"/>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0</v>
      </c>
      <c r="Q1455" t="n">
        <v>0</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0</v>
      </c>
      <c r="Q1456" t="n">
        <v>0</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E</t>
        </is>
      </c>
      <c r="P1457" t="n">
        <v>0</v>
      </c>
      <c r="Q1457" t="n">
        <v>0</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0</v>
      </c>
      <c r="Q1458" t="n">
        <v>0</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C</t>
        </is>
      </c>
      <c r="P1459" t="n">
        <v>0</v>
      </c>
      <c r="Q1459" t="n">
        <v>0</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J1460" t="inlineStr"/>
      <c r="K1460" t="inlineStr"/>
      <c r="L1460" t="inlineStr"/>
      <c r="M1460" t="inlineStr"/>
      <c r="N1460" t="inlineStr"/>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0</v>
      </c>
      <c r="Q1461" t="n">
        <v>0</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J1462" t="inlineStr"/>
      <c r="K1462" t="inlineStr"/>
      <c r="L1462" t="inlineStr"/>
      <c r="M1462" t="inlineStr"/>
      <c r="N1462" t="inlineStr"/>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J1463" t="inlineStr"/>
      <c r="K1463" t="inlineStr"/>
      <c r="L1463" t="inlineStr"/>
      <c r="M1463" t="inlineStr"/>
      <c r="N1463" t="inlineStr"/>
      <c r="O1463" t="inlineStr">
        <is>
          <t>E</t>
        </is>
      </c>
      <c r="P1463" t="n">
        <v>0</v>
      </c>
      <c r="Q1463" t="n">
        <v>0</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J1464" t="inlineStr"/>
      <c r="K1464" t="inlineStr"/>
      <c r="L1464" t="inlineStr"/>
      <c r="M1464" t="inlineStr"/>
      <c r="N1464" t="inlineStr"/>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0</v>
      </c>
      <c r="Q1465" t="n">
        <v>0</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J1466" t="inlineStr"/>
      <c r="K1466" t="inlineStr"/>
      <c r="L1466" t="inlineStr"/>
      <c r="M1466" t="inlineStr"/>
      <c r="N1466" t="inlineStr"/>
      <c r="O1466" t="inlineStr">
        <is>
          <t>C</t>
        </is>
      </c>
      <c r="P1466" t="n">
        <v>0</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J1467" t="inlineStr"/>
      <c r="K1467" t="inlineStr"/>
      <c r="L1467" t="inlineStr"/>
      <c r="M1467" t="inlineStr"/>
      <c r="N1467" t="inlineStr"/>
      <c r="O1467" t="inlineStr">
        <is>
          <t>E</t>
        </is>
      </c>
      <c r="P1467" t="n">
        <v>0</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J1469" t="inlineStr"/>
      <c r="K1469" t="inlineStr"/>
      <c r="L1469" t="inlineStr"/>
      <c r="M1469" t="inlineStr"/>
      <c r="N1469" t="inlineStr"/>
      <c r="O1469" t="inlineStr">
        <is>
          <t>E</t>
        </is>
      </c>
      <c r="P1469" t="n">
        <v>0</v>
      </c>
      <c r="Q1469" t="n">
        <v>0</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J1470" t="inlineStr"/>
      <c r="K1470" t="inlineStr"/>
      <c r="L1470" t="inlineStr"/>
      <c r="M1470" t="inlineStr"/>
      <c r="N1470" t="inlineStr"/>
      <c r="O1470" t="inlineStr">
        <is>
          <t>C</t>
        </is>
      </c>
      <c r="P1470" t="n">
        <v>0</v>
      </c>
      <c r="Q1470" t="n">
        <v>0</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J1471" t="inlineStr"/>
      <c r="K1471" t="inlineStr"/>
      <c r="L1471" t="inlineStr"/>
      <c r="M1471" t="inlineStr"/>
      <c r="N1471" t="inlineStr"/>
      <c r="O1471" t="inlineStr">
        <is>
          <t>E</t>
        </is>
      </c>
      <c r="P1471" t="n">
        <v>1</v>
      </c>
      <c r="Q1471" t="n">
        <v>0</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J1472" t="inlineStr"/>
      <c r="K1472" t="inlineStr"/>
      <c r="L1472" t="inlineStr"/>
      <c r="M1472" t="inlineStr"/>
      <c r="N1472" t="inlineStr"/>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J1473" t="inlineStr"/>
      <c r="K1473" t="inlineStr"/>
      <c r="L1473" t="inlineStr"/>
      <c r="M1473" t="inlineStr"/>
      <c r="N1473" t="inlineStr"/>
      <c r="O1473" t="inlineStr">
        <is>
          <t>E</t>
        </is>
      </c>
      <c r="P1473" t="n">
        <v>1</v>
      </c>
      <c r="Q1473" t="n">
        <v>0</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J1474" t="inlineStr"/>
      <c r="K1474" t="inlineStr"/>
      <c r="L1474" t="inlineStr"/>
      <c r="M1474" t="inlineStr"/>
      <c r="N1474" t="inlineStr"/>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J1475" t="inlineStr"/>
      <c r="K1475" t="inlineStr"/>
      <c r="L1475" t="inlineStr"/>
      <c r="M1475" t="inlineStr"/>
      <c r="N1475" t="inlineStr"/>
      <c r="O1475" t="inlineStr">
        <is>
          <t>E</t>
        </is>
      </c>
      <c r="P1475" t="n">
        <v>1</v>
      </c>
      <c r="Q1475" t="n">
        <v>1</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J1476" t="inlineStr"/>
      <c r="K1476" t="inlineStr"/>
      <c r="L1476" t="inlineStr"/>
      <c r="M1476" t="inlineStr"/>
      <c r="N1476" t="inlineStr"/>
      <c r="O1476" t="inlineStr">
        <is>
          <t>E</t>
        </is>
      </c>
      <c r="P1476" t="n">
        <v>0</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J1478" t="inlineStr"/>
      <c r="K1478" t="inlineStr"/>
      <c r="L1478" t="inlineStr"/>
      <c r="M1478" t="inlineStr"/>
      <c r="N1478" t="inlineStr"/>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J1479" t="inlineStr"/>
      <c r="K1479" t="inlineStr"/>
      <c r="L1479" t="inlineStr"/>
      <c r="M1479" t="inlineStr"/>
      <c r="N1479" t="inlineStr"/>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J1480" t="inlineStr"/>
      <c r="K1480" t="inlineStr"/>
      <c r="L1480" t="inlineStr"/>
      <c r="M1480" t="inlineStr"/>
      <c r="N1480" t="inlineStr"/>
      <c r="O1480" t="inlineStr">
        <is>
          <t>C</t>
        </is>
      </c>
      <c r="P1480" t="n">
        <v>1</v>
      </c>
      <c r="Q1480" t="n">
        <v>1</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J1481" t="inlineStr"/>
      <c r="K1481" t="inlineStr"/>
      <c r="L1481" t="inlineStr"/>
      <c r="M1481" t="inlineStr"/>
      <c r="N1481" t="inlineStr"/>
      <c r="O1481" t="inlineStr">
        <is>
          <t>E</t>
        </is>
      </c>
      <c r="P1481" t="n">
        <v>0</v>
      </c>
      <c r="Q1481" t="n">
        <v>0</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J1483" t="inlineStr"/>
      <c r="K1483" t="inlineStr"/>
      <c r="L1483" t="inlineStr"/>
      <c r="M1483" t="inlineStr"/>
      <c r="N1483" t="inlineStr"/>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J1484" t="inlineStr"/>
      <c r="K1484" t="inlineStr"/>
      <c r="L1484" t="inlineStr"/>
      <c r="M1484" t="inlineStr"/>
      <c r="N1484" t="inlineStr"/>
      <c r="O1484" t="inlineStr">
        <is>
          <t>C</t>
        </is>
      </c>
      <c r="P1484" t="n">
        <v>0</v>
      </c>
      <c r="Q1484" t="n">
        <v>0</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C</t>
        </is>
      </c>
      <c r="P1485" t="n">
        <v>0</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J1486" t="inlineStr"/>
      <c r="K1486" t="inlineStr"/>
      <c r="L1486" t="inlineStr"/>
      <c r="M1486" t="inlineStr"/>
      <c r="N1486" t="inlineStr"/>
      <c r="O1486" t="inlineStr">
        <is>
          <t>E</t>
        </is>
      </c>
      <c r="P1486" t="n">
        <v>0</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J1487" t="inlineStr"/>
      <c r="K1487" t="inlineStr"/>
      <c r="L1487" t="inlineStr"/>
      <c r="M1487" t="inlineStr"/>
      <c r="N1487" t="inlineStr"/>
      <c r="O1487" t="inlineStr">
        <is>
          <t>E</t>
        </is>
      </c>
      <c r="P1487" t="n">
        <v>1</v>
      </c>
      <c r="Q1487" t="n">
        <v>0</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J1500" t="inlineStr"/>
      <c r="K1500" t="inlineStr"/>
      <c r="L1500" t="inlineStr"/>
      <c r="M1500" t="inlineStr"/>
      <c r="N1500" t="inlineStr"/>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J1503" t="inlineStr"/>
      <c r="K1503" t="inlineStr"/>
      <c r="L1503" t="inlineStr"/>
      <c r="M1503" t="inlineStr"/>
      <c r="N1503" t="inlineStr"/>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J1506" t="inlineStr"/>
      <c r="K1506" t="inlineStr"/>
      <c r="L1506" t="inlineStr"/>
      <c r="M1506" t="inlineStr"/>
      <c r="N1506" t="inlineStr"/>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N1517" t="inlineStr"/>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J1527" t="inlineStr"/>
      <c r="K1527" t="inlineStr"/>
      <c r="L1527" t="inlineStr"/>
      <c r="M1527" t="inlineStr"/>
      <c r="N1527" t="inlineStr"/>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J1531" t="inlineStr"/>
      <c r="K1531" t="inlineStr"/>
      <c r="L1531" t="inlineStr"/>
      <c r="M1531" t="inlineStr"/>
      <c r="N1531" t="inlineStr"/>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N1549" t="inlineStr"/>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J1582" t="inlineStr"/>
      <c r="K1582" t="inlineStr"/>
      <c r="L1582" t="inlineStr"/>
      <c r="M1582" t="inlineStr"/>
      <c r="N1582" t="inlineStr"/>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K1583" t="inlineStr"/>
      <c r="L1583" t="inlineStr"/>
      <c r="M1583" t="inlineStr"/>
      <c r="N1583" t="inlineStr"/>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N1585" t="inlineStr"/>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J1592" t="inlineStr"/>
      <c r="K1592" t="inlineStr"/>
      <c r="L1592" t="inlineStr"/>
      <c r="M1592" t="inlineStr"/>
      <c r="N1592" t="inlineStr"/>
      <c r="O1592" t="inlineStr">
        <is>
          <t>A</t>
        </is>
      </c>
      <c r="P1592" t="n">
        <v>0</v>
      </c>
      <c r="Q1592" t="n">
        <v>0</v>
      </c>
      <c r="R1592" t="inlineStr">
        <is>
          <t>4caff02c-c0ee-41df-894d-c1744ef44c18.png</t>
        </is>
      </c>
      <c r="S1592" t="inlineStr"/>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J1593" t="inlineStr"/>
      <c r="K1593" t="inlineStr"/>
      <c r="L1593" t="inlineStr"/>
      <c r="M1593" t="inlineStr"/>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K1594" t="inlineStr"/>
      <c r="L1594" t="inlineStr"/>
      <c r="M1594" t="inlineStr"/>
      <c r="N1594" t="inlineStr"/>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K1597" t="inlineStr"/>
      <c r="L1597">
        <f>SOMAR(B5:F5)</f>
        <v/>
      </c>
      <c r="M1597" t="inlineStr"/>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J1599" t="inlineStr"/>
      <c r="K1599" t="inlineStr"/>
      <c r="L1599" t="inlineStr"/>
      <c r="M1599" t="inlineStr"/>
      <c r="N1599" t="inlineStr"/>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J1600" t="inlineStr"/>
      <c r="K1600" t="inlineStr"/>
      <c r="L1600" t="inlineStr"/>
      <c r="M1600" t="inlineStr"/>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J1602" t="inlineStr"/>
      <c r="K1602" t="inlineStr"/>
      <c r="L1602">
        <f>A1&amp;B1&amp;"SABESP"</f>
        <v/>
      </c>
      <c r="M1602" t="inlineStr"/>
      <c r="N1602" t="inlineStr"/>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J1610" t="inlineStr"/>
      <c r="K1610" t="inlineStr"/>
      <c r="L1610" t="inlineStr"/>
      <c r="M1610" t="inlineStr"/>
      <c r="N1610" t="inlineStr"/>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J1612" t="inlineStr"/>
      <c r="K1612" t="inlineStr"/>
      <c r="L1612" t="inlineStr"/>
      <c r="M1612" t="inlineStr"/>
      <c r="N1612" t="inlineStr"/>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J1620" t="inlineStr"/>
      <c r="K1620" t="inlineStr"/>
      <c r="L1620" t="inlineStr"/>
      <c r="M1620" t="inlineStr"/>
      <c r="N1620" t="inlineStr"/>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J1631" t="inlineStr"/>
      <c r="K1631" t="inlineStr"/>
      <c r="L1631" t="inlineStr"/>
      <c r="M1631" t="inlineStr"/>
      <c r="N1631" t="inlineStr"/>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J1634" t="inlineStr"/>
      <c r="K1634">
        <f>SOMA(C9:D13)</f>
        <v/>
      </c>
      <c r="L1634">
        <f>SOMA(C9:D13)*SOMA(D9:D13)</f>
        <v/>
      </c>
      <c r="M1634" t="inlineStr"/>
      <c r="N1634" t="inlineStr"/>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J1640" t="inlineStr"/>
      <c r="K1640" t="inlineStr"/>
      <c r="L1640" t="inlineStr"/>
      <c r="M1640" t="inlineStr"/>
      <c r="N1640" t="inlineStr"/>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N1649" t="inlineStr"/>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J1650" t="inlineStr"/>
      <c r="K1650" t="inlineStr"/>
      <c r="L1650" t="inlineStr"/>
      <c r="M1650" t="inlineStr"/>
      <c r="N1650" t="inlineStr"/>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N1651" t="inlineStr"/>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J1655" t="inlineStr"/>
      <c r="K1655" t="inlineStr"/>
      <c r="L1655" t="inlineStr"/>
      <c r="M1655" t="inlineStr"/>
      <c r="N1655" t="inlineStr"/>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J1659" t="inlineStr"/>
      <c r="K1659" t="inlineStr"/>
      <c r="L1659" t="inlineStr"/>
      <c r="M1659">
        <f>SOMAPRODUTO(C:C)</f>
        <v/>
      </c>
      <c r="N1659" t="inlineStr"/>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N1723" t="inlineStr"/>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J1748" t="inlineStr"/>
      <c r="K1748" t="inlineStr"/>
      <c r="L1748" t="inlineStr"/>
      <c r="M1748" t="inlineStr"/>
      <c r="N1748" t="inlineStr"/>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N1774" t="inlineStr"/>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L1781" t="inlineStr"/>
      <c r="M1781" t="inlineStr"/>
      <c r="N1781" t="inlineStr"/>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J1787" t="inlineStr"/>
      <c r="K1787" t="inlineStr"/>
      <c r="L1787" t="inlineStr"/>
      <c r="M1787" t="inlineStr"/>
      <c r="N1787" t="inlineStr"/>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N1796" t="inlineStr"/>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J1860" t="inlineStr"/>
      <c r="K1860" t="inlineStr"/>
      <c r="L1860" t="inlineStr"/>
      <c r="M1860" t="inlineStr"/>
      <c r="N1860" t="inlineStr"/>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N1880" t="inlineStr"/>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N1888" t="inlineStr"/>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N1889" t="inlineStr"/>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N1890" t="inlineStr"/>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N1896" t="inlineStr"/>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N1898" t="inlineStr"/>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N1901" t="inlineStr"/>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N1903" t="inlineStr"/>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J1904" t="inlineStr"/>
      <c r="K1904" t="inlineStr"/>
      <c r="L1904" t="inlineStr"/>
      <c r="M1904" t="inlineStr"/>
      <c r="N1904" t="inlineStr"/>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N1906" t="inlineStr"/>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J1907" t="inlineStr"/>
      <c r="K1907" t="inlineStr"/>
      <c r="L1907" t="inlineStr"/>
      <c r="M1907" t="inlineStr"/>
      <c r="N1907" t="inlineStr"/>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J1913" t="inlineStr"/>
      <c r="K1913" t="inlineStr"/>
      <c r="L1913" t="inlineStr"/>
      <c r="M1913" t="inlineStr"/>
      <c r="N1913" t="inlineStr"/>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N1916" t="inlineStr"/>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N1920" t="inlineStr"/>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J1922" t="inlineStr"/>
      <c r="K1922" t="inlineStr"/>
      <c r="L1922" t="inlineStr"/>
      <c r="M1922" t="inlineStr"/>
      <c r="N1922" t="inlineStr"/>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N1925" t="inlineStr"/>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J1930" t="inlineStr"/>
      <c r="K1930" t="inlineStr"/>
      <c r="L1930" t="inlineStr"/>
      <c r="M1930" t="inlineStr"/>
      <c r="N1930" t="inlineStr"/>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J1932" t="inlineStr"/>
      <c r="K1932" t="inlineStr"/>
      <c r="L1932" t="inlineStr"/>
      <c r="M1932" t="inlineStr"/>
      <c r="N1932" t="inlineStr"/>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J1935" t="inlineStr"/>
      <c r="K1935" t="inlineStr"/>
      <c r="L1935" t="inlineStr"/>
      <c r="M1935" t="inlineStr"/>
      <c r="N1935" t="inlineStr"/>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J1937" t="inlineStr"/>
      <c r="K1937" t="inlineStr"/>
      <c r="L1937" t="inlineStr"/>
      <c r="M1937" t="inlineStr"/>
      <c r="N1937" t="inlineStr"/>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N1944" t="inlineStr"/>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J1947" t="inlineStr"/>
      <c r="K1947" t="inlineStr"/>
      <c r="L1947" t="inlineStr"/>
      <c r="M1947" t="inlineStr"/>
      <c r="N1947" t="inlineStr"/>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N1949" t="inlineStr"/>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J1952" t="inlineStr"/>
      <c r="K1952" t="inlineStr"/>
      <c r="L1952" t="inlineStr"/>
      <c r="M1952" t="inlineStr"/>
      <c r="N1952" t="inlineStr"/>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N1953" t="inlineStr"/>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N1957" t="inlineStr"/>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J1961" t="inlineStr"/>
      <c r="K1961" t="inlineStr"/>
      <c r="L1961" t="inlineStr"/>
      <c r="M1961" t="inlineStr"/>
      <c r="N1961" t="inlineStr"/>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N1965" t="inlineStr"/>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N1966" t="inlineStr"/>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N1967" t="inlineStr"/>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N1968" t="inlineStr"/>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N1971" t="inlineStr"/>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N1972" t="inlineStr"/>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N1983" t="inlineStr"/>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N1984" t="inlineStr"/>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J1986" t="inlineStr"/>
      <c r="K1986" t="inlineStr"/>
      <c r="L1986" t="inlineStr"/>
      <c r="M1986" t="inlineStr"/>
      <c r="N1986" t="inlineStr"/>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N1991" t="inlineStr"/>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N1996" t="inlineStr"/>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N1999" t="inlineStr"/>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N2000" t="inlineStr"/>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N2002" t="inlineStr"/>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N2003" t="inlineStr"/>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J2007" t="inlineStr"/>
      <c r="K2007" t="inlineStr"/>
      <c r="L2007" t="inlineStr"/>
      <c r="M2007" t="inlineStr"/>
      <c r="N2007" t="inlineStr"/>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N2010" t="inlineStr"/>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N2012" t="inlineStr"/>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N2014" t="inlineStr"/>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N2031" t="inlineStr"/>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N2037" t="inlineStr"/>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N2040" t="inlineStr"/>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J2045" t="inlineStr"/>
      <c r="K2045" t="inlineStr"/>
      <c r="L2045" t="inlineStr"/>
      <c r="M2045" t="inlineStr"/>
      <c r="N2045" t="inlineStr"/>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N2046" t="inlineStr"/>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N2049" t="inlineStr"/>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N2050" t="inlineStr"/>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N2055" t="inlineStr"/>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N2078" t="inlineStr"/>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N2081" t="inlineStr"/>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N2085" t="inlineStr"/>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N2090" t="inlineStr"/>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N2093" t="inlineStr"/>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N2100" t="inlineStr"/>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N2101" t="inlineStr"/>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N2103" t="inlineStr"/>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N2114" t="inlineStr"/>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N2116" t="inlineStr"/>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N2122" t="inlineStr"/>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N2129" t="inlineStr"/>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N2138" t="inlineStr"/>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N2139" t="inlineStr"/>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N2148" t="inlineStr"/>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N2153" t="inlineStr"/>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J2158" t="inlineStr"/>
      <c r="K2158" t="inlineStr"/>
      <c r="L2158" t="inlineStr"/>
      <c r="M2158" t="inlineStr"/>
      <c r="N2158" t="inlineStr"/>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J2164" t="inlineStr"/>
      <c r="K2164" t="inlineStr"/>
      <c r="L2164" t="inlineStr"/>
      <c r="M2164" t="inlineStr"/>
      <c r="N2164" t="inlineStr"/>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N2169" t="inlineStr"/>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N2170" t="inlineStr"/>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N2171" t="inlineStr"/>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N2175" t="inlineStr"/>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J2179" t="inlineStr"/>
      <c r="K2179" t="inlineStr"/>
      <c r="L2179" t="inlineStr"/>
      <c r="M2179" t="inlineStr"/>
      <c r="N2179" t="inlineStr"/>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N2182" t="inlineStr"/>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N2184" t="inlineStr"/>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J2190" t="inlineStr"/>
      <c r="K2190" t="inlineStr"/>
      <c r="L2190" t="inlineStr"/>
      <c r="M2190" t="inlineStr"/>
      <c r="N2190" t="inlineStr"/>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J2197" t="inlineStr"/>
      <c r="K2197" t="inlineStr"/>
      <c r="L2197" t="inlineStr"/>
      <c r="M2197" t="inlineStr"/>
      <c r="N2197" t="inlineStr"/>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J2208" t="inlineStr"/>
      <c r="K2208" t="inlineStr"/>
      <c r="L2208" t="inlineStr"/>
      <c r="M2208" t="inlineStr"/>
      <c r="N2208" t="inlineStr"/>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N2217" t="inlineStr"/>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J2222" t="inlineStr"/>
      <c r="K2222" t="inlineStr"/>
      <c r="L2222" t="inlineStr"/>
      <c r="M2222" t="inlineStr"/>
      <c r="N2222" t="inlineStr"/>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N2224" t="inlineStr"/>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N2225" t="inlineStr"/>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N2226" t="inlineStr"/>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J2228" t="inlineStr"/>
      <c r="K2228" t="inlineStr"/>
      <c r="L2228" t="inlineStr"/>
      <c r="M2228" t="inlineStr"/>
      <c r="N2228" t="inlineStr"/>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N2233" t="inlineStr"/>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N2238" t="inlineStr"/>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N2251" t="inlineStr"/>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N2258" t="inlineStr"/>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N2263" t="inlineStr"/>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N2264" t="inlineStr"/>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N2265" t="inlineStr"/>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N2267" t="inlineStr"/>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N2273" t="inlineStr"/>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N2281" t="inlineStr"/>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J2288" t="inlineStr"/>
      <c r="K2288" t="inlineStr"/>
      <c r="L2288" t="inlineStr"/>
      <c r="M2288" t="inlineStr"/>
      <c r="N2288" t="inlineStr"/>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J2294" t="inlineStr"/>
      <c r="K2294" t="inlineStr"/>
      <c r="L2294" t="inlineStr"/>
      <c r="M2294" t="inlineStr"/>
      <c r="N2294" t="inlineStr"/>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N2305" t="inlineStr"/>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N2307" t="inlineStr"/>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N2309" t="inlineStr"/>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N2314" t="inlineStr"/>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N2318" t="inlineStr"/>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N2319" t="inlineStr"/>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J2321" t="inlineStr"/>
      <c r="K2321" t="inlineStr"/>
      <c r="L2321" t="inlineStr"/>
      <c r="M2321" t="inlineStr"/>
      <c r="N2321" t="inlineStr"/>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N2322" t="inlineStr"/>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N2323" t="inlineStr"/>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N2324" t="inlineStr"/>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N2325" t="inlineStr"/>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J2333" t="inlineStr"/>
      <c r="K2333" t="inlineStr"/>
      <c r="L2333" t="inlineStr"/>
      <c r="M2333" t="inlineStr"/>
      <c r="N2333" t="inlineStr"/>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J2338" t="inlineStr"/>
      <c r="K2338" t="inlineStr"/>
      <c r="L2338" t="inlineStr"/>
      <c r="M2338" t="inlineStr"/>
      <c r="N2338" t="inlineStr"/>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N2339" t="inlineStr"/>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N2340" t="inlineStr"/>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N2342" t="inlineStr"/>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J2344" t="inlineStr"/>
      <c r="K2344" t="inlineStr"/>
      <c r="L2344" t="inlineStr"/>
      <c r="M2344" t="inlineStr"/>
      <c r="N2344" t="inlineStr"/>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N2348" t="inlineStr"/>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N2352" t="inlineStr"/>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J2354" t="inlineStr"/>
      <c r="K2354" t="inlineStr"/>
      <c r="L2354" t="inlineStr"/>
      <c r="M2354" t="inlineStr"/>
      <c r="N2354" t="inlineStr"/>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N2359" t="inlineStr"/>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N2363" t="inlineStr"/>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N2364" t="inlineStr"/>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N2365" t="inlineStr"/>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N2371" t="inlineStr"/>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N2372" t="inlineStr"/>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N2373" t="inlineStr"/>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J2377" t="inlineStr"/>
      <c r="K2377" t="inlineStr"/>
      <c r="L2377" t="inlineStr"/>
      <c r="M2377" t="inlineStr"/>
      <c r="N2377" t="inlineStr"/>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J2384" t="inlineStr"/>
      <c r="K2384" t="inlineStr"/>
      <c r="L2384" t="inlineStr"/>
      <c r="M2384" t="inlineStr"/>
      <c r="N2384" t="inlineStr"/>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J2398" t="inlineStr"/>
      <c r="K2398" t="inlineStr"/>
      <c r="L2398" t="inlineStr"/>
      <c r="M2398" t="inlineStr"/>
      <c r="N2398" t="inlineStr"/>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J2403" t="inlineStr"/>
      <c r="K2403" t="inlineStr"/>
      <c r="L2403" t="inlineStr"/>
      <c r="M2403" t="inlineStr"/>
      <c r="N2403" t="inlineStr"/>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N2407" t="inlineStr"/>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N2408" t="inlineStr"/>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N2417" t="inlineStr"/>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N2418" t="inlineStr"/>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N2422" t="inlineStr"/>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N2424" t="inlineStr"/>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N2425" t="inlineStr"/>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N2438" t="inlineStr"/>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J2446" t="inlineStr"/>
      <c r="K2446" t="inlineStr"/>
      <c r="L2446" t="inlineStr"/>
      <c r="M2446" t="inlineStr"/>
      <c r="N2446" t="inlineStr"/>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J2449" t="inlineStr"/>
      <c r="K2449" t="inlineStr"/>
      <c r="L2449" t="inlineStr"/>
      <c r="M2449" t="inlineStr"/>
      <c r="N2449" t="inlineStr"/>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J2455" t="inlineStr"/>
      <c r="K2455" t="inlineStr"/>
      <c r="L2455" t="inlineStr"/>
      <c r="M2455" t="inlineStr"/>
      <c r="N2455" t="inlineStr"/>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N2459" t="inlineStr"/>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N2462" t="inlineStr"/>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N2469" t="inlineStr"/>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N2474" t="inlineStr"/>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N2475" t="inlineStr"/>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N2477" t="inlineStr"/>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N2479" t="inlineStr"/>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N2482" t="inlineStr"/>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J2484" t="inlineStr"/>
      <c r="K2484" t="inlineStr"/>
      <c r="L2484" t="inlineStr"/>
      <c r="M2484" t="inlineStr"/>
      <c r="N2484" t="inlineStr"/>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N2485" t="inlineStr"/>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N2490" t="inlineStr"/>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N2491" t="inlineStr"/>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N2492" t="inlineStr"/>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N2494" t="inlineStr"/>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N2495" t="inlineStr"/>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N2496" t="inlineStr"/>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N2497" t="inlineStr"/>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J2502" t="inlineStr"/>
      <c r="K2502" t="inlineStr"/>
      <c r="L2502" t="inlineStr"/>
      <c r="M2502" t="inlineStr"/>
      <c r="N2502" t="inlineStr"/>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N2506" t="inlineStr"/>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J2523" t="inlineStr"/>
      <c r="K2523" t="inlineStr"/>
      <c r="L2523" t="inlineStr"/>
      <c r="M2523" t="inlineStr"/>
      <c r="N2523" t="inlineStr"/>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N2540" t="inlineStr"/>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J2542" t="inlineStr"/>
      <c r="K2542" t="inlineStr"/>
      <c r="L2542" t="inlineStr"/>
      <c r="M2542" t="inlineStr"/>
      <c r="N2542" t="inlineStr"/>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N2547" t="inlineStr"/>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N2548" t="inlineStr"/>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N2549" t="inlineStr"/>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N2551" t="inlineStr"/>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J2552" t="inlineStr"/>
      <c r="K2552" t="inlineStr"/>
      <c r="L2552" t="inlineStr"/>
      <c r="M2552" t="inlineStr"/>
      <c r="N2552" t="inlineStr"/>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J2554" t="inlineStr"/>
      <c r="K2554" t="inlineStr"/>
      <c r="L2554" t="inlineStr"/>
      <c r="M2554" t="inlineStr"/>
      <c r="N2554" t="inlineStr"/>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N2556" t="inlineStr"/>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N2563" t="inlineStr"/>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J2567" t="inlineStr"/>
      <c r="K2567" t="inlineStr"/>
      <c r="L2567" t="inlineStr"/>
      <c r="M2567" t="inlineStr"/>
      <c r="N2567" t="inlineStr"/>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N2568" t="inlineStr"/>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N2569" t="inlineStr"/>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N2570" t="inlineStr"/>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J2571" t="inlineStr"/>
      <c r="K2571" t="inlineStr"/>
      <c r="L2571" t="inlineStr"/>
      <c r="M2571" t="inlineStr"/>
      <c r="N2571" t="inlineStr"/>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N2574" t="inlineStr"/>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0</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0</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0</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0</v>
      </c>
      <c r="Q2580" t="n">
        <v>0</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0</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S2606" t="inlineStr"/>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N2610" t="inlineStr"/>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N2616" t="inlineStr"/>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J2617" t="inlineStr"/>
      <c r="K2617" t="inlineStr"/>
      <c r="L2617" t="inlineStr"/>
      <c r="M2617" t="inlineStr"/>
      <c r="N2617" t="inlineStr"/>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N2618" t="inlineStr"/>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J2619" t="inlineStr"/>
      <c r="K2619" t="inlineStr"/>
      <c r="L2619" t="inlineStr"/>
      <c r="M2619" t="inlineStr"/>
      <c r="N2619" t="inlineStr"/>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J2623" t="inlineStr"/>
      <c r="K2623" t="inlineStr"/>
      <c r="L2623" t="inlineStr"/>
      <c r="M2623" t="inlineStr"/>
      <c r="N2623" t="inlineStr"/>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J2628" t="inlineStr"/>
      <c r="K2628" t="inlineStr"/>
      <c r="L2628" t="inlineStr"/>
      <c r="M2628" t="inlineStr"/>
      <c r="N2628" t="inlineStr"/>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N2643" t="inlineStr"/>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N2645" t="inlineStr"/>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N2652" t="inlineStr"/>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N2655" t="inlineStr"/>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N2659" t="inlineStr"/>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N2660" t="inlineStr"/>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N2661" t="inlineStr"/>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N2664" t="inlineStr"/>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N2666" t="inlineStr"/>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N2667" t="inlineStr"/>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N2668" t="inlineStr"/>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N2669" t="inlineStr"/>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N2674" t="inlineStr"/>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N2676" t="inlineStr"/>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N2678" t="inlineStr"/>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N2679" t="inlineStr"/>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N2680" t="inlineStr"/>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N2681" t="inlineStr"/>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N2683" t="inlineStr"/>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N2687" t="inlineStr"/>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N2691" t="inlineStr"/>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N2692" t="inlineStr"/>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N2693" t="inlineStr"/>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N2702" t="inlineStr"/>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N2707" t="inlineStr"/>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N2710" t="inlineStr"/>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N2719" t="inlineStr"/>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N2724" t="inlineStr"/>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N2730" t="inlineStr"/>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N2732" t="inlineStr"/>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N2734" t="inlineStr"/>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N2745" t="inlineStr"/>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N2795" t="inlineStr"/>
      <c r="O2795" t="inlineStr">
        <is>
          <t>A</t>
        </is>
      </c>
      <c r="P2795" t="n">
        <v>0</v>
      </c>
      <c r="Q2795" t="n">
        <v>0</v>
      </c>
      <c r="S2795" t="inlineStr"/>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S2796" t="inlineStr"/>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S2797" t="inlineStr"/>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J2807" t="inlineStr"/>
      <c r="K2807" t="inlineStr"/>
      <c r="L2807" t="inlineStr"/>
      <c r="M2807" t="inlineStr"/>
      <c r="N2807" t="inlineStr"/>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N2810" t="inlineStr"/>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N2819" t="inlineStr"/>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N2824" t="inlineStr"/>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J2826" t="inlineStr"/>
      <c r="K2826" t="inlineStr"/>
      <c r="L2826" t="inlineStr"/>
      <c r="M2826" t="inlineStr"/>
      <c r="N2826" t="inlineStr"/>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N2831" t="inlineStr"/>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J2834" t="inlineStr"/>
      <c r="K2834" t="inlineStr"/>
      <c r="L2834" t="inlineStr"/>
      <c r="M2834" t="inlineStr"/>
      <c r="N2834" t="inlineStr"/>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J2842" t="inlineStr"/>
      <c r="K2842" t="inlineStr"/>
      <c r="L2842" t="inlineStr"/>
      <c r="M2842" t="inlineStr"/>
      <c r="N2842" t="inlineStr"/>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J2847" t="inlineStr"/>
      <c r="K2847" t="inlineStr"/>
      <c r="L2847" t="inlineStr"/>
      <c r="M2847" t="inlineStr"/>
      <c r="N2847" t="inlineStr"/>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J2851" t="inlineStr"/>
      <c r="K2851" t="inlineStr"/>
      <c r="L2851" t="inlineStr"/>
      <c r="M2851" t="inlineStr"/>
      <c r="N2851" t="inlineStr"/>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J2855" t="inlineStr"/>
      <c r="K2855" t="inlineStr"/>
      <c r="L2855" t="inlineStr"/>
      <c r="M2855" t="inlineStr"/>
      <c r="N2855" t="inlineStr"/>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N2858" t="inlineStr"/>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N2859" t="inlineStr"/>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N2860" t="inlineStr"/>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N2861" t="inlineStr"/>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N2862" t="inlineStr"/>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N2863" t="inlineStr"/>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N2869" t="inlineStr"/>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N2881" t="inlineStr"/>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N2882" t="inlineStr"/>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N2886" t="inlineStr"/>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N2890" t="inlineStr"/>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inlineStr">
        <is>
          <t>4826</t>
        </is>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e Acentuação</t>
        </is>
      </c>
      <c r="H2891" t="inlineStr">
        <is>
          <t>Médio</t>
        </is>
      </c>
      <c r="I2891" t="inlineStr">
        <is>
          <t>ME</t>
        </is>
      </c>
      <c r="J2891" t="inlineStr">
        <is>
          <t>vaçina.</t>
        </is>
      </c>
      <c r="K2891" t="inlineStr">
        <is>
          <t>vacina.</t>
        </is>
      </c>
      <c r="L2891" t="inlineStr">
        <is>
          <t>vassina.</t>
        </is>
      </c>
      <c r="M2891" t="inlineStr">
        <is>
          <t>vascina.</t>
        </is>
      </c>
      <c r="N2891" t="inlineStr"/>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N2892" t="inlineStr"/>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N2893" t="inlineStr"/>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N2894" t="inlineStr"/>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N2895" t="inlineStr"/>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N2896" t="inlineStr"/>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inlineStr">
        <is>
          <t>4832</t>
        </is>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N2897" t="inlineStr"/>
      <c r="O2897" t="inlineStr">
        <is>
          <t>D</t>
        </is>
      </c>
      <c r="P2897" t="n">
        <v>0</v>
      </c>
      <c r="Q2897" t="n">
        <v>0</v>
      </c>
      <c r="S2897" t="inlineStr">
        <is>
          <t>O Serviço Brasileiro de Apoio às Micro e Pequenas Empresas (Sebrae) atua no fomento, na
capacitação e no estímulo ao empreendedorismo voltado para micro e pequenos negócios.
Gabarito: D</t>
        </is>
      </c>
      <c r="U2897" t="inlineStr">
        <is>
          <t>18/08/2026 12:27</t>
        </is>
      </c>
    </row>
    <row r="2898">
      <c r="A2898" t="n">
        <v>4833</v>
      </c>
      <c r="B2898" t="inlineStr">
        <is>
          <t>UniFil</t>
        </is>
      </c>
      <c r="C2898" t="inlineStr">
        <is>
          <t>Pref Mandaguaçu PR</t>
        </is>
      </c>
      <c r="D2898" t="inlineStr">
        <is>
          <t>2019</t>
        </is>
      </c>
      <c r="E2898"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8" t="inlineStr">
        <is>
          <t>Conhecimentos Gerais</t>
        </is>
      </c>
      <c r="G2898" t="inlineStr">
        <is>
          <t>Conhecimentos Gerais sobre o Brasil</t>
        </is>
      </c>
      <c r="H2898" t="inlineStr">
        <is>
          <t>Médio</t>
        </is>
      </c>
      <c r="I2898" t="inlineStr">
        <is>
          <t>ME</t>
        </is>
      </c>
      <c r="J2898" t="inlineStr">
        <is>
          <t>Dilma Roussef</t>
        </is>
      </c>
      <c r="K2898" t="inlineStr">
        <is>
          <t>Luís Inácio Lula da Silva.</t>
        </is>
      </c>
      <c r="L2898" t="inlineStr">
        <is>
          <t>Michel Temer.</t>
        </is>
      </c>
      <c r="M2898" t="inlineStr">
        <is>
          <t>Jair Bolsonaro.</t>
        </is>
      </c>
      <c r="N2898" t="inlineStr">
        <is>
          <t>Fernando Henrique Cardoso.</t>
        </is>
      </c>
      <c r="O2898" t="inlineStr">
        <is>
          <t>A</t>
        </is>
      </c>
      <c r="P2898" t="n">
        <v>0</v>
      </c>
      <c r="Q2898" t="n">
        <v>0</v>
      </c>
      <c r="S2898" t="inlineStr">
        <is>
          <t>A Operação Lava Jato teve início em março de 2014, durante o governo da presidente Dilma
Rousseff.
Gabarito: A</t>
        </is>
      </c>
      <c r="U2898" t="inlineStr">
        <is>
          <t>18/08/2026 12:51</t>
        </is>
      </c>
    </row>
    <row r="2899">
      <c r="A2899" t="n">
        <v>4834</v>
      </c>
      <c r="B2899" t="inlineStr">
        <is>
          <t>UniFil</t>
        </is>
      </c>
      <c r="C2899" t="inlineStr">
        <is>
          <t>CM Jataizinho PR</t>
        </is>
      </c>
      <c r="D2899" t="inlineStr">
        <is>
          <t>2019</t>
        </is>
      </c>
      <c r="E2899" t="inlineStr">
        <is>
          <t>Na Europa, o carnaval é festejado desde o século XII, foi interrompido durante alguns séculos, voltando a ser comemorado a partir de 1980. As festividades envolvem desfiles, concursos de fantasias e máscaras. Esse carnaval é celebrado na cidade de</t>
        </is>
      </c>
      <c r="F2899" t="inlineStr">
        <is>
          <t>Conhecimentos Gerais</t>
        </is>
      </c>
      <c r="G2899" t="inlineStr">
        <is>
          <t>Conhecimentos Gerais sobre o Mundo</t>
        </is>
      </c>
      <c r="H2899" t="inlineStr">
        <is>
          <t>Médio</t>
        </is>
      </c>
      <c r="I2899" t="inlineStr">
        <is>
          <t>ME</t>
        </is>
      </c>
      <c r="J2899" t="inlineStr">
        <is>
          <t>Veneza.</t>
        </is>
      </c>
      <c r="K2899" t="inlineStr">
        <is>
          <t>Bielorrúsia.</t>
        </is>
      </c>
      <c r="L2899" t="inlineStr">
        <is>
          <t>Roma.</t>
        </is>
      </c>
      <c r="M2899" t="inlineStr">
        <is>
          <t>Sarajevo.</t>
        </is>
      </c>
      <c r="N2899" t="inlineStr"/>
      <c r="O2899" t="inlineStr">
        <is>
          <t>A</t>
        </is>
      </c>
      <c r="P2899" t="n">
        <v>0</v>
      </c>
      <c r="Q2899" t="n">
        <v>0</v>
      </c>
      <c r="S2899" t="inlineStr">
        <is>
          <t>O Carnaval de Veneza, na Itália, é mundialmente famoso por suas máscaras e trajes de época
(estilo século XVIII). A tradição foi retomada com força na década de 1980.
Gabarito: A</t>
        </is>
      </c>
      <c r="U2899" t="inlineStr">
        <is>
          <t>18/08/2026 12:52</t>
        </is>
      </c>
    </row>
    <row r="2900">
      <c r="A2900" t="n">
        <v>4835</v>
      </c>
      <c r="B2900" t="inlineStr">
        <is>
          <t>UniFil</t>
        </is>
      </c>
      <c r="C2900" t="inlineStr">
        <is>
          <t>Pref Bandeirantes PR</t>
        </is>
      </c>
      <c r="D2900" t="inlineStr">
        <is>
          <t>2024</t>
        </is>
      </c>
      <c r="E2900"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900" t="inlineStr">
        <is>
          <t>Conhecimentos Gerais</t>
        </is>
      </c>
      <c r="G2900" t="inlineStr">
        <is>
          <t>Conhecimentos Gerais sobre o Brasil</t>
        </is>
      </c>
      <c r="H2900" t="inlineStr">
        <is>
          <t>Médio</t>
        </is>
      </c>
      <c r="I2900" t="inlineStr">
        <is>
          <t>ME</t>
        </is>
      </c>
      <c r="J2900" t="inlineStr">
        <is>
          <t>2003.</t>
        </is>
      </c>
      <c r="K2900" t="inlineStr">
        <is>
          <t>2004.</t>
        </is>
      </c>
      <c r="L2900" t="inlineStr">
        <is>
          <t>2006.</t>
        </is>
      </c>
      <c r="M2900" t="inlineStr">
        <is>
          <t>2010.</t>
        </is>
      </c>
      <c r="N2900" t="inlineStr"/>
      <c r="O2900" t="inlineStr">
        <is>
          <t>B</t>
        </is>
      </c>
      <c r="P2900" t="n">
        <v>0</v>
      </c>
      <c r="Q2900" t="n">
        <v>0</v>
      </c>
      <c r="S2900" t="inlineStr">
        <is>
          <t>O Programa Universidade para Todos (Prouni) foi instituído em 2004, durante o governo do
presidente Luiz Inácio Lula da Silva, com o objetivo de conceder bolsas de estudo em instituições
privadas de ensino superior.
Gabarito: B</t>
        </is>
      </c>
      <c r="U2900" t="inlineStr">
        <is>
          <t>18/08/2026 12:59</t>
        </is>
      </c>
    </row>
    <row r="2901">
      <c r="A2901" t="n">
        <v>4836</v>
      </c>
      <c r="B2901" t="inlineStr">
        <is>
          <t>UniFil</t>
        </is>
      </c>
      <c r="C2901" t="inlineStr">
        <is>
          <t>Pref Bandeirantes PR</t>
        </is>
      </c>
      <c r="D2901" t="inlineStr">
        <is>
          <t>2024</t>
        </is>
      </c>
      <c r="E2901"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1" t="inlineStr">
        <is>
          <t>Conhecimentos Gerais</t>
        </is>
      </c>
      <c r="G2901" t="inlineStr">
        <is>
          <t>Conhecimentos Gerais sobre o Brasil</t>
        </is>
      </c>
      <c r="H2901" t="inlineStr">
        <is>
          <t>Médio</t>
        </is>
      </c>
      <c r="I2901" t="inlineStr">
        <is>
          <t>ME</t>
        </is>
      </c>
      <c r="J2901" t="inlineStr">
        <is>
          <t>reciclagem.</t>
        </is>
      </c>
      <c r="K2901" t="inlineStr">
        <is>
          <t>coleta seletiva.</t>
        </is>
      </c>
      <c r="L2901" t="inlineStr">
        <is>
          <t>reutilização.</t>
        </is>
      </c>
      <c r="M2901" t="inlineStr">
        <is>
          <t>descarte.</t>
        </is>
      </c>
      <c r="N2901" t="inlineStr"/>
      <c r="O2901" t="inlineStr">
        <is>
          <t>A</t>
        </is>
      </c>
      <c r="P2901" t="n">
        <v>0</v>
      </c>
      <c r="Q2901" t="n">
        <v>0</v>
      </c>
      <c r="S2901" t="inlineStr">
        <is>
          <t>A reciclagem é exatamente o processo de transformação de resíduos (materiais
descartados) em novos produtos ou matérias-primas, visando a redução do consumo de
recursos naturais e a diminuição do lixo.
Gabarito: A</t>
        </is>
      </c>
      <c r="U2901" t="inlineStr">
        <is>
          <t>18/08/2026 13:08</t>
        </is>
      </c>
    </row>
    <row r="2902">
      <c r="A2902" t="n">
        <v>4837</v>
      </c>
      <c r="B2902" t="inlineStr">
        <is>
          <t>UniFil</t>
        </is>
      </c>
      <c r="C2902" t="inlineStr">
        <is>
          <t>Pref Maringá PR</t>
        </is>
      </c>
      <c r="D2902" t="inlineStr">
        <is>
          <t>2023</t>
        </is>
      </c>
      <c r="E2902" t="inlineStr">
        <is>
          <t>Assinale a alternativa que apresenta a definição mais aceita para desenvolvimento sustentável.</t>
        </is>
      </c>
      <c r="F2902" t="inlineStr">
        <is>
          <t>Conhecimentos Gerais</t>
        </is>
      </c>
      <c r="G2902" t="inlineStr">
        <is>
          <t>Conhecimentos Gerais sobre o Brasil</t>
        </is>
      </c>
      <c r="H2902" t="inlineStr">
        <is>
          <t>Médio</t>
        </is>
      </c>
      <c r="I2902" t="inlineStr">
        <is>
          <t>ME</t>
        </is>
      </c>
      <c r="J2902" t="inlineStr">
        <is>
          <t>É o desenvolvimento incapaz de suprir as necessidades da geração atual, pois, não possui a capacidade de atender as necessidades das futuras gerações.</t>
        </is>
      </c>
      <c r="K2902" t="inlineStr">
        <is>
          <t>É o desenvolvimento capaz de suprir as necessidades da geração atual, sem comprometer a capacidade de atender as necessidades das futuras gerações. É o desenvolvimento que não esgota os recursos para o futuro.</t>
        </is>
      </c>
      <c r="L2902" t="inlineStr">
        <is>
          <t>É um fenômeno que tem sido registrado nas últimas décadas e evidencia um aumento anormal da temperatura média da Terra.</t>
        </is>
      </c>
      <c r="M2902" t="inlineStr">
        <is>
          <t>É o desenvolvimento que não utiliza os recursos que podem ser escassos no futuro.</t>
        </is>
      </c>
      <c r="N2902" t="inlineStr"/>
      <c r="O2902" t="inlineStr">
        <is>
          <t>B</t>
        </is>
      </c>
      <c r="P2902" t="n">
        <v>0</v>
      </c>
      <c r="Q2902" t="n">
        <v>0</v>
      </c>
      <c r="S2902"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2" t="inlineStr">
        <is>
          <t>18/08/2026 13:09</t>
        </is>
      </c>
    </row>
    <row r="2903">
      <c r="A2903" t="n">
        <v>4838</v>
      </c>
      <c r="B2903" t="inlineStr">
        <is>
          <t>UniFil</t>
        </is>
      </c>
      <c r="C2903" t="inlineStr">
        <is>
          <t>Pref Congonhinhas PR</t>
        </is>
      </c>
      <c r="D2903" t="inlineStr">
        <is>
          <t>2026</t>
        </is>
      </c>
      <c r="E2903"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3" t="inlineStr">
        <is>
          <t>Conhecimentos Gerais</t>
        </is>
      </c>
      <c r="G2903" t="inlineStr">
        <is>
          <t>Atualidades do Brasil</t>
        </is>
      </c>
      <c r="H2903" t="inlineStr">
        <is>
          <t>Médio</t>
        </is>
      </c>
      <c r="I2903" t="inlineStr">
        <is>
          <t>ME</t>
        </is>
      </c>
      <c r="J2903" t="inlineStr">
        <is>
          <t>R$ 1,91 bilhão.</t>
        </is>
      </c>
      <c r="K2903" t="inlineStr">
        <is>
          <t>R$ 800 milhões.</t>
        </is>
      </c>
      <c r="L2903" t="inlineStr">
        <is>
          <t>R$ 1,09 bilhão.</t>
        </is>
      </c>
      <c r="M2903" t="inlineStr">
        <is>
          <t>R$ 910 milhões.</t>
        </is>
      </c>
      <c r="N2903" t="inlineStr"/>
      <c r="O2903" t="inlineStr">
        <is>
          <t>C</t>
        </is>
      </c>
      <c r="P2903" t="n">
        <v>0</v>
      </c>
      <c r="Q2903" t="n">
        <v>0</v>
      </c>
      <c r="S2903" t="inlineStr">
        <is>
          <t>A questão cobra conhecimentos sobre Atualidades, referindo-se aos valores recordes do sorteio da
Mega da Virada, assunto amplamente divulgado nos meios de comunicação.
Gabarito: C</t>
        </is>
      </c>
      <c r="U2903" t="inlineStr">
        <is>
          <t>18/08/2026 13:44</t>
        </is>
      </c>
    </row>
    <row r="2904">
      <c r="A2904" t="n">
        <v>4839</v>
      </c>
      <c r="B2904" t="inlineStr">
        <is>
          <t>Instituto Evo</t>
        </is>
      </c>
      <c r="C2904" t="inlineStr">
        <is>
          <t>Pref Marapoama SP</t>
        </is>
      </c>
      <c r="D2904" t="inlineStr">
        <is>
          <t>2026</t>
        </is>
      </c>
      <c r="E2904" t="inlineStr">
        <is>
          <t>O que consistia a Emenda nº 01/1969.</t>
        </is>
      </c>
      <c r="F2904" t="inlineStr">
        <is>
          <t>Conhecimentos Gerais</t>
        </is>
      </c>
      <c r="G2904" t="inlineStr">
        <is>
          <t>Conhecimentos Gerais sobre o Brasil</t>
        </is>
      </c>
      <c r="H2904" t="inlineStr">
        <is>
          <t>Médio</t>
        </is>
      </c>
      <c r="I2904" t="inlineStr">
        <is>
          <t>ME</t>
        </is>
      </c>
      <c r="J2904" t="inlineStr">
        <is>
          <t>Criação do Senado Federal;</t>
        </is>
      </c>
      <c r="K2904" t="inlineStr">
        <is>
          <t>Institui a Ditadura Militar no Brasil;</t>
        </is>
      </c>
      <c r="L2904" t="inlineStr">
        <is>
          <t>Permitiu a reeleição para cargos executivos;</t>
        </is>
      </c>
      <c r="M2904" t="inlineStr">
        <is>
          <t>Reformulou o poder judiciário.</t>
        </is>
      </c>
      <c r="N2904" t="inlineStr"/>
      <c r="O2904" t="inlineStr">
        <is>
          <t>B</t>
        </is>
      </c>
      <c r="P2904" t="n">
        <v>0</v>
      </c>
      <c r="Q2904" t="n">
        <v>0</v>
      </c>
      <c r="S2904" t="inlineStr">
        <is>
          <t>A Emenda Constitucional nº 1 de 1969 outorgou amplos poderes ao Executivo,
consolidando e institucionalizando as bases do regime militar no Brasil.
Gabarito: B</t>
        </is>
      </c>
      <c r="U2904" t="inlineStr">
        <is>
          <t>18/08/2026 14:17</t>
        </is>
      </c>
    </row>
    <row r="2905">
      <c r="A2905" t="n">
        <v>4840</v>
      </c>
      <c r="B2905" t="inlineStr">
        <is>
          <t>UNESC</t>
        </is>
      </c>
      <c r="C2905" t="inlineStr">
        <is>
          <t>Pref Nova Veneza SC</t>
        </is>
      </c>
      <c r="D2905" t="inlineStr">
        <is>
          <t>2026</t>
        </is>
      </c>
      <c r="E2905"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5" t="inlineStr">
        <is>
          <t>Conhecimentos Gerais</t>
        </is>
      </c>
      <c r="G2905" t="inlineStr">
        <is>
          <t>Conhecimentos Gerais sobre o Brasil</t>
        </is>
      </c>
      <c r="H2905" t="inlineStr">
        <is>
          <t>Médio</t>
        </is>
      </c>
      <c r="I2905" t="inlineStr">
        <is>
          <t>ME</t>
        </is>
      </c>
      <c r="J2905" t="inlineStr">
        <is>
          <t>Apenas a afirmativa I está correta.</t>
        </is>
      </c>
      <c r="K2905" t="inlineStr">
        <is>
          <t>Apenas as afirmativas II e III estão corretas.</t>
        </is>
      </c>
      <c r="L2905" t="inlineStr">
        <is>
          <t>Apenas a afirmativa II está correta.</t>
        </is>
      </c>
      <c r="M2905" t="inlineStr">
        <is>
          <t>Apenas as afirmativas I e III estão corretas.</t>
        </is>
      </c>
      <c r="N2905" t="inlineStr">
        <is>
          <t>As afirmativas I, II, III e IV estão corretas.</t>
        </is>
      </c>
      <c r="O2905" t="inlineStr">
        <is>
          <t>B</t>
        </is>
      </c>
      <c r="P2905" t="n">
        <v>0</v>
      </c>
      <c r="Q2905" t="n">
        <v>0</v>
      </c>
      <c r="S2905"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5" t="inlineStr">
        <is>
          <t>18/08/2026 14:17</t>
        </is>
      </c>
    </row>
    <row r="2906">
      <c r="A2906" t="n">
        <v>4841</v>
      </c>
      <c r="B2906" t="inlineStr">
        <is>
          <t>Instituto Verbena UFG</t>
        </is>
      </c>
      <c r="C2906" t="inlineStr">
        <is>
          <t>Pref Gameleira de Goiás GO</t>
        </is>
      </c>
      <c r="D2906" t="inlineStr">
        <is>
          <t>2026</t>
        </is>
      </c>
      <c r="E2906" t="inlineStr">
        <is>
          <t>Os quilombos são espaços de resistência das populações negras no Brasil. Entre os principais desafios enfrentados pelas comunidades quilombolas no Brasil hoje, destaca-se.</t>
        </is>
      </c>
      <c r="F2906" t="inlineStr">
        <is>
          <t>Conhecimentos Gerais</t>
        </is>
      </c>
      <c r="G2906" t="inlineStr">
        <is>
          <t>Conhecimentos Gerais sobre o Brasil</t>
        </is>
      </c>
      <c r="H2906" t="inlineStr">
        <is>
          <t>Médio</t>
        </is>
      </c>
      <c r="I2906" t="inlineStr">
        <is>
          <t>ME</t>
        </is>
      </c>
      <c r="J2906" t="inlineStr">
        <is>
          <t>a ausência de políticas públicas.</t>
        </is>
      </c>
      <c r="K2906" t="inlineStr">
        <is>
          <t>a demora na regularização dos territórios.</t>
        </is>
      </c>
      <c r="L2906" t="inlineStr">
        <is>
          <t>a pequena solidariedade entre os membros da comunidade quilombola.</t>
        </is>
      </c>
      <c r="M2906" t="inlineStr">
        <is>
          <t>a baixa adesão a práticas culturais tradicionais.</t>
        </is>
      </c>
      <c r="N2906" t="inlineStr"/>
      <c r="O2906" t="inlineStr">
        <is>
          <t>B</t>
        </is>
      </c>
      <c r="P2906" t="n">
        <v>0</v>
      </c>
      <c r="Q2906" t="n">
        <v>0</v>
      </c>
      <c r="S2906" t="inlineStr">
        <is>
          <t>A lentidão nos processos de titulação e demarcação de terras pelo Estado é,
historicamente, um dos maiores desafios enfrentados pelas comunidades quilombolas para garantir sua
segurança e permanência.
Gabarito: B</t>
        </is>
      </c>
      <c r="U2906" t="inlineStr">
        <is>
          <t>18/08/2026 14:17</t>
        </is>
      </c>
    </row>
    <row r="2907">
      <c r="A2907" t="n">
        <v>4842</v>
      </c>
      <c r="B2907" t="inlineStr">
        <is>
          <t>FUNDATEC</t>
        </is>
      </c>
      <c r="C2907" t="inlineStr">
        <is>
          <t>Pref Pontão RS</t>
        </is>
      </c>
      <c r="D2907" t="inlineStr">
        <is>
          <t>2026</t>
        </is>
      </c>
      <c r="E2907" t="inlineStr">
        <is>
          <t>No Brasil, há uma data oficialmente destinada à valorização e ao reconhecimento da importância dos povos originários na formação sócio-histórica do país. Essa data é celebrada em.</t>
        </is>
      </c>
      <c r="F2907" t="inlineStr">
        <is>
          <t>Conhecimentos Gerais</t>
        </is>
      </c>
      <c r="G2907" t="inlineStr">
        <is>
          <t>Conhecimentos Gerais sobre o Brasil</t>
        </is>
      </c>
      <c r="H2907" t="inlineStr">
        <is>
          <t>Médio</t>
        </is>
      </c>
      <c r="I2907" t="inlineStr">
        <is>
          <t>ME</t>
        </is>
      </c>
      <c r="J2907" t="inlineStr">
        <is>
          <t>19 de abril.</t>
        </is>
      </c>
      <c r="K2907" t="inlineStr">
        <is>
          <t>22 de abril.</t>
        </is>
      </c>
      <c r="L2907" t="inlineStr">
        <is>
          <t>30 de maio.</t>
        </is>
      </c>
      <c r="M2907" t="inlineStr">
        <is>
          <t>7 de setembro.</t>
        </is>
      </c>
      <c r="N2907" t="inlineStr"/>
      <c r="O2907" t="inlineStr">
        <is>
          <t>A</t>
        </is>
      </c>
      <c r="P2907" t="n">
        <v>0</v>
      </c>
      <c r="Q2907" t="n">
        <v>0</v>
      </c>
      <c r="S2907" t="inlineStr">
        <is>
          <t>O Dia dos Povos Indígenas (historicamente chamado de Dia do Índio) é celebrado no
dia 19 de abril no Brasil, em respeito ao marco estabelecido pelo Primeiro Congresso Indigenista
Interamericano de 1940.
Gabarito: A</t>
        </is>
      </c>
      <c r="U2907" t="inlineStr">
        <is>
          <t>18/08/2026 14:17</t>
        </is>
      </c>
    </row>
    <row r="2908">
      <c r="A2908" t="n">
        <v>4843</v>
      </c>
      <c r="B2908" t="inlineStr">
        <is>
          <t>FUNDATEC</t>
        </is>
      </c>
      <c r="C2908" t="inlineStr">
        <is>
          <t>Pref Bom Jesus RS</t>
        </is>
      </c>
      <c r="D2908" t="inlineStr">
        <is>
          <t>2026</t>
        </is>
      </c>
      <c r="E2908"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8" t="inlineStr">
        <is>
          <t>Conhecimentos Gerais</t>
        </is>
      </c>
      <c r="G2908" t="inlineStr">
        <is>
          <t>Conhecimentos Gerais sobre o Brasil</t>
        </is>
      </c>
      <c r="H2908" t="inlineStr">
        <is>
          <t>Médio</t>
        </is>
      </c>
      <c r="I2908" t="inlineStr">
        <is>
          <t>ME</t>
        </is>
      </c>
      <c r="J2908" t="inlineStr">
        <is>
          <t>Aldeamentos.</t>
        </is>
      </c>
      <c r="K2908" t="inlineStr">
        <is>
          <t>Capitanias hereditárias.</t>
        </is>
      </c>
      <c r="L2908" t="inlineStr">
        <is>
          <t>Missões jesuíticas.</t>
        </is>
      </c>
      <c r="M2908" t="inlineStr">
        <is>
          <t>Quilombos.</t>
        </is>
      </c>
      <c r="N2908" t="inlineStr"/>
      <c r="O2908" t="inlineStr">
        <is>
          <t>D</t>
        </is>
      </c>
      <c r="P2908" t="n">
        <v>0</v>
      </c>
      <c r="Q2908" t="n">
        <v>0</v>
      </c>
      <c r="S2908" t="inlineStr">
        <is>
          <t>Os quilombos representaram as principais formas de organização e resistência das
populações escravizadas que buscavam liberdade política e social no Brasil colonial e imperial.
Gabarito: D</t>
        </is>
      </c>
      <c r="U2908" t="inlineStr">
        <is>
          <t>18/08/2026 14:18</t>
        </is>
      </c>
    </row>
    <row r="2909">
      <c r="A2909" t="inlineStr">
        <is>
          <t>4844</t>
        </is>
      </c>
      <c r="B2909" t="inlineStr">
        <is>
          <t>Instituto AOCP</t>
        </is>
      </c>
      <c r="C2909" t="inlineStr">
        <is>
          <t>SAP SP</t>
        </is>
      </c>
      <c r="D2909" t="inlineStr">
        <is>
          <t>2026</t>
        </is>
      </c>
      <c r="E2909"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9" t="inlineStr">
        <is>
          <t>Conhecimentos Gerais</t>
        </is>
      </c>
      <c r="G2909" t="inlineStr">
        <is>
          <t>Atualidades do Mundo</t>
        </is>
      </c>
      <c r="H2909" t="inlineStr">
        <is>
          <t>Médio</t>
        </is>
      </c>
      <c r="I2909" t="inlineStr">
        <is>
          <t>ME</t>
        </is>
      </c>
      <c r="J2909" t="inlineStr">
        <is>
          <t>O DEOPS-SP concentrou-se no policiamento e na mediação de conflitos trabalhistas urbanos, exercendo funções voltadas à negociação entre sindicatos, empresários e autoridades governamentais.</t>
        </is>
      </c>
      <c r="K2909" t="inlineStr">
        <is>
          <t>O DEOPS-SP atuou na produção e circulação de informações sobre indivíduos e coletividades, articulando vigilância policial e critérios políticos definidos pelo Estado para identificar ameaças à ordem.</t>
        </is>
      </c>
      <c r="L2909" t="inlineStr">
        <is>
          <t>O DEOPS-SP desenvolveu ações voltadas à segurança patrimonial do Estado, objetivando a vigilância policial contra crimes de ordem político-econômica e delitos contra bens públicos estaduais.</t>
        </is>
      </c>
      <c r="M2909" t="inlineStr">
        <is>
          <t>O DEOPS-SP focou funções de policiamento e apoio técnico às políticas migratórias federais, dedicando-se à produção e à regularização documental, visando à integração social de estrangeiros.</t>
        </is>
      </c>
      <c r="N2909" t="inlineStr"/>
      <c r="O2909" t="inlineStr">
        <is>
          <t>B</t>
        </is>
      </c>
      <c r="P2909" t="n">
        <v>0</v>
      </c>
      <c r="Q2909" t="n">
        <v>0</v>
      </c>
      <c r="S2909" t="inlineStr">
        <is>
          <t>O DOPS (ou DEOPS em SP) foi a principal instituição de inteligência e repressão
política do Brasil durante grande parte do século XX, incluindo a Era Vargas, focado em vigiar e
perseguir opositores políticos e movimentos sociais.
Gabarito: B</t>
        </is>
      </c>
      <c r="U2909" t="inlineStr">
        <is>
          <t>18/08/2026 14:18</t>
        </is>
      </c>
    </row>
    <row r="2910">
      <c r="A2910" t="n">
        <v>4845</v>
      </c>
      <c r="B2910" t="inlineStr">
        <is>
          <t>VUNESP</t>
        </is>
      </c>
      <c r="C2910" t="inlineStr">
        <is>
          <t>CM Nova Odessa SP</t>
        </is>
      </c>
      <c r="D2910" t="inlineStr">
        <is>
          <t>2026</t>
        </is>
      </c>
      <c r="E2910"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10" t="inlineStr">
        <is>
          <t>Conhecimentos Gerais</t>
        </is>
      </c>
      <c r="G2910" t="inlineStr">
        <is>
          <t>Conhecimentos Gerais sobre o Brasil</t>
        </is>
      </c>
      <c r="H2910" t="inlineStr">
        <is>
          <t>Médio</t>
        </is>
      </c>
      <c r="I2910" t="inlineStr">
        <is>
          <t>ME</t>
        </is>
      </c>
      <c r="J2910" t="inlineStr">
        <is>
          <t>para derrubar o atual presidente Nicolás Maduro e libertar os presos políticos da Venezuela.</t>
        </is>
      </c>
      <c r="K2910" t="inlineStr">
        <is>
          <t>em favor da restauração pacífica da democracia e dos direitos humanos na Venezuela</t>
        </is>
      </c>
      <c r="L2910" t="inlineStr">
        <is>
          <t>para impedir que o tráfico de droga se multiplique junto aos jovens venezuelanos.</t>
        </is>
      </c>
      <c r="M2910" t="inlineStr">
        <is>
          <t>em favor do direito à saúde para todos os venezuelanos e acesso universal ao salário-mínimo para os maiores de 18 anos.</t>
        </is>
      </c>
      <c r="N2910" t="inlineStr">
        <is>
          <t>contra a invasão venezuelana à região de Essequibo que pertence ao território da Guiana.</t>
        </is>
      </c>
      <c r="O2910" t="inlineStr">
        <is>
          <t>B</t>
        </is>
      </c>
      <c r="P2910" t="n">
        <v>0</v>
      </c>
      <c r="Q2910" t="n">
        <v>0</v>
      </c>
      <c r="S2910" t="inlineStr">
        <is>
          <t>A motivação central para o reconhecimento internacional de Maria Corina Machado
baseou-se na sua constante e pacífica luta pelos direitos humanos, transparência eleitoral e
redemocratização na Venezuela.
Gabarito: B</t>
        </is>
      </c>
      <c r="U2910" t="inlineStr">
        <is>
          <t>18/08/2026 14:18</t>
        </is>
      </c>
    </row>
    <row r="2911">
      <c r="A2911" t="n">
        <v>4846</v>
      </c>
      <c r="B2911" t="inlineStr">
        <is>
          <t>FUNDATEC</t>
        </is>
      </c>
      <c r="C2911" t="inlineStr">
        <is>
          <t>Pref Agudo RS</t>
        </is>
      </c>
      <c r="D2911" t="inlineStr">
        <is>
          <t>2026</t>
        </is>
      </c>
      <c r="E2911"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1" t="inlineStr">
        <is>
          <t>Conhecimentos Gerais</t>
        </is>
      </c>
      <c r="G2911" t="inlineStr">
        <is>
          <t>Atualidades do Mundo</t>
        </is>
      </c>
      <c r="H2911" t="inlineStr">
        <is>
          <t>Médio</t>
        </is>
      </c>
      <c r="I2911" t="inlineStr">
        <is>
          <t>ME</t>
        </is>
      </c>
      <c r="J2911" t="inlineStr">
        <is>
          <t>Câncer no pulmão.</t>
        </is>
      </c>
      <c r="K2911" t="inlineStr">
        <is>
          <t>Câncer no pâncreas.</t>
        </is>
      </c>
      <c r="L2911" t="inlineStr">
        <is>
          <t>Tumor no esôfago.</t>
        </is>
      </c>
      <c r="M2911" t="inlineStr">
        <is>
          <t>Doença de Parkinson.</t>
        </is>
      </c>
      <c r="N2911" t="inlineStr">
        <is>
          <t>Insuficiência cardíaca crônica.</t>
        </is>
      </c>
      <c r="O2911" t="inlineStr">
        <is>
          <t>C</t>
        </is>
      </c>
      <c r="P2911" t="n">
        <v>0</v>
      </c>
      <c r="Q2911" t="n">
        <v>0</v>
      </c>
      <c r="S2911" t="inlineStr">
        <is>
          <t>Pepe Mujica comunicou oficialmente ao público e à imprensa em 2024 que havia sido
diagnosticado com um tumor (câncer) no esôfago.
Gabarito: C</t>
        </is>
      </c>
      <c r="U2911" t="inlineStr">
        <is>
          <t>18/08/2026 14:18</t>
        </is>
      </c>
    </row>
    <row r="2912">
      <c r="A2912" t="n">
        <v>4847</v>
      </c>
      <c r="B2912" t="inlineStr">
        <is>
          <t>FUNDATEC</t>
        </is>
      </c>
      <c r="C2912" t="inlineStr">
        <is>
          <t>Pref Agudo RS</t>
        </is>
      </c>
      <c r="D2912" t="inlineStr">
        <is>
          <t>2026</t>
        </is>
      </c>
      <c r="E2912" t="inlineStr">
        <is>
          <t>A Lei Magnitsky, aprovada em 2012 durante o governo de Barack Obama, é um instrumento da legislação dos Estados Unidos utilizado no combate à.</t>
        </is>
      </c>
      <c r="F2912" t="inlineStr">
        <is>
          <t>Conhecimentos Gerais</t>
        </is>
      </c>
      <c r="G2912" t="inlineStr">
        <is>
          <t>Atualidades do Mundo</t>
        </is>
      </c>
      <c r="H2912" t="inlineStr">
        <is>
          <t>Médio</t>
        </is>
      </c>
      <c r="I2912" t="inlineStr">
        <is>
          <t>ME</t>
        </is>
      </c>
      <c r="J2912" t="inlineStr">
        <is>
          <t>Sonegação fiscal praticada por empresas multinacionais.</t>
        </is>
      </c>
      <c r="K2912" t="inlineStr">
        <is>
          <t>Corrupção e a graves violações de direitos humanos.</t>
        </is>
      </c>
      <c r="L2912" t="inlineStr">
        <is>
          <t>Imigração ilegal em território norte-americano.</t>
        </is>
      </c>
      <c r="M2912" t="inlineStr">
        <is>
          <t>Espionagem internacional e a crimes cibernéticos.</t>
        </is>
      </c>
      <c r="N2912" t="inlineStr">
        <is>
          <t>Lavagem de dinheiro exclusivamente no sistema bancário.</t>
        </is>
      </c>
      <c r="O2912" t="inlineStr">
        <is>
          <t>B</t>
        </is>
      </c>
      <c r="P2912" t="n">
        <v>0</v>
      </c>
      <c r="Q2912" t="n">
        <v>0</v>
      </c>
      <c r="S2912" t="inlineStr">
        <is>
          <t>O "Magnitsky Act" permite ao governo dos EUA sancionar, negar vistos e congelar bens
de indivíduos estrangeiros implicados globalmente em corrupção estrutural e abusos de direitos
humanos.
Gabarito: B</t>
        </is>
      </c>
      <c r="U2912" t="inlineStr">
        <is>
          <t>18/08/2026 14:19</t>
        </is>
      </c>
    </row>
    <row r="2913">
      <c r="A2913" t="n">
        <v>4848</v>
      </c>
      <c r="B2913" t="inlineStr">
        <is>
          <t>Instituto ACCESS</t>
        </is>
      </c>
      <c r="C2913" t="inlineStr">
        <is>
          <t>Pref Planaltina GO</t>
        </is>
      </c>
      <c r="D2913" t="inlineStr">
        <is>
          <t>2026</t>
        </is>
      </c>
      <c r="E2913"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3" t="inlineStr">
        <is>
          <t>Conhecimentos Gerais</t>
        </is>
      </c>
      <c r="G2913" t="inlineStr">
        <is>
          <t>Atualidades do Mundo</t>
        </is>
      </c>
      <c r="H2913" t="inlineStr">
        <is>
          <t>Médio</t>
        </is>
      </c>
      <c r="I2913" t="inlineStr">
        <is>
          <t>ME</t>
        </is>
      </c>
      <c r="J2913" t="inlineStr">
        <is>
          <t>A segurança contemporânea inclui dimensões humanas, sociais e tecnológicas.</t>
        </is>
      </c>
      <c r="K2913" t="inlineStr">
        <is>
          <t>A cooperação internacional é irrelevante para a segurança.</t>
        </is>
      </c>
      <c r="L2913" t="inlineStr">
        <is>
          <t>A ampliação do conceito de segurança elimina conflitos.</t>
        </is>
      </c>
      <c r="M2913" t="inlineStr">
        <is>
          <t>A segurança nacional restringe-se exclusivamente ao aspecto militar.</t>
        </is>
      </c>
      <c r="N2913" t="inlineStr"/>
      <c r="O2913" t="inlineStr">
        <is>
          <t>A</t>
        </is>
      </c>
      <c r="P2913" t="n">
        <v>0</v>
      </c>
      <c r="Q2913" t="n">
        <v>0</v>
      </c>
      <c r="S2913" t="inlineStr">
        <is>
          <t>Na geopolítica e nos estudos internacionais modernos, o termo "segurança"
transcendeu a guerra, abrangendo a sobrevivência econômica, bem-estar social, meio ambiente e
ameaças digitais.
Gabarito: A</t>
        </is>
      </c>
      <c r="U2913" t="inlineStr">
        <is>
          <t>18/08/2026 14:19</t>
        </is>
      </c>
    </row>
    <row r="2914">
      <c r="A2914" t="n">
        <v>4849</v>
      </c>
      <c r="B2914" t="inlineStr">
        <is>
          <t>IGECAP</t>
        </is>
      </c>
      <c r="C2914" t="inlineStr">
        <is>
          <t>Pref São Domingos PB</t>
        </is>
      </c>
      <c r="D2914" t="inlineStr">
        <is>
          <t>2026</t>
        </is>
      </c>
      <c r="E2914" t="inlineStr">
        <is>
          <t>A organização internacional que reúne diversos países para discutir temas como paz, direitos humanos e meio ambiente é a.</t>
        </is>
      </c>
      <c r="F2914" t="inlineStr">
        <is>
          <t>Conhecimentos Gerais</t>
        </is>
      </c>
      <c r="G2914" t="inlineStr">
        <is>
          <t>Atualidades do Mundo</t>
        </is>
      </c>
      <c r="H2914" t="inlineStr">
        <is>
          <t>Médio</t>
        </is>
      </c>
      <c r="I2914" t="inlineStr">
        <is>
          <t>ME</t>
        </is>
      </c>
      <c r="J2914" t="inlineStr">
        <is>
          <t>OTAN</t>
        </is>
      </c>
      <c r="K2914" t="inlineStr">
        <is>
          <t>MERCOSUL</t>
        </is>
      </c>
      <c r="L2914" t="inlineStr">
        <is>
          <t>Organização das Nações Unidas</t>
        </is>
      </c>
      <c r="M2914" t="inlineStr">
        <is>
          <t>FIFA</t>
        </is>
      </c>
      <c r="N2914" t="inlineStr">
        <is>
          <t>Cruz Vermelha</t>
        </is>
      </c>
      <c r="O2914" t="inlineStr">
        <is>
          <t>C</t>
        </is>
      </c>
      <c r="P2914" t="n">
        <v>0</v>
      </c>
      <c r="Q2914" t="n">
        <v>0</v>
      </c>
      <c r="S2914" t="inlineStr">
        <is>
          <t>A Organização das Nações Unidas (ONU) foi criada com o intuito primordial de fomentar
o direito internacional, garantir a segurança internacional e promover os direitos humanos globais.
Gabarito: C</t>
        </is>
      </c>
      <c r="U2914" t="inlineStr">
        <is>
          <t>18/08/2026 14:19</t>
        </is>
      </c>
    </row>
    <row r="2915">
      <c r="A2915" t="n">
        <v>4850</v>
      </c>
      <c r="B2915" t="inlineStr">
        <is>
          <t>INSTITUTO CONSULPAM</t>
        </is>
      </c>
      <c r="C2915" t="inlineStr">
        <is>
          <t>Pref Franco da Rocha SP</t>
        </is>
      </c>
      <c r="D2915" t="inlineStr">
        <is>
          <t>2026</t>
        </is>
      </c>
      <c r="E2915"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5" t="inlineStr">
        <is>
          <t>Conhecimentos Gerais</t>
        </is>
      </c>
      <c r="G2915" t="inlineStr">
        <is>
          <t>Atualidades do Mundo</t>
        </is>
      </c>
      <c r="H2915" t="inlineStr">
        <is>
          <t>Médio</t>
        </is>
      </c>
      <c r="I2915" t="inlineStr">
        <is>
          <t>ME</t>
        </is>
      </c>
      <c r="J2915" t="inlineStr">
        <is>
          <t>O candidato mais votado pertencer ao maior partido eleito no Parlamento.</t>
        </is>
      </c>
      <c r="K2915" t="inlineStr">
        <is>
          <t>O Parlamento confirmar o resultado por maioria simples.</t>
        </is>
      </c>
      <c r="L2915" t="inlineStr">
        <is>
          <t>O presidente em exercício indicar seu sucessor formalmente antes da apuração.</t>
        </is>
      </c>
      <c r="M2915" t="inlineStr">
        <is>
          <t>Um dos candidatos alcançar mais de 50 % dos votos válidos.</t>
        </is>
      </c>
      <c r="N2915" t="inlineStr"/>
      <c r="O2915" t="inlineStr">
        <is>
          <t>D</t>
        </is>
      </c>
      <c r="P2915" t="n">
        <v>0</v>
      </c>
      <c r="Q2915" t="n">
        <v>0</v>
      </c>
      <c r="S2915" t="inlineStr">
        <is>
          <t>O sistema eleitoral português exige a maioria absoluta dos votos validamente expressos
para que o Presidente da República seja eleito logo no primeiro turno.
Gabarito: D</t>
        </is>
      </c>
      <c r="U2915" t="inlineStr">
        <is>
          <t>18/08/2026 14:22</t>
        </is>
      </c>
    </row>
    <row r="2916">
      <c r="A2916" t="n">
        <v>4851</v>
      </c>
      <c r="B2916" t="inlineStr">
        <is>
          <t>INSTITUTO CONSULPAM</t>
        </is>
      </c>
      <c r="C2916" t="inlineStr">
        <is>
          <t>Pref Franco da Rocha SP</t>
        </is>
      </c>
      <c r="D2916" t="inlineStr">
        <is>
          <t>2026</t>
        </is>
      </c>
      <c r="E2916"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6" t="inlineStr">
        <is>
          <t>Conhecimentos Gerais</t>
        </is>
      </c>
      <c r="G2916" t="inlineStr">
        <is>
          <t>Atualidades do Mundo</t>
        </is>
      </c>
      <c r="H2916" t="inlineStr">
        <is>
          <t>Médio</t>
        </is>
      </c>
      <c r="I2916" t="inlineStr">
        <is>
          <t>ME</t>
        </is>
      </c>
      <c r="J2916" t="inlineStr">
        <is>
          <t>André Ventura, António José Seguro e Vítor Ramalho.</t>
        </is>
      </c>
      <c r="K2916" t="inlineStr">
        <is>
          <t>Luís Montenegro, Augusto Santos Silva e Paulo Portas.</t>
        </is>
      </c>
      <c r="L2916" t="inlineStr">
        <is>
          <t>Pedro Nuno Santos, Carlos Moedas e Graça Freitas.</t>
        </is>
      </c>
      <c r="M2916" t="inlineStr">
        <is>
          <t>Marcelo Rebelo de Sousa, António Costa e Mariana Mortágua.</t>
        </is>
      </c>
      <c r="N2916" t="inlineStr"/>
      <c r="O2916" t="inlineStr">
        <is>
          <t>A</t>
        </is>
      </c>
      <c r="P2916" t="n">
        <v>0</v>
      </c>
      <c r="Q2916" t="n">
        <v>0</v>
      </c>
      <c r="S2916" t="inlineStr">
        <is>
          <t>André Ventura, António José Seguro e Vítor Ramalho figuraram entre os políticos
envolvidos nas expressivas candidaturas ao pleito português de 2026.
Gabarito: A</t>
        </is>
      </c>
      <c r="U2916" t="inlineStr">
        <is>
          <t>18/08/2026 14:23</t>
        </is>
      </c>
    </row>
    <row r="2917">
      <c r="A2917" t="n">
        <v>4852</v>
      </c>
      <c r="B2917" t="inlineStr">
        <is>
          <t>INSTITUTO CONSULPAM</t>
        </is>
      </c>
      <c r="C2917" t="inlineStr">
        <is>
          <t>Pref Franco da Rocha SP</t>
        </is>
      </c>
      <c r="D2917" t="inlineStr">
        <is>
          <t>2026</t>
        </is>
      </c>
      <c r="E2917"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7" t="inlineStr">
        <is>
          <t>Conhecimentos Gerais</t>
        </is>
      </c>
      <c r="G2917" t="inlineStr">
        <is>
          <t>Atualidades do Mundo</t>
        </is>
      </c>
      <c r="H2917" t="inlineStr">
        <is>
          <t>Médio</t>
        </is>
      </c>
      <c r="I2917" t="inlineStr">
        <is>
          <t>ME</t>
        </is>
      </c>
      <c r="J2917" t="inlineStr">
        <is>
          <t>Justin Trudeau (Canadá) e Olaf Scholz (Alemanha).</t>
        </is>
      </c>
      <c r="K2917" t="inlineStr">
        <is>
          <t>Emmanuel Macron (França) e Fumio Kishida (Japão).</t>
        </is>
      </c>
      <c r="L2917" t="inlineStr">
        <is>
          <t>Xi Jinping (China) e Narendra Modi (Índia).</t>
        </is>
      </c>
      <c r="M2917" t="inlineStr">
        <is>
          <t>Javier Milei (Argentina) e Keir Starmer (Reino Unido).</t>
        </is>
      </c>
      <c r="N2917" t="inlineStr"/>
      <c r="O2917" t="inlineStr">
        <is>
          <t>D</t>
        </is>
      </c>
      <c r="P2917" t="n">
        <v>0</v>
      </c>
      <c r="Q2917" t="n">
        <v>0</v>
      </c>
      <c r="S2917" t="inlineStr">
        <is>
          <t>Dentre os convidados para intermediar e aconselhar soluções de paz na região de Gaza
encontravam-se o presidente da Argentina, Javier Milei, e o Primeiro-Ministro do Reino Unido, Keir
Starmer.
Gabarito: D</t>
        </is>
      </c>
      <c r="U2917" t="inlineStr">
        <is>
          <t>18/08/2026 14:23</t>
        </is>
      </c>
    </row>
    <row r="2918">
      <c r="A2918" t="n">
        <v>4853</v>
      </c>
      <c r="B2918" t="inlineStr">
        <is>
          <t>IFMT</t>
        </is>
      </c>
      <c r="C2918" t="inlineStr">
        <is>
          <t>IFMT</t>
        </is>
      </c>
      <c r="D2918" t="inlineStr">
        <is>
          <t>2026</t>
        </is>
      </c>
      <c r="E2918"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8" t="inlineStr">
        <is>
          <t>Conhecimentos Gerais</t>
        </is>
      </c>
      <c r="G2918" t="inlineStr">
        <is>
          <t>Atualidades do Mundo</t>
        </is>
      </c>
      <c r="H2918" t="inlineStr">
        <is>
          <t>Médio</t>
        </is>
      </c>
      <c r="I2918" t="inlineStr">
        <is>
          <t>ME</t>
        </is>
      </c>
      <c r="J2918" t="inlineStr">
        <is>
          <t>Pobreza, crise econômica e despolarização do Estado.</t>
        </is>
      </c>
      <c r="K2918" t="inlineStr">
        <is>
          <t>Humilhação, pobreza, influência de intelectuais ocidentais e obras de contestação política.</t>
        </is>
      </c>
      <c r="L2918" t="inlineStr">
        <is>
          <t>Crise de hegemonia, pluralismo partidário, uso da internet e das redes sociais.</t>
        </is>
      </c>
      <c r="M2918" t="inlineStr">
        <is>
          <t>Pré-milenarismo, justificação democrática de práticas autoritárias e influência de obras de contestação política.</t>
        </is>
      </c>
      <c r="N2918" t="inlineStr">
        <is>
          <t>Uso da internet e dispositivos móveis, políticas autoritárias e dificuldades econômicas.</t>
        </is>
      </c>
      <c r="O2918" t="inlineStr">
        <is>
          <t>E</t>
        </is>
      </c>
      <c r="P2918" t="n">
        <v>0</v>
      </c>
      <c r="Q2918" t="n">
        <v>0</v>
      </c>
      <c r="S2918" t="inlineStr">
        <is>
          <t>A Primavera Árabe foi essencialmente catalisada por uma profunda crise
socioeconômica, repressão estatal violenta, sendo as redes sociais e os dispositivos móveis
ferramentas chaves para a massiva organização civil.
Gabarito: E</t>
        </is>
      </c>
      <c r="U2918" t="inlineStr">
        <is>
          <t>18/08/2026 14:24</t>
        </is>
      </c>
    </row>
    <row r="2919">
      <c r="A2919" t="n">
        <v>4854</v>
      </c>
      <c r="B2919" t="inlineStr">
        <is>
          <t>IBFC</t>
        </is>
      </c>
      <c r="C2919" t="inlineStr">
        <is>
          <t>SEC BA</t>
        </is>
      </c>
      <c r="D2919" t="inlineStr">
        <is>
          <t>2026</t>
        </is>
      </c>
      <c r="E2919"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9" t="inlineStr">
        <is>
          <t>Conhecimentos Gerais</t>
        </is>
      </c>
      <c r="G2919" t="inlineStr">
        <is>
          <t>Atualidades do Mundo</t>
        </is>
      </c>
      <c r="H2919" t="inlineStr">
        <is>
          <t>Médio</t>
        </is>
      </c>
      <c r="I2919" t="inlineStr">
        <is>
          <t>ME</t>
        </is>
      </c>
      <c r="J2919" t="inlineStr">
        <is>
          <t>Os países do Mercosul apresentam alta competitividade nos setores automotivo e de inovação industrial frente à União Europeia</t>
        </is>
      </c>
      <c r="K2919" t="inlineStr">
        <is>
          <t>O acordo prevê que aproximadamente 90% dos produtos negociados entre os países dos blocos sejam total ou parcialmente isentos de tarifas</t>
        </is>
      </c>
      <c r="L2919" t="inlineStr">
        <is>
          <t>À União Europeia interessa a importação de bens industriais em relação aos produtos agropecuários</t>
        </is>
      </c>
      <c r="M2919" t="inlineStr">
        <is>
          <t>O acordo prevê o “pre-listing”, sistema que facilita a exportação de carne e outros alimentos, ao liberar a inspeção sanitária realizada pelo Brasil</t>
        </is>
      </c>
      <c r="N2919" t="inlineStr">
        <is>
          <t>As questões ambientais não integram o acordo bilateral, mesmo que os produtos agropecuários estejam associados aos desmatamentos ou degradação florestal</t>
        </is>
      </c>
      <c r="O2919" t="inlineStr">
        <is>
          <t>B</t>
        </is>
      </c>
      <c r="P2919" t="n">
        <v>0</v>
      </c>
      <c r="Q2919" t="n">
        <v>0</v>
      </c>
      <c r="S2919" t="inlineStr">
        <is>
          <t>A essência comercial do acordo inter-blocos estipula a retirada gradual de tarifas
aduaneiras para mais de 90% do volume comercializado, representando uma integração sem
precedentes.
Gabarito: B</t>
        </is>
      </c>
      <c r="U2919" t="inlineStr">
        <is>
          <t>18/08/2026 14:25</t>
        </is>
      </c>
    </row>
    <row r="2920">
      <c r="A2920" t="inlineStr">
        <is>
          <t>4855</t>
        </is>
      </c>
      <c r="B2920" t="inlineStr">
        <is>
          <t>CESPE</t>
        </is>
      </c>
      <c r="C2920" t="inlineStr">
        <is>
          <t>Instituto Rio Branco</t>
        </is>
      </c>
      <c r="D2920" t="inlineStr">
        <is>
          <t>2026</t>
        </is>
      </c>
      <c r="E2920"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20" t="inlineStr">
        <is>
          <t>Conhecimentos Gerais</t>
        </is>
      </c>
      <c r="G2920" t="inlineStr">
        <is>
          <t>Conhecimentos Gerais sobre o Brasil</t>
        </is>
      </c>
      <c r="H2920" t="inlineStr">
        <is>
          <t>Médio</t>
        </is>
      </c>
      <c r="I2920" t="inlineStr">
        <is>
          <t>CE</t>
        </is>
      </c>
      <c r="J2920" t="inlineStr">
        <is>
          <t>O DEOPS-SP concentrou-se no policiamento e na mediação de conflitos trabalhistas urbanos, exercendo funções voltadas à negociação entre sindicatos, empresários e autoridades governamentais.</t>
        </is>
      </c>
      <c r="K2920" t="inlineStr">
        <is>
          <t>O DEOPS-SP atuou na produção e circulação de informações sobre indivíduos e coletividades, articulando vigilância policial e critérios políticos definidos pelo Estado para identificar ameaças à ordem.</t>
        </is>
      </c>
      <c r="L2920" t="inlineStr">
        <is>
          <t>O DEOPS-SP desenvolveu ações voltadas à segurança patrimonial do Estado, objetivando a vigilância policial contra crimes de ordem político-econômica e delitos contra bens públicos estaduais.</t>
        </is>
      </c>
      <c r="M2920" t="inlineStr">
        <is>
          <t>O DEOPS-SP focou funções de policiamento e apoio técnico às políticas migratórias federais, dedicando-se à produção e à regularização documental, visando à integração social de estrangeiros.</t>
        </is>
      </c>
      <c r="N2920" t="inlineStr"/>
      <c r="O2920" t="inlineStr">
        <is>
          <t>C</t>
        </is>
      </c>
      <c r="P2920" t="n">
        <v>0</v>
      </c>
      <c r="Q2920" t="n">
        <v>0</v>
      </c>
      <c r="S2920" t="inlineStr">
        <is>
          <t>A política imigratória de 1934 refletiu o nacionalismo da época, com restrições e políticas de
nacionalização que afetaram colônias estrangeiras.
Gabarito: Certo</t>
        </is>
      </c>
      <c r="U2920" t="inlineStr">
        <is>
          <t>18/08/2026 14:40</t>
        </is>
      </c>
    </row>
    <row r="2921">
      <c r="A2921" t="n">
        <v>4856</v>
      </c>
      <c r="B2921" t="inlineStr">
        <is>
          <t>CESPE</t>
        </is>
      </c>
      <c r="C2921" t="inlineStr">
        <is>
          <t>Câmara dos Deputados</t>
        </is>
      </c>
      <c r="D2921" t="inlineStr">
        <is>
          <t>2026</t>
        </is>
      </c>
      <c r="E2921"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E</t>
        </is>
      </c>
      <c r="P2921" t="n">
        <v>0</v>
      </c>
      <c r="Q2921" t="n">
        <v>0</v>
      </c>
      <c r="S2921" t="inlineStr">
        <is>
          <t>O acordo MERCOSUL-União Europeia ainda enfrenta impasses nas negociações e não foi
assinado em janeiro de 2026.
Gabarito: Errado</t>
        </is>
      </c>
      <c r="U2921" t="inlineStr">
        <is>
          <t>18/08/2026 14:49</t>
        </is>
      </c>
    </row>
    <row r="2922">
      <c r="A2922" t="n">
        <v>4857</v>
      </c>
      <c r="B2922" t="inlineStr">
        <is>
          <t>CESPE</t>
        </is>
      </c>
      <c r="C2922" t="inlineStr">
        <is>
          <t>Instituto Rio Branco</t>
        </is>
      </c>
      <c r="D2922" t="inlineStr">
        <is>
          <t>2026</t>
        </is>
      </c>
      <c r="E2922"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C</t>
        </is>
      </c>
      <c r="P2922" t="n">
        <v>0</v>
      </c>
      <c r="Q2922" t="n">
        <v>0</v>
      </c>
      <c r="S2922" t="inlineStr">
        <is>
          <t>A iniciativa UN80 reflete o movimento de reforma e adaptação das estruturas da ONU aos
desafios do século XXI.
Gabarito: Certo</t>
        </is>
      </c>
      <c r="U2922" t="inlineStr">
        <is>
          <t>18/08/2026 14:50</t>
        </is>
      </c>
    </row>
    <row r="2923">
      <c r="A2923" t="n">
        <v>4858</v>
      </c>
      <c r="B2923" t="inlineStr">
        <is>
          <t>CESPE</t>
        </is>
      </c>
      <c r="C2923" t="inlineStr">
        <is>
          <t>Instituto Rio Branco</t>
        </is>
      </c>
      <c r="D2923" t="inlineStr">
        <is>
          <t>2026</t>
        </is>
      </c>
      <c r="E2923"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3" t="inlineStr">
        <is>
          <t>Conhecimentos Gerais</t>
        </is>
      </c>
      <c r="G2923" t="inlineStr">
        <is>
          <t>Atualidades do Mundo</t>
        </is>
      </c>
      <c r="H2923" t="inlineStr">
        <is>
          <t>Médio</t>
        </is>
      </c>
      <c r="I2923" t="inlineStr">
        <is>
          <t>CE</t>
        </is>
      </c>
      <c r="J2923" t="inlineStr"/>
      <c r="K2923" t="inlineStr"/>
      <c r="L2923" t="inlineStr"/>
      <c r="M2923" t="inlineStr"/>
      <c r="N2923" t="inlineStr"/>
      <c r="O2923" t="inlineStr">
        <is>
          <t>E</t>
        </is>
      </c>
      <c r="P2923" t="n">
        <v>0</v>
      </c>
      <c r="Q2923" t="n">
        <v>0</v>
      </c>
      <c r="S2923" t="inlineStr">
        <is>
          <t>O acordo com a União Europeia, mesmo que concluído em partes, possui exigências
complexas relacionadas a investimentos e meio ambiente.
Gabarito: Errado</t>
        </is>
      </c>
      <c r="U2923"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2026-08-19T10:19:54Z</dcterms:modified>
  <cp:lastModifiedBy>Lucas</cp:lastModifiedBy>
</cp:coreProperties>
</file>