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Escritorio\La dura es vida\TFM\Data\"/>
    </mc:Choice>
  </mc:AlternateContent>
  <xr:revisionPtr revIDLastSave="0" documentId="8_{42DDDA0E-CB1D-4172-8423-1F52D319F27E}" xr6:coauthVersionLast="47" xr6:coauthVersionMax="47" xr10:uidLastSave="{00000000-0000-0000-0000-000000000000}"/>
  <bookViews>
    <workbookView xWindow="-108" yWindow="-108" windowWidth="23256" windowHeight="12456" xr2:uid="{43EC2E7F-2F3E-4E75-B393-58109BDFC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3" i="1"/>
  <c r="O2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<sst xmlns="http://schemas.openxmlformats.org/spreadsheetml/2006/main" count="149" uniqueCount="22">
  <si>
    <t>P.Type</t>
  </si>
  <si>
    <t>P.Conc</t>
  </si>
  <si>
    <t>Voltage</t>
  </si>
  <si>
    <t>FSM</t>
  </si>
  <si>
    <t>Capacitor</t>
  </si>
  <si>
    <t>MT mins</t>
  </si>
  <si>
    <t>Mt secs</t>
  </si>
  <si>
    <t>Mt frac</t>
  </si>
  <si>
    <t>Radius</t>
  </si>
  <si>
    <t>Depth</t>
  </si>
  <si>
    <t>Sa</t>
  </si>
  <si>
    <t>Radius2</t>
  </si>
  <si>
    <t>Depth2</t>
  </si>
  <si>
    <t>Sa2</t>
  </si>
  <si>
    <t>No</t>
  </si>
  <si>
    <t>nano-Si</t>
  </si>
  <si>
    <t>micro-Si</t>
  </si>
  <si>
    <t>1CR-Alumina</t>
  </si>
  <si>
    <t>CnF</t>
  </si>
  <si>
    <t>Depth avg</t>
  </si>
  <si>
    <t>Radius avg</t>
  </si>
  <si>
    <t>Sa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</si>
</sst>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rgb="FF9C0006"/>
      <name val="Arial"/>
      <family val="2"/>
    </font>
    <font>
      <sz val="12"/>
      <color theme="1"/>
      <name val="Tahoma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166" fontId="2" fillId="0" borderId="0" xfId="0" applyNumberFormat="1" applyFont="1"/>
    <xf numFmtId="0" fontId="3" fillId="2" borderId="0" xfId="1" applyFont="1" applyAlignment="1"/>
    <xf numFmtId="0" fontId="4" fillId="0" borderId="0" xfId="0" applyFont="1"/>
    <xf numFmtId="166" fontId="2" fillId="3" borderId="0" xfId="0" applyNumberFormat="1" applyFont="1" applyFill="1"/>
    <xf numFmtId="0" fontId="5" fillId="0" borderId="0" xfId="0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F4B-CB05-4B17-8F25-1B73D675F42F}">
  <dimension ref="A1:T133"/>
  <sheetViews>
    <sheetView tabSelected="1" workbookViewId="0">
      <selection activeCell="S4" sqref="S4"/>
    </sheetView>
  </sheetViews>
  <sheetFormatPr defaultRowHeight="15.6" x14ac:dyDescent="0.3"/>
  <cols>
    <col min="5" max="5" width="11" customWidth="1"/>
    <col min="15" max="15" width="12.109375" style="8" customWidth="1"/>
    <col min="16" max="16" width="12.21875" customWidth="1"/>
    <col min="17" max="17" width="10.44140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11</v>
      </c>
      <c r="K1" s="1" t="s">
        <v>9</v>
      </c>
      <c r="L1" s="1" t="s">
        <v>12</v>
      </c>
      <c r="M1" s="1" t="s">
        <v>10</v>
      </c>
      <c r="N1" s="3" t="s">
        <v>13</v>
      </c>
      <c r="O1" s="1" t="s">
        <v>20</v>
      </c>
      <c r="P1" s="1" t="s">
        <v>19</v>
      </c>
      <c r="Q1" s="1" t="s">
        <v>21</v>
      </c>
      <c r="T1" s="1"/>
    </row>
    <row r="2" spans="1:20" x14ac:dyDescent="0.3">
      <c r="A2" s="1" t="s">
        <v>14</v>
      </c>
      <c r="B2" s="1">
        <v>0</v>
      </c>
      <c r="C2" s="1">
        <v>100</v>
      </c>
      <c r="D2" s="1">
        <v>1</v>
      </c>
      <c r="E2" s="1">
        <v>3300</v>
      </c>
      <c r="F2" s="1">
        <v>55</v>
      </c>
      <c r="G2" s="1">
        <v>29</v>
      </c>
      <c r="H2" s="2">
        <f t="shared" ref="H2:H62" si="0">F2+G2/60</f>
        <v>55.483333333333334</v>
      </c>
      <c r="I2" s="3">
        <v>520.13358359999995</v>
      </c>
      <c r="J2" s="5">
        <v>520.44799999999998</v>
      </c>
      <c r="K2" s="3">
        <v>42.665716969999998</v>
      </c>
      <c r="L2" s="1">
        <v>40.406700000000001</v>
      </c>
      <c r="M2" s="3">
        <v>0.39554355860000001</v>
      </c>
      <c r="N2" s="3">
        <v>0.39554355860000001</v>
      </c>
      <c r="O2" s="3">
        <f>AVERAGE(I2,J2)</f>
        <v>520.29079179999997</v>
      </c>
      <c r="P2" s="3">
        <f>AVERAGE(K2,L2)</f>
        <v>41.536208485000003</v>
      </c>
      <c r="Q2" s="3">
        <f>AVERAGE(M2,N2)</f>
        <v>0.39554355860000001</v>
      </c>
    </row>
    <row r="3" spans="1:20" x14ac:dyDescent="0.3">
      <c r="A3" s="1" t="s">
        <v>14</v>
      </c>
      <c r="B3" s="1">
        <v>0</v>
      </c>
      <c r="C3" s="1">
        <v>100</v>
      </c>
      <c r="D3" s="1">
        <v>5</v>
      </c>
      <c r="E3" s="1">
        <v>3300</v>
      </c>
      <c r="F3" s="1">
        <v>11</v>
      </c>
      <c r="G3" s="1">
        <v>11</v>
      </c>
      <c r="H3" s="2">
        <f t="shared" si="0"/>
        <v>11.183333333333334</v>
      </c>
      <c r="I3" s="3">
        <v>519.20032809999998</v>
      </c>
      <c r="J3" s="5">
        <v>497.89400000000001</v>
      </c>
      <c r="K3" s="3">
        <v>41.150185020000002</v>
      </c>
      <c r="L3" s="1">
        <v>41.462899999999998</v>
      </c>
      <c r="M3" s="3">
        <v>0.35742853870000002</v>
      </c>
      <c r="N3" s="3">
        <v>0.35742853870000002</v>
      </c>
      <c r="O3" s="3">
        <f>AVERAGE(I3,J3)</f>
        <v>508.54716404999999</v>
      </c>
      <c r="P3" s="3">
        <f t="shared" ref="P3:P65" si="1">AVERAGE(K3,L3)</f>
        <v>41.30654251</v>
      </c>
      <c r="Q3" s="3">
        <f t="shared" ref="Q3:Q65" si="2">AVERAGE(M3,N3)</f>
        <v>0.35742853870000002</v>
      </c>
    </row>
    <row r="4" spans="1:20" x14ac:dyDescent="0.3">
      <c r="A4" s="1" t="s">
        <v>14</v>
      </c>
      <c r="B4" s="1">
        <v>0</v>
      </c>
      <c r="C4" s="1">
        <v>110</v>
      </c>
      <c r="D4" s="1">
        <v>5</v>
      </c>
      <c r="E4" s="1">
        <v>3300</v>
      </c>
      <c r="F4" s="1">
        <v>14</v>
      </c>
      <c r="G4" s="1">
        <v>46</v>
      </c>
      <c r="H4" s="2">
        <f t="shared" si="0"/>
        <v>14.766666666666667</v>
      </c>
      <c r="I4" s="3">
        <v>529.92834110000001</v>
      </c>
      <c r="J4" s="3">
        <v>529.59</v>
      </c>
      <c r="K4" s="3">
        <v>45.509804430000003</v>
      </c>
      <c r="L4" s="1">
        <v>44.764000000000003</v>
      </c>
      <c r="M4" s="3">
        <v>0.46992952640000002</v>
      </c>
      <c r="N4" s="3">
        <v>0.46992952640000002</v>
      </c>
      <c r="O4" s="3">
        <f t="shared" ref="O4:O64" si="3">AVERAGE(I4,J4)</f>
        <v>529.75917055000002</v>
      </c>
      <c r="P4" s="3">
        <f t="shared" si="1"/>
        <v>45.136902215000006</v>
      </c>
      <c r="Q4" s="3">
        <f t="shared" si="2"/>
        <v>0.46992952640000002</v>
      </c>
    </row>
    <row r="5" spans="1:20" x14ac:dyDescent="0.3">
      <c r="A5" s="1" t="s">
        <v>14</v>
      </c>
      <c r="B5" s="1">
        <v>0</v>
      </c>
      <c r="C5" s="1">
        <v>110</v>
      </c>
      <c r="D5" s="1">
        <v>5</v>
      </c>
      <c r="E5" s="1">
        <v>3300</v>
      </c>
      <c r="F5" s="1">
        <v>14</v>
      </c>
      <c r="G5" s="1">
        <v>36</v>
      </c>
      <c r="H5" s="2">
        <f t="shared" si="0"/>
        <v>14.6</v>
      </c>
      <c r="I5" s="3">
        <v>528.17783669999994</v>
      </c>
      <c r="J5" s="5">
        <v>529.63300000000004</v>
      </c>
      <c r="K5" s="3">
        <v>40.14954539</v>
      </c>
      <c r="L5" s="1">
        <v>39.1</v>
      </c>
      <c r="M5" s="3">
        <v>0.4408875981</v>
      </c>
      <c r="N5" s="3">
        <v>0.4408875981</v>
      </c>
      <c r="O5" s="3">
        <f t="shared" si="3"/>
        <v>528.90541834999999</v>
      </c>
      <c r="P5" s="3">
        <f t="shared" si="1"/>
        <v>39.624772695000004</v>
      </c>
      <c r="Q5" s="3">
        <f t="shared" si="2"/>
        <v>0.4408875981</v>
      </c>
    </row>
    <row r="6" spans="1:20" x14ac:dyDescent="0.3">
      <c r="A6" s="1" t="s">
        <v>14</v>
      </c>
      <c r="B6" s="1">
        <v>0</v>
      </c>
      <c r="C6" s="1">
        <v>90</v>
      </c>
      <c r="D6" s="1">
        <v>5</v>
      </c>
      <c r="E6" s="1">
        <v>3300</v>
      </c>
      <c r="F6" s="1">
        <v>68</v>
      </c>
      <c r="G6" s="1">
        <v>38</v>
      </c>
      <c r="H6" s="2">
        <f t="shared" si="0"/>
        <v>68.63333333333334</v>
      </c>
      <c r="I6" s="3">
        <v>528.32431810000003</v>
      </c>
      <c r="J6" s="5">
        <v>527.84500000000003</v>
      </c>
      <c r="K6" s="3">
        <v>35.184518590000003</v>
      </c>
      <c r="L6" s="1">
        <v>33.7592</v>
      </c>
      <c r="M6" s="3">
        <v>0.34330960999999999</v>
      </c>
      <c r="N6" s="3">
        <v>0.34330960999999999</v>
      </c>
      <c r="O6" s="3">
        <f t="shared" si="3"/>
        <v>528.08465905000003</v>
      </c>
      <c r="P6" s="3">
        <f t="shared" si="1"/>
        <v>34.471859295000002</v>
      </c>
      <c r="Q6" s="3">
        <f t="shared" si="2"/>
        <v>0.34330960999999999</v>
      </c>
    </row>
    <row r="7" spans="1:20" x14ac:dyDescent="0.3">
      <c r="A7" s="1" t="s">
        <v>14</v>
      </c>
      <c r="B7" s="1">
        <v>0</v>
      </c>
      <c r="C7" s="1">
        <v>90</v>
      </c>
      <c r="D7" s="1">
        <v>5</v>
      </c>
      <c r="E7" s="1">
        <v>3300</v>
      </c>
      <c r="F7" s="1">
        <v>73</v>
      </c>
      <c r="G7" s="1">
        <v>45</v>
      </c>
      <c r="H7" s="2">
        <f t="shared" si="0"/>
        <v>73.75</v>
      </c>
      <c r="I7" s="3">
        <v>528.55591179999999</v>
      </c>
      <c r="J7" s="5">
        <v>528.52</v>
      </c>
      <c r="K7" s="3">
        <v>39.569146230000001</v>
      </c>
      <c r="L7" s="1">
        <v>38.7776</v>
      </c>
      <c r="M7" s="3">
        <v>0.33544836179999998</v>
      </c>
      <c r="N7" s="3">
        <v>0.33544836179999998</v>
      </c>
      <c r="O7" s="3">
        <f t="shared" si="3"/>
        <v>528.53795590000004</v>
      </c>
      <c r="P7" s="3">
        <f t="shared" si="1"/>
        <v>39.173373115000004</v>
      </c>
      <c r="Q7" s="3">
        <f t="shared" si="2"/>
        <v>0.33544836179999998</v>
      </c>
    </row>
    <row r="8" spans="1:20" x14ac:dyDescent="0.3">
      <c r="A8" s="1" t="s">
        <v>14</v>
      </c>
      <c r="B8" s="1">
        <v>0</v>
      </c>
      <c r="C8" s="1">
        <v>70</v>
      </c>
      <c r="D8" s="1">
        <v>5</v>
      </c>
      <c r="E8" s="1">
        <v>3300</v>
      </c>
      <c r="F8" s="1">
        <v>152</v>
      </c>
      <c r="G8" s="1">
        <v>25</v>
      </c>
      <c r="H8" s="2">
        <f t="shared" si="0"/>
        <v>152.41666666666666</v>
      </c>
      <c r="I8" s="3">
        <v>526.69957910000005</v>
      </c>
      <c r="J8" s="3">
        <v>527.88199999999995</v>
      </c>
      <c r="K8" s="3">
        <v>37.694991049999999</v>
      </c>
      <c r="L8" s="1">
        <v>36.828600000000002</v>
      </c>
      <c r="M8" s="3">
        <v>0.2924901244</v>
      </c>
      <c r="N8" s="3">
        <v>0.2924901244</v>
      </c>
      <c r="O8" s="3">
        <f t="shared" si="3"/>
        <v>527.29078955</v>
      </c>
      <c r="P8" s="3">
        <f t="shared" si="1"/>
        <v>37.261795524999997</v>
      </c>
      <c r="Q8" s="3">
        <f t="shared" si="2"/>
        <v>0.2924901244</v>
      </c>
    </row>
    <row r="9" spans="1:20" x14ac:dyDescent="0.3">
      <c r="A9" s="1" t="s">
        <v>14</v>
      </c>
      <c r="B9" s="1">
        <v>0</v>
      </c>
      <c r="C9" s="1">
        <v>70</v>
      </c>
      <c r="D9" s="1">
        <v>5</v>
      </c>
      <c r="E9" s="1">
        <v>3300</v>
      </c>
      <c r="F9" s="1">
        <v>143</v>
      </c>
      <c r="G9" s="1">
        <v>57</v>
      </c>
      <c r="H9" s="2">
        <f t="shared" si="0"/>
        <v>143.94999999999999</v>
      </c>
      <c r="I9" s="3">
        <v>531.94862980000005</v>
      </c>
      <c r="J9" s="3">
        <v>530.94100000000003</v>
      </c>
      <c r="K9" s="3">
        <v>33.330926720000001</v>
      </c>
      <c r="L9" s="1">
        <v>33.007599999999996</v>
      </c>
      <c r="M9" s="3">
        <v>0.29738648029999998</v>
      </c>
      <c r="N9" s="3">
        <v>0.29738648029999998</v>
      </c>
      <c r="O9" s="3">
        <f t="shared" si="3"/>
        <v>531.44481489999998</v>
      </c>
      <c r="P9" s="3">
        <f t="shared" si="1"/>
        <v>33.169263360000002</v>
      </c>
      <c r="Q9" s="3">
        <f t="shared" si="2"/>
        <v>0.29738648029999998</v>
      </c>
    </row>
    <row r="10" spans="1:20" x14ac:dyDescent="0.3">
      <c r="A10" s="1" t="s">
        <v>15</v>
      </c>
      <c r="B10" s="1">
        <v>0.25</v>
      </c>
      <c r="C10" s="1">
        <v>110</v>
      </c>
      <c r="D10" s="1">
        <v>5</v>
      </c>
      <c r="E10" s="1">
        <v>3300</v>
      </c>
      <c r="F10" s="1">
        <v>5</v>
      </c>
      <c r="G10" s="1">
        <v>50</v>
      </c>
      <c r="H10" s="2">
        <f t="shared" si="0"/>
        <v>5.833333333333333</v>
      </c>
      <c r="I10" s="3">
        <v>525.6255827</v>
      </c>
      <c r="J10" s="5">
        <v>527.279</v>
      </c>
      <c r="K10" s="3">
        <v>44.395062070000002</v>
      </c>
      <c r="L10" s="1">
        <v>43.162999999999997</v>
      </c>
      <c r="M10" s="3">
        <v>0.37146340909999997</v>
      </c>
      <c r="N10" s="3">
        <v>0.37146340909999997</v>
      </c>
      <c r="O10" s="3">
        <f t="shared" si="3"/>
        <v>526.45229135</v>
      </c>
      <c r="P10" s="3">
        <f t="shared" si="1"/>
        <v>43.779031035000003</v>
      </c>
      <c r="Q10" s="3">
        <f t="shared" si="2"/>
        <v>0.37146340909999997</v>
      </c>
    </row>
    <row r="11" spans="1:20" x14ac:dyDescent="0.3">
      <c r="A11" s="1" t="s">
        <v>15</v>
      </c>
      <c r="B11" s="1">
        <v>0.25</v>
      </c>
      <c r="C11" s="1">
        <v>110</v>
      </c>
      <c r="D11" s="1">
        <v>5</v>
      </c>
      <c r="E11" s="1">
        <v>3300</v>
      </c>
      <c r="F11" s="1">
        <v>10</v>
      </c>
      <c r="G11" s="1">
        <v>56</v>
      </c>
      <c r="H11" s="2">
        <f t="shared" si="0"/>
        <v>10.933333333333334</v>
      </c>
      <c r="I11" s="3">
        <v>525.75632880000001</v>
      </c>
      <c r="J11" s="5">
        <v>527.35900000000004</v>
      </c>
      <c r="K11" s="3">
        <v>42.855780920000001</v>
      </c>
      <c r="L11" s="1">
        <v>41.437199999999997</v>
      </c>
      <c r="M11" s="3">
        <v>0.42550815409999998</v>
      </c>
      <c r="N11" s="3">
        <v>0.42550815409999998</v>
      </c>
      <c r="O11" s="3">
        <f t="shared" si="3"/>
        <v>526.55766440000002</v>
      </c>
      <c r="P11" s="3">
        <f t="shared" si="1"/>
        <v>42.146490459999995</v>
      </c>
      <c r="Q11" s="3">
        <f t="shared" si="2"/>
        <v>0.42550815409999998</v>
      </c>
    </row>
    <row r="12" spans="1:20" x14ac:dyDescent="0.3">
      <c r="A12" s="1" t="s">
        <v>15</v>
      </c>
      <c r="B12" s="1">
        <v>0.25</v>
      </c>
      <c r="C12" s="1">
        <v>70</v>
      </c>
      <c r="D12" s="1">
        <v>5</v>
      </c>
      <c r="E12" s="1">
        <v>3300</v>
      </c>
      <c r="F12" s="1">
        <v>123</v>
      </c>
      <c r="G12" s="1">
        <v>40</v>
      </c>
      <c r="H12" s="2">
        <f t="shared" si="0"/>
        <v>123.66666666666667</v>
      </c>
      <c r="I12" s="3">
        <v>528.99287300000003</v>
      </c>
      <c r="J12" s="3">
        <v>529.15</v>
      </c>
      <c r="K12" s="3">
        <v>39.857450139999997</v>
      </c>
      <c r="L12" s="1">
        <v>39.326700000000002</v>
      </c>
      <c r="M12" s="3">
        <v>0.3083882369</v>
      </c>
      <c r="N12" s="3">
        <v>0.3083882369</v>
      </c>
      <c r="O12" s="3">
        <f t="shared" si="3"/>
        <v>529.0714365</v>
      </c>
      <c r="P12" s="3">
        <f t="shared" si="1"/>
        <v>39.59207507</v>
      </c>
      <c r="Q12" s="3">
        <f t="shared" si="2"/>
        <v>0.3083882369</v>
      </c>
    </row>
    <row r="13" spans="1:20" x14ac:dyDescent="0.3">
      <c r="A13" s="1" t="s">
        <v>15</v>
      </c>
      <c r="B13" s="1">
        <v>0.25</v>
      </c>
      <c r="C13" s="1">
        <v>70</v>
      </c>
      <c r="D13" s="1">
        <v>5</v>
      </c>
      <c r="E13" s="1">
        <v>3300</v>
      </c>
      <c r="F13" s="1">
        <v>124</v>
      </c>
      <c r="G13" s="1">
        <v>7</v>
      </c>
      <c r="H13" s="2">
        <f t="shared" si="0"/>
        <v>124.11666666666666</v>
      </c>
      <c r="I13" s="3">
        <v>528.2949595</v>
      </c>
      <c r="J13" s="5">
        <v>528.71199999999999</v>
      </c>
      <c r="K13" s="3">
        <v>40.758036179999998</v>
      </c>
      <c r="L13" s="1">
        <v>40.373899999999999</v>
      </c>
      <c r="M13" s="3">
        <v>0.31107894339999997</v>
      </c>
      <c r="N13" s="3">
        <v>0.31107894339999997</v>
      </c>
      <c r="O13" s="3">
        <f t="shared" si="3"/>
        <v>528.50347975</v>
      </c>
      <c r="P13" s="3">
        <f t="shared" si="1"/>
        <v>40.565968089999998</v>
      </c>
      <c r="Q13" s="3">
        <f t="shared" si="2"/>
        <v>0.31107894339999997</v>
      </c>
    </row>
    <row r="14" spans="1:20" x14ac:dyDescent="0.3">
      <c r="A14" s="1" t="s">
        <v>15</v>
      </c>
      <c r="B14" s="1">
        <v>0.25</v>
      </c>
      <c r="C14" s="1">
        <v>110</v>
      </c>
      <c r="D14" s="1">
        <v>5</v>
      </c>
      <c r="E14" s="1">
        <v>3300</v>
      </c>
      <c r="F14" s="1">
        <v>8</v>
      </c>
      <c r="G14" s="1">
        <v>49</v>
      </c>
      <c r="H14" s="2">
        <f t="shared" si="0"/>
        <v>8.8166666666666664</v>
      </c>
      <c r="I14" s="3">
        <v>526.22767799999997</v>
      </c>
      <c r="J14" s="3">
        <v>526.12699999999995</v>
      </c>
      <c r="K14" s="3">
        <v>41.667605999999999</v>
      </c>
      <c r="L14" s="1">
        <v>40.810200000000002</v>
      </c>
      <c r="M14" s="3">
        <v>0.39997808309999999</v>
      </c>
      <c r="N14" s="3">
        <v>0.39997808309999999</v>
      </c>
      <c r="O14" s="3">
        <f t="shared" si="3"/>
        <v>526.17733899999996</v>
      </c>
      <c r="P14" s="3">
        <f t="shared" si="1"/>
        <v>41.238903000000001</v>
      </c>
      <c r="Q14" s="3">
        <f t="shared" si="2"/>
        <v>0.39997808309999999</v>
      </c>
    </row>
    <row r="15" spans="1:20" x14ac:dyDescent="0.3">
      <c r="A15" s="1" t="s">
        <v>15</v>
      </c>
      <c r="B15" s="1">
        <v>0.25</v>
      </c>
      <c r="C15" s="1">
        <v>90</v>
      </c>
      <c r="D15" s="1">
        <v>5</v>
      </c>
      <c r="E15" s="1">
        <v>3300</v>
      </c>
      <c r="F15" s="1">
        <v>50</v>
      </c>
      <c r="G15" s="1">
        <v>33</v>
      </c>
      <c r="H15" s="2">
        <f t="shared" si="0"/>
        <v>50.55</v>
      </c>
      <c r="I15" s="3">
        <v>531.64031199999999</v>
      </c>
      <c r="J15" s="5">
        <v>529.98099999999999</v>
      </c>
      <c r="K15" s="3">
        <v>40.624719689999999</v>
      </c>
      <c r="L15" s="1">
        <v>39.378</v>
      </c>
      <c r="M15" s="3">
        <v>0.33055026399999998</v>
      </c>
      <c r="N15" s="3">
        <v>0.33055026399999998</v>
      </c>
      <c r="O15" s="3">
        <f t="shared" si="3"/>
        <v>530.81065599999999</v>
      </c>
      <c r="P15" s="3">
        <f t="shared" si="1"/>
        <v>40.001359844999996</v>
      </c>
      <c r="Q15" s="3">
        <f t="shared" si="2"/>
        <v>0.33055026399999998</v>
      </c>
    </row>
    <row r="16" spans="1:20" x14ac:dyDescent="0.3">
      <c r="A16" s="1" t="s">
        <v>15</v>
      </c>
      <c r="B16" s="1">
        <v>0.25</v>
      </c>
      <c r="C16" s="1">
        <v>90</v>
      </c>
      <c r="D16" s="1">
        <v>5</v>
      </c>
      <c r="E16" s="1">
        <v>3300</v>
      </c>
      <c r="F16" s="1">
        <v>54</v>
      </c>
      <c r="G16" s="1">
        <v>22</v>
      </c>
      <c r="H16" s="2">
        <f t="shared" si="0"/>
        <v>54.366666666666667</v>
      </c>
      <c r="I16" s="3">
        <v>531.17466219999994</v>
      </c>
      <c r="J16" s="5">
        <v>530.33500000000004</v>
      </c>
      <c r="K16" s="3">
        <v>42.072862819999997</v>
      </c>
      <c r="L16" s="1">
        <v>41.503900000000002</v>
      </c>
      <c r="M16" s="3">
        <v>0.33362003299999998</v>
      </c>
      <c r="N16" s="3">
        <v>0.33362003299999998</v>
      </c>
      <c r="O16" s="3">
        <f t="shared" si="3"/>
        <v>530.75483110000005</v>
      </c>
      <c r="P16" s="3">
        <f t="shared" si="1"/>
        <v>41.78838141</v>
      </c>
      <c r="Q16" s="3">
        <f t="shared" si="2"/>
        <v>0.33362003299999998</v>
      </c>
    </row>
    <row r="17" spans="1:17" x14ac:dyDescent="0.3">
      <c r="A17" s="1" t="s">
        <v>15</v>
      </c>
      <c r="B17" s="1">
        <v>0.5</v>
      </c>
      <c r="C17" s="1">
        <v>110</v>
      </c>
      <c r="D17" s="1">
        <v>5</v>
      </c>
      <c r="E17" s="1">
        <v>3300</v>
      </c>
      <c r="F17" s="1">
        <v>6</v>
      </c>
      <c r="G17" s="1">
        <v>28</v>
      </c>
      <c r="H17" s="2">
        <f t="shared" si="0"/>
        <v>6.4666666666666668</v>
      </c>
      <c r="I17" s="3">
        <v>525.48728860000006</v>
      </c>
      <c r="J17" s="5">
        <v>525.173</v>
      </c>
      <c r="K17" s="3">
        <v>40.911023649999997</v>
      </c>
      <c r="L17" s="1">
        <v>40.5762</v>
      </c>
      <c r="M17" s="3">
        <v>0.36711904400000001</v>
      </c>
      <c r="N17" s="3">
        <v>0.36711904400000001</v>
      </c>
      <c r="O17" s="3">
        <f t="shared" si="3"/>
        <v>525.33014430000003</v>
      </c>
      <c r="P17" s="3">
        <f t="shared" si="1"/>
        <v>40.743611825000002</v>
      </c>
      <c r="Q17" s="3">
        <f t="shared" si="2"/>
        <v>0.36711904400000001</v>
      </c>
    </row>
    <row r="18" spans="1:17" x14ac:dyDescent="0.3">
      <c r="A18" s="1" t="s">
        <v>15</v>
      </c>
      <c r="B18" s="1">
        <v>0.5</v>
      </c>
      <c r="C18" s="1">
        <v>110</v>
      </c>
      <c r="D18" s="1">
        <v>5</v>
      </c>
      <c r="E18" s="1">
        <v>3300</v>
      </c>
      <c r="F18" s="1">
        <v>9</v>
      </c>
      <c r="G18" s="1">
        <v>11</v>
      </c>
      <c r="H18" s="2">
        <f t="shared" si="0"/>
        <v>9.1833333333333336</v>
      </c>
      <c r="I18" s="3">
        <v>522.25161839999998</v>
      </c>
      <c r="J18" s="5">
        <v>520.37300000000005</v>
      </c>
      <c r="K18" s="3">
        <v>42.694123730000001</v>
      </c>
      <c r="L18" s="1">
        <v>41.767600000000002</v>
      </c>
      <c r="M18" s="3">
        <v>0.40376819019999999</v>
      </c>
      <c r="N18" s="3">
        <v>0.40376819019999999</v>
      </c>
      <c r="O18" s="3">
        <f t="shared" si="3"/>
        <v>521.31230920000007</v>
      </c>
      <c r="P18" s="3">
        <f t="shared" si="1"/>
        <v>42.230861865000001</v>
      </c>
      <c r="Q18" s="3">
        <f t="shared" si="2"/>
        <v>0.40376819019999999</v>
      </c>
    </row>
    <row r="19" spans="1:17" x14ac:dyDescent="0.3">
      <c r="A19" s="1" t="s">
        <v>15</v>
      </c>
      <c r="B19" s="1">
        <v>0.5</v>
      </c>
      <c r="C19" s="1">
        <v>70</v>
      </c>
      <c r="D19" s="1">
        <v>5</v>
      </c>
      <c r="E19" s="1">
        <v>3300</v>
      </c>
      <c r="F19" s="1">
        <v>128</v>
      </c>
      <c r="G19" s="1">
        <v>24</v>
      </c>
      <c r="H19" s="2">
        <f t="shared" si="0"/>
        <v>128.4</v>
      </c>
      <c r="I19" s="3">
        <v>523.56935129999999</v>
      </c>
      <c r="J19" s="5">
        <v>521.57100000000003</v>
      </c>
      <c r="K19" s="3">
        <v>41.334098490000002</v>
      </c>
      <c r="L19" s="1">
        <v>40.644399999999997</v>
      </c>
      <c r="M19" s="3">
        <v>0.31074812730000001</v>
      </c>
      <c r="N19" s="3">
        <v>0.31074812730000001</v>
      </c>
      <c r="O19" s="3">
        <f t="shared" si="3"/>
        <v>522.57017565000001</v>
      </c>
      <c r="P19" s="3">
        <f t="shared" si="1"/>
        <v>40.989249244999996</v>
      </c>
      <c r="Q19" s="3">
        <f t="shared" si="2"/>
        <v>0.31074812730000001</v>
      </c>
    </row>
    <row r="20" spans="1:17" x14ac:dyDescent="0.3">
      <c r="A20" s="1" t="s">
        <v>15</v>
      </c>
      <c r="B20" s="1">
        <v>0.5</v>
      </c>
      <c r="C20" s="1">
        <v>70</v>
      </c>
      <c r="D20" s="1">
        <v>5</v>
      </c>
      <c r="E20" s="1">
        <v>3300</v>
      </c>
      <c r="F20" s="1">
        <v>132</v>
      </c>
      <c r="G20" s="1">
        <v>44</v>
      </c>
      <c r="H20" s="2">
        <f t="shared" si="0"/>
        <v>132.73333333333332</v>
      </c>
      <c r="I20" s="3">
        <v>535.17439950000005</v>
      </c>
      <c r="J20" s="5">
        <v>533.15099999999995</v>
      </c>
      <c r="K20" s="3">
        <v>41.317495030000003</v>
      </c>
      <c r="L20" s="1">
        <v>41.183399999999999</v>
      </c>
      <c r="M20" s="3">
        <v>0.3134847818</v>
      </c>
      <c r="N20" s="3">
        <v>0.3134847818</v>
      </c>
      <c r="O20" s="3">
        <f t="shared" si="3"/>
        <v>534.16269975</v>
      </c>
      <c r="P20" s="3">
        <f t="shared" si="1"/>
        <v>41.250447515000005</v>
      </c>
      <c r="Q20" s="3">
        <f t="shared" si="2"/>
        <v>0.3134847818</v>
      </c>
    </row>
    <row r="21" spans="1:17" x14ac:dyDescent="0.3">
      <c r="A21" s="1" t="s">
        <v>15</v>
      </c>
      <c r="B21" s="1">
        <v>0.5</v>
      </c>
      <c r="C21" s="1">
        <v>90</v>
      </c>
      <c r="D21" s="1">
        <v>5</v>
      </c>
      <c r="E21" s="1">
        <v>3300</v>
      </c>
      <c r="F21" s="1">
        <v>53</v>
      </c>
      <c r="G21" s="1">
        <v>31</v>
      </c>
      <c r="H21" s="2">
        <f t="shared" si="0"/>
        <v>53.516666666666666</v>
      </c>
      <c r="I21" s="3">
        <v>534.09765249999998</v>
      </c>
      <c r="J21" s="5">
        <v>532.43799999999999</v>
      </c>
      <c r="K21" s="3">
        <v>38.18514227</v>
      </c>
      <c r="L21" s="1">
        <v>37.0383</v>
      </c>
      <c r="M21" s="3">
        <v>0.34705660249999998</v>
      </c>
      <c r="N21" s="3">
        <v>0.34705660249999998</v>
      </c>
      <c r="O21" s="3">
        <f t="shared" si="3"/>
        <v>533.26782624999998</v>
      </c>
      <c r="P21" s="3">
        <f t="shared" si="1"/>
        <v>37.611721134999996</v>
      </c>
      <c r="Q21" s="3">
        <f t="shared" si="2"/>
        <v>0.34705660249999998</v>
      </c>
    </row>
    <row r="22" spans="1:17" x14ac:dyDescent="0.3">
      <c r="A22" s="1" t="s">
        <v>15</v>
      </c>
      <c r="B22" s="1">
        <v>0.5</v>
      </c>
      <c r="C22" s="1">
        <v>90</v>
      </c>
      <c r="D22" s="1">
        <v>5</v>
      </c>
      <c r="E22" s="1">
        <v>3300</v>
      </c>
      <c r="F22" s="1">
        <v>45</v>
      </c>
      <c r="G22" s="1">
        <v>33</v>
      </c>
      <c r="H22" s="2">
        <f t="shared" si="0"/>
        <v>45.55</v>
      </c>
      <c r="I22" s="3">
        <v>535.26677029999996</v>
      </c>
      <c r="J22" s="5">
        <v>533.91800000000001</v>
      </c>
      <c r="K22" s="3">
        <v>35.279824419999997</v>
      </c>
      <c r="L22" s="1">
        <v>34.093000000000004</v>
      </c>
      <c r="M22" s="3">
        <v>0.3470616332</v>
      </c>
      <c r="N22" s="3">
        <v>0.3470616332</v>
      </c>
      <c r="O22" s="3">
        <f t="shared" si="3"/>
        <v>534.59238514999993</v>
      </c>
      <c r="P22" s="3">
        <f t="shared" si="1"/>
        <v>34.68641221</v>
      </c>
      <c r="Q22" s="3">
        <f t="shared" si="2"/>
        <v>0.3470616332</v>
      </c>
    </row>
    <row r="23" spans="1:17" x14ac:dyDescent="0.3">
      <c r="A23" s="1" t="s">
        <v>15</v>
      </c>
      <c r="B23" s="1">
        <v>0.75</v>
      </c>
      <c r="C23" s="1">
        <v>110</v>
      </c>
      <c r="D23" s="1">
        <v>5</v>
      </c>
      <c r="E23" s="1">
        <v>3300</v>
      </c>
      <c r="F23" s="1">
        <v>17</v>
      </c>
      <c r="G23" s="1">
        <v>10</v>
      </c>
      <c r="H23" s="2">
        <f t="shared" si="0"/>
        <v>17.166666666666668</v>
      </c>
      <c r="I23" s="3">
        <v>588.38943949999998</v>
      </c>
      <c r="J23" s="5">
        <v>589.66200000000003</v>
      </c>
      <c r="K23" s="3">
        <v>39.515379000000003</v>
      </c>
      <c r="L23" s="1">
        <v>34.937800000000003</v>
      </c>
      <c r="M23" s="3">
        <v>0.33965286849999998</v>
      </c>
      <c r="N23" s="3">
        <v>0.33965286849999998</v>
      </c>
      <c r="O23" s="3">
        <f t="shared" si="3"/>
        <v>589.02571975000001</v>
      </c>
      <c r="P23" s="3">
        <f t="shared" si="1"/>
        <v>37.226589500000003</v>
      </c>
      <c r="Q23" s="3">
        <f t="shared" si="2"/>
        <v>0.33965286849999998</v>
      </c>
    </row>
    <row r="24" spans="1:17" x14ac:dyDescent="0.3">
      <c r="A24" s="1" t="s">
        <v>15</v>
      </c>
      <c r="B24" s="1">
        <v>0.75</v>
      </c>
      <c r="C24" s="1">
        <v>110</v>
      </c>
      <c r="D24" s="1">
        <v>5</v>
      </c>
      <c r="E24" s="1">
        <v>3300</v>
      </c>
      <c r="F24" s="1">
        <v>12</v>
      </c>
      <c r="G24" s="1">
        <v>25</v>
      </c>
      <c r="H24" s="2">
        <f t="shared" si="0"/>
        <v>12.416666666666666</v>
      </c>
      <c r="I24" s="3">
        <v>577.0193845</v>
      </c>
      <c r="J24" s="5">
        <v>588.85299999999995</v>
      </c>
      <c r="K24" s="3">
        <v>29.233023549999999</v>
      </c>
      <c r="L24" s="5">
        <v>26.073699999999999</v>
      </c>
      <c r="M24" s="3">
        <v>0.38519879260000001</v>
      </c>
      <c r="N24" s="3">
        <v>0.38519879260000001</v>
      </c>
      <c r="O24" s="3">
        <f t="shared" si="3"/>
        <v>582.93619224999998</v>
      </c>
      <c r="P24" s="3">
        <f t="shared" si="1"/>
        <v>27.653361775</v>
      </c>
      <c r="Q24" s="3">
        <f t="shared" si="2"/>
        <v>0.38519879260000001</v>
      </c>
    </row>
    <row r="25" spans="1:17" x14ac:dyDescent="0.3">
      <c r="A25" s="1" t="s">
        <v>15</v>
      </c>
      <c r="B25" s="1">
        <v>0.75</v>
      </c>
      <c r="C25" s="1">
        <v>90</v>
      </c>
      <c r="D25" s="1">
        <v>5</v>
      </c>
      <c r="E25" s="1">
        <v>3300</v>
      </c>
      <c r="F25" s="1">
        <v>46</v>
      </c>
      <c r="G25" s="1">
        <v>54</v>
      </c>
      <c r="H25" s="2">
        <f t="shared" si="0"/>
        <v>46.9</v>
      </c>
      <c r="I25" s="3">
        <v>588.72315570000001</v>
      </c>
      <c r="J25" s="5">
        <v>588.30899999999997</v>
      </c>
      <c r="K25" s="3">
        <v>32.034744349999997</v>
      </c>
      <c r="L25" s="5">
        <v>31.255099999999999</v>
      </c>
      <c r="M25" s="3">
        <v>0.35249810590000002</v>
      </c>
      <c r="N25" s="3">
        <v>0.35249810590000002</v>
      </c>
      <c r="O25" s="3">
        <f t="shared" si="3"/>
        <v>588.51607784999999</v>
      </c>
      <c r="P25" s="3">
        <f t="shared" si="1"/>
        <v>31.644922174999998</v>
      </c>
      <c r="Q25" s="3">
        <f t="shared" si="2"/>
        <v>0.35249810590000002</v>
      </c>
    </row>
    <row r="26" spans="1:17" x14ac:dyDescent="0.3">
      <c r="A26" s="1" t="s">
        <v>15</v>
      </c>
      <c r="B26" s="1">
        <v>0.75</v>
      </c>
      <c r="C26" s="1">
        <v>90</v>
      </c>
      <c r="D26" s="1">
        <v>5</v>
      </c>
      <c r="E26" s="1">
        <v>3300</v>
      </c>
      <c r="F26" s="1">
        <v>56</v>
      </c>
      <c r="G26" s="1">
        <v>20</v>
      </c>
      <c r="H26" s="2">
        <f t="shared" si="0"/>
        <v>56.333333333333336</v>
      </c>
      <c r="I26" s="3">
        <v>591.33314410000003</v>
      </c>
      <c r="J26" s="5">
        <v>589.53499999999997</v>
      </c>
      <c r="K26" s="3">
        <v>36.207413029999998</v>
      </c>
      <c r="L26" s="1">
        <v>35.068899999999999</v>
      </c>
      <c r="M26" s="3">
        <v>0.34795056470000002</v>
      </c>
      <c r="N26" s="3">
        <v>0.34795056470000002</v>
      </c>
      <c r="O26" s="3">
        <f t="shared" si="3"/>
        <v>590.43407204999994</v>
      </c>
      <c r="P26" s="3">
        <f t="shared" si="1"/>
        <v>35.638156514999999</v>
      </c>
      <c r="Q26" s="3">
        <f t="shared" si="2"/>
        <v>0.34795056470000002</v>
      </c>
    </row>
    <row r="27" spans="1:17" x14ac:dyDescent="0.3">
      <c r="A27" s="1" t="s">
        <v>15</v>
      </c>
      <c r="B27" s="1">
        <v>0.75</v>
      </c>
      <c r="C27" s="1">
        <v>70</v>
      </c>
      <c r="D27" s="1">
        <v>5</v>
      </c>
      <c r="E27" s="1">
        <v>3300</v>
      </c>
      <c r="F27" s="1">
        <v>203</v>
      </c>
      <c r="G27" s="1">
        <v>18</v>
      </c>
      <c r="H27" s="2">
        <f t="shared" si="0"/>
        <v>203.3</v>
      </c>
      <c r="I27" s="3">
        <v>601.00442580000004</v>
      </c>
      <c r="J27" s="5">
        <v>610.44000000000005</v>
      </c>
      <c r="K27" s="3">
        <v>33.747871400000001</v>
      </c>
      <c r="L27" s="1">
        <v>31.426200000000001</v>
      </c>
      <c r="M27" s="3">
        <v>0.33122167609999997</v>
      </c>
      <c r="N27" s="3">
        <v>0.33122167609999997</v>
      </c>
      <c r="O27" s="3">
        <f t="shared" si="3"/>
        <v>605.72221290000005</v>
      </c>
      <c r="P27" s="3">
        <f t="shared" si="1"/>
        <v>32.587035700000001</v>
      </c>
      <c r="Q27" s="3">
        <f t="shared" si="2"/>
        <v>0.33122167609999997</v>
      </c>
    </row>
    <row r="28" spans="1:17" x14ac:dyDescent="0.3">
      <c r="A28" s="1" t="s">
        <v>15</v>
      </c>
      <c r="B28" s="1">
        <v>1</v>
      </c>
      <c r="C28" s="1">
        <v>110</v>
      </c>
      <c r="D28" s="1">
        <v>5</v>
      </c>
      <c r="E28" s="1">
        <v>3300</v>
      </c>
      <c r="F28" s="1">
        <v>19</v>
      </c>
      <c r="G28" s="1">
        <v>53</v>
      </c>
      <c r="H28" s="2">
        <f t="shared" si="0"/>
        <v>19.883333333333333</v>
      </c>
      <c r="I28" s="3">
        <v>582.83067919999996</v>
      </c>
      <c r="J28" s="3">
        <v>588.971</v>
      </c>
      <c r="K28" s="3">
        <v>36.331178029999997</v>
      </c>
      <c r="L28" s="1">
        <v>32.573799999999999</v>
      </c>
      <c r="M28" s="3">
        <v>0.33779606229999998</v>
      </c>
      <c r="N28" s="3">
        <v>0.33779606229999998</v>
      </c>
      <c r="O28" s="3">
        <f t="shared" si="3"/>
        <v>585.90083959999993</v>
      </c>
      <c r="P28" s="3">
        <f t="shared" si="1"/>
        <v>34.452489014999998</v>
      </c>
      <c r="Q28" s="3">
        <f t="shared" si="2"/>
        <v>0.33779606229999998</v>
      </c>
    </row>
    <row r="29" spans="1:17" x14ac:dyDescent="0.3">
      <c r="A29" s="1" t="s">
        <v>15</v>
      </c>
      <c r="B29" s="1">
        <v>1</v>
      </c>
      <c r="C29" s="1">
        <v>110</v>
      </c>
      <c r="D29" s="1">
        <v>5</v>
      </c>
      <c r="E29" s="1">
        <v>3300</v>
      </c>
      <c r="F29" s="1">
        <v>12</v>
      </c>
      <c r="G29" s="1">
        <v>46</v>
      </c>
      <c r="H29" s="2">
        <f t="shared" si="0"/>
        <v>12.766666666666667</v>
      </c>
      <c r="I29" s="3">
        <v>530.51861650000001</v>
      </c>
      <c r="J29" s="5">
        <v>534.94299999999998</v>
      </c>
      <c r="K29" s="3">
        <v>36.040611509999998</v>
      </c>
      <c r="L29" s="1">
        <v>35.004600000000003</v>
      </c>
      <c r="M29" s="3">
        <v>0.40586915109999999</v>
      </c>
      <c r="N29" s="3">
        <v>0.40586915109999999</v>
      </c>
      <c r="O29" s="3">
        <f t="shared" si="3"/>
        <v>532.73080825</v>
      </c>
      <c r="P29" s="3">
        <f t="shared" si="1"/>
        <v>35.522605755000001</v>
      </c>
      <c r="Q29" s="3">
        <f t="shared" si="2"/>
        <v>0.40586915109999999</v>
      </c>
    </row>
    <row r="30" spans="1:17" x14ac:dyDescent="0.3">
      <c r="A30" s="1" t="s">
        <v>15</v>
      </c>
      <c r="B30" s="1">
        <v>1</v>
      </c>
      <c r="C30" s="1">
        <v>110</v>
      </c>
      <c r="D30" s="1">
        <v>5</v>
      </c>
      <c r="E30" s="1">
        <v>3300</v>
      </c>
      <c r="F30" s="1">
        <v>22</v>
      </c>
      <c r="G30" s="1">
        <v>53</v>
      </c>
      <c r="H30" s="2">
        <f t="shared" si="0"/>
        <v>22.883333333333333</v>
      </c>
      <c r="I30" s="3">
        <v>534.23657089999995</v>
      </c>
      <c r="J30" s="5">
        <v>534.40200000000004</v>
      </c>
      <c r="K30" s="3">
        <v>39.372785399999998</v>
      </c>
      <c r="L30" s="1">
        <v>38.013300000000001</v>
      </c>
      <c r="M30" s="3">
        <v>0.52917661900000001</v>
      </c>
      <c r="N30" s="3">
        <v>0.52917661900000001</v>
      </c>
      <c r="O30" s="3">
        <f t="shared" si="3"/>
        <v>534.31928545000005</v>
      </c>
      <c r="P30" s="3">
        <f t="shared" si="1"/>
        <v>38.693042699999999</v>
      </c>
      <c r="Q30" s="3">
        <f t="shared" si="2"/>
        <v>0.52917661900000001</v>
      </c>
    </row>
    <row r="31" spans="1:17" x14ac:dyDescent="0.3">
      <c r="A31" s="1" t="s">
        <v>15</v>
      </c>
      <c r="B31" s="1">
        <v>1</v>
      </c>
      <c r="C31" s="1">
        <v>90</v>
      </c>
      <c r="D31" s="1">
        <v>5</v>
      </c>
      <c r="E31" s="1">
        <v>3300</v>
      </c>
      <c r="F31" s="1">
        <v>70</v>
      </c>
      <c r="G31" s="1">
        <v>22</v>
      </c>
      <c r="H31" s="2">
        <f t="shared" si="0"/>
        <v>70.36666666666666</v>
      </c>
      <c r="I31" s="3">
        <v>532.78253670000004</v>
      </c>
      <c r="J31" s="5">
        <v>534.46</v>
      </c>
      <c r="K31" s="3">
        <v>36.695294959999998</v>
      </c>
      <c r="L31" s="1">
        <v>36.2926</v>
      </c>
      <c r="M31" s="3">
        <v>0.34808289339999998</v>
      </c>
      <c r="N31" s="3">
        <v>0.34808289339999998</v>
      </c>
      <c r="O31" s="3">
        <f t="shared" si="3"/>
        <v>533.62126835000004</v>
      </c>
      <c r="P31" s="3">
        <f t="shared" si="1"/>
        <v>36.493947480000003</v>
      </c>
      <c r="Q31" s="3">
        <f t="shared" si="2"/>
        <v>0.34808289339999998</v>
      </c>
    </row>
    <row r="32" spans="1:17" x14ac:dyDescent="0.3">
      <c r="A32" s="1" t="s">
        <v>15</v>
      </c>
      <c r="B32" s="1">
        <v>1</v>
      </c>
      <c r="C32" s="1">
        <v>90</v>
      </c>
      <c r="D32" s="1">
        <v>5</v>
      </c>
      <c r="E32" s="1">
        <v>3300</v>
      </c>
      <c r="F32" s="1">
        <v>73</v>
      </c>
      <c r="G32" s="1">
        <v>22</v>
      </c>
      <c r="H32" s="2">
        <f t="shared" si="0"/>
        <v>73.36666666666666</v>
      </c>
      <c r="I32" s="3">
        <v>532.87641470000005</v>
      </c>
      <c r="J32" s="5">
        <v>532.08000000000004</v>
      </c>
      <c r="K32" s="3">
        <v>42.597528279999999</v>
      </c>
      <c r="L32" s="1">
        <v>42.192500000000003</v>
      </c>
      <c r="M32" s="3">
        <v>0.3457912414</v>
      </c>
      <c r="N32" s="3">
        <v>0.3457912414</v>
      </c>
      <c r="O32" s="3">
        <f t="shared" si="3"/>
        <v>532.47820735000005</v>
      </c>
      <c r="P32" s="3">
        <f t="shared" si="1"/>
        <v>42.395014140000001</v>
      </c>
      <c r="Q32" s="3">
        <f t="shared" si="2"/>
        <v>0.3457912414</v>
      </c>
    </row>
    <row r="33" spans="1:17" x14ac:dyDescent="0.3">
      <c r="A33" s="1" t="s">
        <v>15</v>
      </c>
      <c r="B33" s="1">
        <v>1</v>
      </c>
      <c r="C33" s="1">
        <v>70</v>
      </c>
      <c r="D33" s="1">
        <v>5</v>
      </c>
      <c r="E33" s="1">
        <v>3300</v>
      </c>
      <c r="F33" s="1">
        <v>296</v>
      </c>
      <c r="G33" s="1">
        <v>14</v>
      </c>
      <c r="H33" s="2">
        <f t="shared" si="0"/>
        <v>296.23333333333335</v>
      </c>
      <c r="I33" s="3">
        <v>538.87215900000001</v>
      </c>
      <c r="J33" s="5">
        <v>539.51</v>
      </c>
      <c r="K33" s="3">
        <v>37.685671990000003</v>
      </c>
      <c r="L33" s="1">
        <v>37.069499999999998</v>
      </c>
      <c r="M33" s="3">
        <v>0.31299039670000001</v>
      </c>
      <c r="N33" s="3">
        <v>0.31299039670000001</v>
      </c>
      <c r="O33" s="3">
        <f t="shared" si="3"/>
        <v>539.1910795</v>
      </c>
      <c r="P33" s="3">
        <f t="shared" si="1"/>
        <v>37.377585995000004</v>
      </c>
      <c r="Q33" s="3">
        <f t="shared" si="2"/>
        <v>0.31299039670000001</v>
      </c>
    </row>
    <row r="34" spans="1:17" x14ac:dyDescent="0.3">
      <c r="A34" s="1" t="s">
        <v>16</v>
      </c>
      <c r="B34" s="1">
        <v>0.25</v>
      </c>
      <c r="C34" s="1">
        <v>110</v>
      </c>
      <c r="D34" s="1">
        <v>5</v>
      </c>
      <c r="E34" s="1">
        <v>3300</v>
      </c>
      <c r="F34" s="1">
        <v>9</v>
      </c>
      <c r="G34" s="1">
        <v>46</v>
      </c>
      <c r="H34" s="2">
        <f t="shared" si="0"/>
        <v>9.7666666666666675</v>
      </c>
      <c r="I34" s="3">
        <v>529.41914169999995</v>
      </c>
      <c r="J34" s="5">
        <v>538.35</v>
      </c>
      <c r="K34" s="3">
        <v>27.505929049999999</v>
      </c>
      <c r="L34" s="1">
        <v>26.833300000000001</v>
      </c>
      <c r="M34" s="3">
        <v>0.40089081850000002</v>
      </c>
      <c r="N34" s="3">
        <v>0.40089081850000002</v>
      </c>
      <c r="O34" s="3">
        <f t="shared" si="3"/>
        <v>533.88457085000005</v>
      </c>
      <c r="P34" s="3">
        <f t="shared" si="1"/>
        <v>27.169614525</v>
      </c>
      <c r="Q34" s="3">
        <f t="shared" si="2"/>
        <v>0.40089081850000002</v>
      </c>
    </row>
    <row r="35" spans="1:17" x14ac:dyDescent="0.3">
      <c r="A35" s="1" t="s">
        <v>16</v>
      </c>
      <c r="B35" s="1">
        <v>0.25</v>
      </c>
      <c r="C35" s="1">
        <v>110</v>
      </c>
      <c r="D35" s="1">
        <v>5</v>
      </c>
      <c r="E35" s="1">
        <v>3300</v>
      </c>
      <c r="F35" s="1">
        <v>7</v>
      </c>
      <c r="G35" s="1">
        <v>4</v>
      </c>
      <c r="H35" s="2">
        <f t="shared" si="0"/>
        <v>7.0666666666666664</v>
      </c>
      <c r="I35" s="3">
        <v>497.17554250000001</v>
      </c>
      <c r="J35" s="5">
        <v>535.07500000000005</v>
      </c>
      <c r="K35" s="3">
        <v>14.74607614</v>
      </c>
      <c r="L35" s="1">
        <v>14.3306</v>
      </c>
      <c r="M35" s="3">
        <v>0.40112961460000002</v>
      </c>
      <c r="N35" s="3">
        <v>0.40112961460000002</v>
      </c>
      <c r="O35" s="3">
        <f t="shared" si="3"/>
        <v>516.12527124999997</v>
      </c>
      <c r="P35" s="3">
        <f t="shared" si="1"/>
        <v>14.53833807</v>
      </c>
      <c r="Q35" s="3">
        <f t="shared" si="2"/>
        <v>0.40112961460000002</v>
      </c>
    </row>
    <row r="36" spans="1:17" x14ac:dyDescent="0.3">
      <c r="A36" s="1" t="s">
        <v>16</v>
      </c>
      <c r="B36" s="1">
        <v>0.25</v>
      </c>
      <c r="C36" s="1">
        <v>90</v>
      </c>
      <c r="D36" s="1">
        <v>5</v>
      </c>
      <c r="E36" s="1">
        <v>3300</v>
      </c>
      <c r="F36" s="1">
        <v>57</v>
      </c>
      <c r="G36" s="1">
        <v>12</v>
      </c>
      <c r="H36" s="2">
        <f t="shared" si="0"/>
        <v>57.2</v>
      </c>
      <c r="I36" s="3">
        <v>536.09081530000003</v>
      </c>
      <c r="J36" s="5">
        <v>536.46600000000001</v>
      </c>
      <c r="K36" s="3">
        <v>34.296064200000004</v>
      </c>
      <c r="L36" s="1">
        <v>33.552900000000001</v>
      </c>
      <c r="M36" s="3">
        <v>0.37640445880000001</v>
      </c>
      <c r="N36" s="3">
        <v>0.37640445880000001</v>
      </c>
      <c r="O36" s="3">
        <f t="shared" si="3"/>
        <v>536.27840764999996</v>
      </c>
      <c r="P36" s="3">
        <f t="shared" si="1"/>
        <v>33.924482100000006</v>
      </c>
      <c r="Q36" s="3">
        <f t="shared" si="2"/>
        <v>0.37640445880000001</v>
      </c>
    </row>
    <row r="37" spans="1:17" x14ac:dyDescent="0.3">
      <c r="A37" s="1" t="s">
        <v>16</v>
      </c>
      <c r="B37" s="1">
        <v>0.25</v>
      </c>
      <c r="C37" s="1">
        <v>90</v>
      </c>
      <c r="D37" s="1">
        <v>5</v>
      </c>
      <c r="E37" s="1">
        <v>3300</v>
      </c>
      <c r="F37" s="1">
        <v>43</v>
      </c>
      <c r="G37" s="1">
        <v>55</v>
      </c>
      <c r="H37" s="2">
        <f t="shared" si="0"/>
        <v>43.916666666666664</v>
      </c>
      <c r="I37" s="3">
        <v>538.23916610000003</v>
      </c>
      <c r="J37" s="3">
        <v>538.25300000000004</v>
      </c>
      <c r="K37" s="3">
        <v>30.558317689999999</v>
      </c>
      <c r="L37" s="1">
        <v>29.730499999999999</v>
      </c>
      <c r="M37" s="3">
        <v>0.33389205570000002</v>
      </c>
      <c r="N37" s="3">
        <v>0.33389205570000002</v>
      </c>
      <c r="O37" s="3">
        <f t="shared" si="3"/>
        <v>538.24608305000004</v>
      </c>
      <c r="P37" s="3">
        <f t="shared" si="1"/>
        <v>30.144408845000001</v>
      </c>
      <c r="Q37" s="3">
        <f t="shared" si="2"/>
        <v>0.33389205570000002</v>
      </c>
    </row>
    <row r="38" spans="1:17" x14ac:dyDescent="0.3">
      <c r="A38" s="1" t="s">
        <v>16</v>
      </c>
      <c r="B38" s="1">
        <v>0.5</v>
      </c>
      <c r="C38" s="1">
        <v>90</v>
      </c>
      <c r="D38" s="1">
        <v>5</v>
      </c>
      <c r="E38" s="1">
        <v>3300</v>
      </c>
      <c r="F38" s="1">
        <v>24</v>
      </c>
      <c r="G38" s="1">
        <v>20</v>
      </c>
      <c r="H38" s="2">
        <f t="shared" si="0"/>
        <v>24.333333333333332</v>
      </c>
      <c r="I38" s="3">
        <v>540.34226909999995</v>
      </c>
      <c r="J38" s="5">
        <v>539.78099999999995</v>
      </c>
      <c r="K38" s="3">
        <v>28.263517289999999</v>
      </c>
      <c r="L38" s="1">
        <v>27.338799999999999</v>
      </c>
      <c r="M38" s="3">
        <v>0.34972403369999999</v>
      </c>
      <c r="N38" s="3">
        <v>0.34972403369999999</v>
      </c>
      <c r="O38" s="3">
        <f t="shared" si="3"/>
        <v>540.06163455000001</v>
      </c>
      <c r="P38" s="3">
        <f t="shared" si="1"/>
        <v>27.801158645000001</v>
      </c>
      <c r="Q38" s="3">
        <f t="shared" si="2"/>
        <v>0.34972403369999999</v>
      </c>
    </row>
    <row r="39" spans="1:17" x14ac:dyDescent="0.3">
      <c r="A39" s="1" t="s">
        <v>16</v>
      </c>
      <c r="B39" s="1">
        <v>0.5</v>
      </c>
      <c r="C39" s="1">
        <v>90</v>
      </c>
      <c r="D39" s="1">
        <v>5</v>
      </c>
      <c r="E39" s="1">
        <v>3300</v>
      </c>
      <c r="F39" s="1">
        <v>35</v>
      </c>
      <c r="G39" s="1">
        <v>35</v>
      </c>
      <c r="H39" s="2">
        <f t="shared" si="0"/>
        <v>35.583333333333336</v>
      </c>
      <c r="I39" s="3">
        <v>538.23420039999996</v>
      </c>
      <c r="J39" s="5">
        <v>538.06600000000003</v>
      </c>
      <c r="K39" s="3">
        <v>35.415018930000002</v>
      </c>
      <c r="L39" s="1">
        <v>34.604100000000003</v>
      </c>
      <c r="M39" s="3">
        <v>0.36909572190000001</v>
      </c>
      <c r="N39" s="3">
        <v>0.36909572190000001</v>
      </c>
      <c r="O39" s="3">
        <f t="shared" si="3"/>
        <v>538.1501002</v>
      </c>
      <c r="P39" s="3">
        <f t="shared" si="1"/>
        <v>35.009559465000002</v>
      </c>
      <c r="Q39" s="3">
        <f t="shared" si="2"/>
        <v>0.36909572190000001</v>
      </c>
    </row>
    <row r="40" spans="1:17" x14ac:dyDescent="0.3">
      <c r="A40" s="1" t="s">
        <v>16</v>
      </c>
      <c r="B40" s="1">
        <v>0.5</v>
      </c>
      <c r="C40" s="1">
        <v>110</v>
      </c>
      <c r="D40" s="1">
        <v>5</v>
      </c>
      <c r="E40" s="1">
        <v>3300</v>
      </c>
      <c r="F40" s="1">
        <v>9</v>
      </c>
      <c r="G40" s="1">
        <v>38</v>
      </c>
      <c r="H40" s="2">
        <f t="shared" si="0"/>
        <v>9.6333333333333329</v>
      </c>
      <c r="I40" s="3">
        <v>538.77143120000005</v>
      </c>
      <c r="J40" s="5">
        <v>538.30999999999995</v>
      </c>
      <c r="K40" s="3">
        <v>29.722090510000001</v>
      </c>
      <c r="L40" s="1">
        <v>28.767399999999999</v>
      </c>
      <c r="M40" s="3">
        <v>0.36539455110000002</v>
      </c>
      <c r="N40" s="3">
        <v>0.36539455110000002</v>
      </c>
      <c r="O40" s="3">
        <f t="shared" si="3"/>
        <v>538.5407156</v>
      </c>
      <c r="P40" s="3">
        <f t="shared" si="1"/>
        <v>29.244745254999998</v>
      </c>
      <c r="Q40" s="3">
        <f t="shared" si="2"/>
        <v>0.36539455110000002</v>
      </c>
    </row>
    <row r="41" spans="1:17" x14ac:dyDescent="0.3">
      <c r="A41" s="1" t="s">
        <v>16</v>
      </c>
      <c r="B41" s="1">
        <v>0.5</v>
      </c>
      <c r="C41" s="1">
        <v>110</v>
      </c>
      <c r="D41" s="1">
        <v>5</v>
      </c>
      <c r="E41" s="1">
        <v>3300</v>
      </c>
      <c r="F41" s="1">
        <v>5</v>
      </c>
      <c r="G41" s="1">
        <v>23</v>
      </c>
      <c r="H41" s="2">
        <f t="shared" si="0"/>
        <v>5.3833333333333337</v>
      </c>
      <c r="I41" s="3">
        <v>537.39934519999997</v>
      </c>
      <c r="J41" s="5">
        <v>537.81600000000003</v>
      </c>
      <c r="K41" s="3">
        <v>36.287286039999998</v>
      </c>
      <c r="L41" s="1">
        <v>34.989199999999997</v>
      </c>
      <c r="M41" s="3">
        <v>0.36861662810000001</v>
      </c>
      <c r="N41" s="3">
        <v>0.36861662810000001</v>
      </c>
      <c r="O41" s="3">
        <f t="shared" si="3"/>
        <v>537.6076726</v>
      </c>
      <c r="P41" s="3">
        <f t="shared" si="1"/>
        <v>35.638243019999997</v>
      </c>
      <c r="Q41" s="3">
        <f t="shared" si="2"/>
        <v>0.36861662810000001</v>
      </c>
    </row>
    <row r="42" spans="1:17" x14ac:dyDescent="0.3">
      <c r="A42" s="1" t="s">
        <v>16</v>
      </c>
      <c r="B42" s="1">
        <v>0.75</v>
      </c>
      <c r="C42" s="1">
        <v>90</v>
      </c>
      <c r="D42" s="1">
        <v>5</v>
      </c>
      <c r="E42" s="1">
        <v>3300</v>
      </c>
      <c r="F42" s="1">
        <v>33</v>
      </c>
      <c r="G42" s="1">
        <v>52</v>
      </c>
      <c r="H42" s="2">
        <f t="shared" si="0"/>
        <v>33.866666666666667</v>
      </c>
      <c r="I42" s="3">
        <v>656.42816500000004</v>
      </c>
      <c r="J42" s="3">
        <v>539.53399999999999</v>
      </c>
      <c r="K42" s="3">
        <v>25.746717127000004</v>
      </c>
      <c r="L42" s="5">
        <v>30.154900000000001</v>
      </c>
      <c r="M42" s="3">
        <v>0.34280941370000001</v>
      </c>
      <c r="N42" s="3">
        <v>0.34280941370000001</v>
      </c>
      <c r="O42" s="3">
        <f t="shared" si="3"/>
        <v>597.98108249999996</v>
      </c>
      <c r="P42" s="3">
        <f t="shared" si="1"/>
        <v>27.950808563500004</v>
      </c>
      <c r="Q42" s="3">
        <f t="shared" si="2"/>
        <v>0.34280941370000001</v>
      </c>
    </row>
    <row r="43" spans="1:17" x14ac:dyDescent="0.3">
      <c r="A43" s="1" t="s">
        <v>16</v>
      </c>
      <c r="B43" s="1">
        <v>0.75</v>
      </c>
      <c r="C43" s="1">
        <v>90</v>
      </c>
      <c r="D43" s="1">
        <v>5</v>
      </c>
      <c r="E43" s="1">
        <v>3300</v>
      </c>
      <c r="F43" s="1">
        <v>20</v>
      </c>
      <c r="G43" s="1">
        <v>24</v>
      </c>
      <c r="H43" s="2">
        <f t="shared" si="0"/>
        <v>20.399999999999999</v>
      </c>
      <c r="I43" s="3">
        <v>538.50501850000001</v>
      </c>
      <c r="J43" s="3"/>
      <c r="K43" s="3">
        <v>30.77170546</v>
      </c>
      <c r="L43" s="1"/>
      <c r="M43" s="3">
        <v>0.3590900541</v>
      </c>
      <c r="N43" s="3">
        <v>0.3590900541</v>
      </c>
      <c r="O43" s="3">
        <f t="shared" si="3"/>
        <v>538.50501850000001</v>
      </c>
      <c r="P43" s="3">
        <f t="shared" si="1"/>
        <v>30.77170546</v>
      </c>
      <c r="Q43" s="3">
        <f t="shared" si="2"/>
        <v>0.3590900541</v>
      </c>
    </row>
    <row r="44" spans="1:17" x14ac:dyDescent="0.3">
      <c r="A44" s="1" t="s">
        <v>16</v>
      </c>
      <c r="B44" s="1">
        <v>0.75</v>
      </c>
      <c r="C44" s="1">
        <v>110</v>
      </c>
      <c r="D44" s="1">
        <v>5</v>
      </c>
      <c r="E44" s="1">
        <v>3300</v>
      </c>
      <c r="F44" s="1">
        <v>7</v>
      </c>
      <c r="G44" s="1">
        <v>8</v>
      </c>
      <c r="H44" s="2">
        <f t="shared" si="0"/>
        <v>7.1333333333333337</v>
      </c>
      <c r="I44" s="3">
        <v>659.69821239999999</v>
      </c>
      <c r="J44" s="3"/>
      <c r="K44" s="3">
        <v>31.77632792</v>
      </c>
      <c r="L44" s="1"/>
      <c r="M44" s="3">
        <v>0.3772980239</v>
      </c>
      <c r="N44" s="3">
        <v>0.3772980239</v>
      </c>
      <c r="O44" s="3">
        <f t="shared" si="3"/>
        <v>659.69821239999999</v>
      </c>
      <c r="P44" s="3">
        <f t="shared" si="1"/>
        <v>31.77632792</v>
      </c>
      <c r="Q44" s="3">
        <f t="shared" si="2"/>
        <v>0.3772980239</v>
      </c>
    </row>
    <row r="45" spans="1:17" x14ac:dyDescent="0.3">
      <c r="A45" s="1" t="s">
        <v>16</v>
      </c>
      <c r="B45" s="1">
        <v>0.75</v>
      </c>
      <c r="C45" s="1">
        <v>110</v>
      </c>
      <c r="D45" s="1">
        <v>5</v>
      </c>
      <c r="E45" s="1">
        <v>3300</v>
      </c>
      <c r="F45" s="1">
        <v>3</v>
      </c>
      <c r="G45" s="1">
        <v>20</v>
      </c>
      <c r="H45" s="2">
        <f t="shared" si="0"/>
        <v>3.3333333333333335</v>
      </c>
      <c r="I45" s="3">
        <v>660.45937230000004</v>
      </c>
      <c r="J45" s="3"/>
      <c r="K45" s="3">
        <v>37.342489149999999</v>
      </c>
      <c r="L45" s="1"/>
      <c r="M45" s="3">
        <v>0.36766440540000001</v>
      </c>
      <c r="N45" s="3">
        <v>0.36766440540000001</v>
      </c>
      <c r="O45" s="3">
        <f t="shared" si="3"/>
        <v>660.45937230000004</v>
      </c>
      <c r="P45" s="3">
        <f t="shared" si="1"/>
        <v>37.342489149999999</v>
      </c>
      <c r="Q45" s="3">
        <f t="shared" si="2"/>
        <v>0.36766440540000001</v>
      </c>
    </row>
    <row r="46" spans="1:17" x14ac:dyDescent="0.3">
      <c r="A46" s="1" t="s">
        <v>16</v>
      </c>
      <c r="B46" s="1">
        <v>1</v>
      </c>
      <c r="C46" s="1">
        <v>90</v>
      </c>
      <c r="D46" s="1">
        <v>5</v>
      </c>
      <c r="E46" s="1">
        <v>3300</v>
      </c>
      <c r="F46" s="1">
        <v>28</v>
      </c>
      <c r="G46" s="1">
        <v>28</v>
      </c>
      <c r="H46" s="2">
        <f t="shared" si="0"/>
        <v>28.466666666666665</v>
      </c>
      <c r="I46" s="3">
        <v>658.48530149999999</v>
      </c>
      <c r="J46" s="3"/>
      <c r="K46" s="3">
        <v>34.532145640000003</v>
      </c>
      <c r="L46" s="1"/>
      <c r="M46" s="3">
        <v>0.34666176440000002</v>
      </c>
      <c r="N46" s="3">
        <v>0.34666176440000002</v>
      </c>
      <c r="O46" s="3">
        <f t="shared" si="3"/>
        <v>658.48530149999999</v>
      </c>
      <c r="P46" s="3">
        <f t="shared" si="1"/>
        <v>34.532145640000003</v>
      </c>
      <c r="Q46" s="3">
        <f t="shared" si="2"/>
        <v>0.34666176440000002</v>
      </c>
    </row>
    <row r="47" spans="1:17" x14ac:dyDescent="0.3">
      <c r="A47" s="1" t="s">
        <v>16</v>
      </c>
      <c r="B47" s="1">
        <v>1</v>
      </c>
      <c r="C47" s="1">
        <v>90</v>
      </c>
      <c r="D47" s="1">
        <v>5</v>
      </c>
      <c r="E47" s="1">
        <v>3300</v>
      </c>
      <c r="F47" s="1">
        <v>21</v>
      </c>
      <c r="G47" s="1">
        <v>41</v>
      </c>
      <c r="H47" s="2">
        <f t="shared" si="0"/>
        <v>21.683333333333334</v>
      </c>
      <c r="I47" s="3">
        <v>657.62338929999999</v>
      </c>
      <c r="J47" s="3"/>
      <c r="K47" s="3">
        <v>31.959730480000001</v>
      </c>
      <c r="L47" s="1"/>
      <c r="M47" s="3">
        <v>0.3568673128</v>
      </c>
      <c r="N47" s="3">
        <v>0.3568673128</v>
      </c>
      <c r="O47" s="3">
        <f t="shared" si="3"/>
        <v>657.62338929999999</v>
      </c>
      <c r="P47" s="3">
        <f t="shared" si="1"/>
        <v>31.959730480000001</v>
      </c>
      <c r="Q47" s="3">
        <f t="shared" si="2"/>
        <v>0.3568673128</v>
      </c>
    </row>
    <row r="48" spans="1:17" x14ac:dyDescent="0.3">
      <c r="A48" s="1" t="s">
        <v>16</v>
      </c>
      <c r="B48" s="1">
        <v>1</v>
      </c>
      <c r="C48" s="1">
        <v>110</v>
      </c>
      <c r="D48" s="1">
        <v>5</v>
      </c>
      <c r="E48" s="1">
        <v>3300</v>
      </c>
      <c r="F48" s="1">
        <v>2</v>
      </c>
      <c r="G48" s="1">
        <v>31</v>
      </c>
      <c r="H48" s="2">
        <f t="shared" si="0"/>
        <v>2.5166666666666666</v>
      </c>
      <c r="I48" s="3">
        <v>659.43208909999998</v>
      </c>
      <c r="J48" s="3"/>
      <c r="K48" s="3">
        <v>28.96209984</v>
      </c>
      <c r="L48" s="1"/>
      <c r="M48" s="3">
        <v>0.35162893940000001</v>
      </c>
      <c r="N48" s="3">
        <v>0.35162893940000001</v>
      </c>
      <c r="O48" s="3">
        <f t="shared" si="3"/>
        <v>659.43208909999998</v>
      </c>
      <c r="P48" s="3">
        <f t="shared" si="1"/>
        <v>28.96209984</v>
      </c>
      <c r="Q48" s="3">
        <f t="shared" si="2"/>
        <v>0.35162893940000001</v>
      </c>
    </row>
    <row r="49" spans="1:17" x14ac:dyDescent="0.3">
      <c r="A49" s="1" t="s">
        <v>16</v>
      </c>
      <c r="B49" s="1">
        <v>1</v>
      </c>
      <c r="C49" s="1">
        <v>110</v>
      </c>
      <c r="D49" s="1">
        <v>5</v>
      </c>
      <c r="E49" s="1">
        <v>3300</v>
      </c>
      <c r="F49" s="1">
        <v>2</v>
      </c>
      <c r="G49" s="1">
        <v>41</v>
      </c>
      <c r="H49" s="2">
        <f t="shared" si="0"/>
        <v>2.6833333333333336</v>
      </c>
      <c r="I49" s="3">
        <v>656.79919570000004</v>
      </c>
      <c r="J49" s="3"/>
      <c r="K49" s="3">
        <v>28.263327113000003</v>
      </c>
      <c r="L49" s="1"/>
      <c r="M49" s="3">
        <v>0.35932201829999999</v>
      </c>
      <c r="N49" s="3">
        <v>0.35932201829999999</v>
      </c>
      <c r="O49" s="3">
        <f t="shared" si="3"/>
        <v>656.79919570000004</v>
      </c>
      <c r="P49" s="3">
        <f t="shared" si="1"/>
        <v>28.263327113000003</v>
      </c>
      <c r="Q49" s="3">
        <f t="shared" si="2"/>
        <v>0.35932201829999999</v>
      </c>
    </row>
    <row r="50" spans="1:17" x14ac:dyDescent="0.3">
      <c r="A50" s="1" t="s">
        <v>17</v>
      </c>
      <c r="B50" s="1">
        <v>0.25</v>
      </c>
      <c r="C50" s="1">
        <v>90</v>
      </c>
      <c r="D50" s="1">
        <v>5</v>
      </c>
      <c r="E50" s="1">
        <v>3300</v>
      </c>
      <c r="F50" s="1">
        <v>71</v>
      </c>
      <c r="G50" s="1">
        <v>38</v>
      </c>
      <c r="H50" s="2">
        <f t="shared" si="0"/>
        <v>71.63333333333334</v>
      </c>
      <c r="I50" s="3">
        <v>535.15558250000004</v>
      </c>
      <c r="J50" s="5">
        <v>554.74400000000003</v>
      </c>
      <c r="K50" s="3">
        <v>35.594518010000002</v>
      </c>
      <c r="L50" s="1">
        <v>33.340499999999999</v>
      </c>
      <c r="M50" s="3">
        <v>0.39385740289999999</v>
      </c>
      <c r="N50" s="3">
        <v>0.39385740289999999</v>
      </c>
      <c r="O50" s="3">
        <f t="shared" si="3"/>
        <v>544.94979125000009</v>
      </c>
      <c r="P50" s="3">
        <f t="shared" si="1"/>
        <v>34.467509004999997</v>
      </c>
      <c r="Q50" s="3">
        <f t="shared" si="2"/>
        <v>0.39385740289999999</v>
      </c>
    </row>
    <row r="51" spans="1:17" x14ac:dyDescent="0.3">
      <c r="A51" s="1" t="s">
        <v>17</v>
      </c>
      <c r="B51" s="1">
        <v>0.25</v>
      </c>
      <c r="C51" s="1">
        <v>90</v>
      </c>
      <c r="D51" s="1">
        <v>5</v>
      </c>
      <c r="E51" s="1">
        <v>3300</v>
      </c>
      <c r="F51" s="1">
        <v>75</v>
      </c>
      <c r="G51" s="1">
        <v>53</v>
      </c>
      <c r="H51" s="2">
        <f t="shared" si="0"/>
        <v>75.88333333333334</v>
      </c>
      <c r="I51" s="3">
        <v>538.92854060000002</v>
      </c>
      <c r="J51" s="5">
        <v>539.404</v>
      </c>
      <c r="K51" s="3">
        <v>40.153834019999998</v>
      </c>
      <c r="L51" s="5">
        <v>38.789099999999998</v>
      </c>
      <c r="M51" s="3">
        <v>0.3284818625</v>
      </c>
      <c r="N51" s="3">
        <v>0.3284818625</v>
      </c>
      <c r="O51" s="3">
        <f t="shared" si="3"/>
        <v>539.16627029999995</v>
      </c>
      <c r="P51" s="3">
        <f t="shared" si="1"/>
        <v>39.471467009999998</v>
      </c>
      <c r="Q51" s="3">
        <f t="shared" si="2"/>
        <v>0.3284818625</v>
      </c>
    </row>
    <row r="52" spans="1:17" x14ac:dyDescent="0.3">
      <c r="A52" s="1" t="s">
        <v>17</v>
      </c>
      <c r="B52" s="1">
        <v>0.5</v>
      </c>
      <c r="C52" s="1">
        <v>110</v>
      </c>
      <c r="D52" s="1">
        <v>5</v>
      </c>
      <c r="E52" s="1">
        <v>3300</v>
      </c>
      <c r="F52" s="1">
        <v>3</v>
      </c>
      <c r="G52" s="1">
        <v>48</v>
      </c>
      <c r="H52" s="2">
        <f t="shared" si="0"/>
        <v>3.8</v>
      </c>
      <c r="I52" s="3">
        <v>540.32748319999996</v>
      </c>
      <c r="J52" s="5">
        <v>540.90599999999995</v>
      </c>
      <c r="K52" s="3">
        <v>44.405315219999999</v>
      </c>
      <c r="L52" s="1">
        <v>43.1492</v>
      </c>
      <c r="M52" s="3">
        <v>0.35951646860000003</v>
      </c>
      <c r="N52" s="3">
        <v>0.35951646860000003</v>
      </c>
      <c r="O52" s="3">
        <f t="shared" si="3"/>
        <v>540.61674159999995</v>
      </c>
      <c r="P52" s="3">
        <f t="shared" si="1"/>
        <v>43.777257609999999</v>
      </c>
      <c r="Q52" s="3">
        <f t="shared" si="2"/>
        <v>0.35951646860000003</v>
      </c>
    </row>
    <row r="53" spans="1:17" x14ac:dyDescent="0.3">
      <c r="A53" s="1" t="s">
        <v>17</v>
      </c>
      <c r="B53" s="1">
        <v>0.25</v>
      </c>
      <c r="C53" s="1">
        <v>110</v>
      </c>
      <c r="D53" s="1">
        <v>5</v>
      </c>
      <c r="E53" s="1">
        <v>3300</v>
      </c>
      <c r="F53" s="1">
        <v>4</v>
      </c>
      <c r="G53" s="1">
        <v>24</v>
      </c>
      <c r="H53" s="2">
        <f t="shared" si="0"/>
        <v>4.4000000000000004</v>
      </c>
      <c r="I53" s="3">
        <v>538.67991870000003</v>
      </c>
      <c r="J53" s="5">
        <v>539.548</v>
      </c>
      <c r="K53" s="3">
        <v>44.931482260000003</v>
      </c>
      <c r="L53" s="5">
        <v>44.2333</v>
      </c>
      <c r="M53" s="3">
        <v>0.37705100650000001</v>
      </c>
      <c r="N53" s="3">
        <v>0.37705100650000001</v>
      </c>
      <c r="O53" s="3">
        <f t="shared" si="3"/>
        <v>539.11395934999996</v>
      </c>
      <c r="P53" s="3">
        <f t="shared" si="1"/>
        <v>44.582391130000005</v>
      </c>
      <c r="Q53" s="3">
        <f t="shared" si="2"/>
        <v>0.37705100650000001</v>
      </c>
    </row>
    <row r="54" spans="1:17" x14ac:dyDescent="0.3">
      <c r="A54" s="1" t="s">
        <v>17</v>
      </c>
      <c r="B54" s="1">
        <v>0.25</v>
      </c>
      <c r="C54" s="1">
        <v>110</v>
      </c>
      <c r="D54" s="1">
        <v>5</v>
      </c>
      <c r="E54" s="1">
        <v>3300</v>
      </c>
      <c r="F54" s="1">
        <v>4</v>
      </c>
      <c r="G54" s="1">
        <v>14</v>
      </c>
      <c r="H54" s="2">
        <f t="shared" si="0"/>
        <v>4.2333333333333334</v>
      </c>
      <c r="I54" s="3">
        <v>536.89771589999998</v>
      </c>
      <c r="J54" s="5">
        <v>539.08500000000004</v>
      </c>
      <c r="K54" s="3">
        <v>39.420716110000001</v>
      </c>
      <c r="L54" s="1">
        <v>37.133000000000003</v>
      </c>
      <c r="M54" s="3">
        <v>0.37662735899999999</v>
      </c>
      <c r="N54" s="3">
        <v>0.37662735899999999</v>
      </c>
      <c r="O54" s="3">
        <f t="shared" si="3"/>
        <v>537.99135795000007</v>
      </c>
      <c r="P54" s="3">
        <f t="shared" si="1"/>
        <v>38.276858055000005</v>
      </c>
      <c r="Q54" s="3">
        <f t="shared" si="2"/>
        <v>0.37662735899999999</v>
      </c>
    </row>
    <row r="55" spans="1:17" x14ac:dyDescent="0.3">
      <c r="A55" s="1" t="s">
        <v>17</v>
      </c>
      <c r="B55" s="1">
        <v>0.5</v>
      </c>
      <c r="C55" s="1">
        <v>110</v>
      </c>
      <c r="D55" s="1">
        <v>5</v>
      </c>
      <c r="E55" s="1">
        <v>3300</v>
      </c>
      <c r="F55" s="1">
        <v>3</v>
      </c>
      <c r="G55" s="1">
        <v>55</v>
      </c>
      <c r="H55" s="2">
        <f t="shared" si="0"/>
        <v>3.9166666666666665</v>
      </c>
      <c r="I55" s="3">
        <v>536.42787429999998</v>
      </c>
      <c r="J55" s="5">
        <v>538.59100000000001</v>
      </c>
      <c r="K55" s="3">
        <v>37.735270829999997</v>
      </c>
      <c r="L55" s="5">
        <v>35.6036</v>
      </c>
      <c r="M55" s="3">
        <v>0.3912357783</v>
      </c>
      <c r="N55" s="3">
        <v>0.3912357783</v>
      </c>
      <c r="O55" s="3">
        <f t="shared" si="3"/>
        <v>537.50943714999994</v>
      </c>
      <c r="P55" s="3">
        <f t="shared" si="1"/>
        <v>36.669435414999995</v>
      </c>
      <c r="Q55" s="3">
        <f t="shared" si="2"/>
        <v>0.3912357783</v>
      </c>
    </row>
    <row r="56" spans="1:17" x14ac:dyDescent="0.3">
      <c r="A56" s="1" t="s">
        <v>17</v>
      </c>
      <c r="B56" s="1">
        <v>0.5</v>
      </c>
      <c r="C56" s="1">
        <v>90</v>
      </c>
      <c r="D56" s="1">
        <v>5</v>
      </c>
      <c r="E56" s="1">
        <v>3300</v>
      </c>
      <c r="F56" s="1">
        <v>56</v>
      </c>
      <c r="G56" s="1">
        <v>30</v>
      </c>
      <c r="H56" s="2">
        <f t="shared" si="0"/>
        <v>56.5</v>
      </c>
      <c r="I56" s="3">
        <v>543.29038290000005</v>
      </c>
      <c r="J56" s="5">
        <v>541.202</v>
      </c>
      <c r="K56" s="3">
        <v>40.686645030000001</v>
      </c>
      <c r="L56" s="5">
        <v>30.6313</v>
      </c>
      <c r="M56" s="3">
        <v>0.37831810329999999</v>
      </c>
      <c r="N56" s="3">
        <v>0.37831810329999999</v>
      </c>
      <c r="O56" s="3">
        <f t="shared" si="3"/>
        <v>542.24619144999997</v>
      </c>
      <c r="P56" s="3">
        <f t="shared" si="1"/>
        <v>35.658972515000002</v>
      </c>
      <c r="Q56" s="3">
        <f t="shared" si="2"/>
        <v>0.37831810329999999</v>
      </c>
    </row>
    <row r="57" spans="1:17" x14ac:dyDescent="0.3">
      <c r="A57" s="1" t="s">
        <v>17</v>
      </c>
      <c r="B57" s="1">
        <v>0.5</v>
      </c>
      <c r="C57" s="1">
        <v>90</v>
      </c>
      <c r="D57" s="1">
        <v>5</v>
      </c>
      <c r="E57" s="1">
        <v>3300</v>
      </c>
      <c r="F57" s="1">
        <v>68</v>
      </c>
      <c r="G57" s="1">
        <v>17</v>
      </c>
      <c r="H57" s="2">
        <f t="shared" si="0"/>
        <v>68.283333333333331</v>
      </c>
      <c r="I57" s="3">
        <v>539.08299999999997</v>
      </c>
      <c r="J57" s="5">
        <v>544.15099999999995</v>
      </c>
      <c r="K57" s="3">
        <v>31.882000000000001</v>
      </c>
      <c r="L57" s="5">
        <v>39.059399999999997</v>
      </c>
      <c r="M57" s="3">
        <v>0.35117761920000001</v>
      </c>
      <c r="N57" s="3">
        <v>0.35117761920000001</v>
      </c>
      <c r="O57" s="3">
        <f t="shared" si="3"/>
        <v>541.61699999999996</v>
      </c>
      <c r="P57" s="3">
        <f t="shared" si="1"/>
        <v>35.470700000000001</v>
      </c>
      <c r="Q57" s="3">
        <f t="shared" si="2"/>
        <v>0.35117761920000001</v>
      </c>
    </row>
    <row r="58" spans="1:17" x14ac:dyDescent="0.3">
      <c r="A58" s="1" t="s">
        <v>17</v>
      </c>
      <c r="B58" s="1">
        <v>0.75</v>
      </c>
      <c r="C58" s="1">
        <v>90</v>
      </c>
      <c r="D58" s="1">
        <v>5</v>
      </c>
      <c r="E58" s="1">
        <v>3300</v>
      </c>
      <c r="F58" s="1">
        <v>58</v>
      </c>
      <c r="G58" s="1">
        <v>52</v>
      </c>
      <c r="H58" s="2">
        <f t="shared" si="0"/>
        <v>58.866666666666667</v>
      </c>
      <c r="I58" s="3">
        <v>540.41475509999998</v>
      </c>
      <c r="J58" s="5">
        <v>542.60699999999997</v>
      </c>
      <c r="K58" s="3">
        <v>30.202247069999999</v>
      </c>
      <c r="L58" s="5">
        <v>29.178699999999999</v>
      </c>
      <c r="M58" s="3">
        <v>0.33593311009999999</v>
      </c>
      <c r="N58" s="3">
        <v>0.33593311009999999</v>
      </c>
      <c r="O58" s="3">
        <f t="shared" si="3"/>
        <v>541.51087755000003</v>
      </c>
      <c r="P58" s="3">
        <f t="shared" si="1"/>
        <v>29.690473534999999</v>
      </c>
      <c r="Q58" s="3">
        <f t="shared" si="2"/>
        <v>0.33593311009999999</v>
      </c>
    </row>
    <row r="59" spans="1:17" x14ac:dyDescent="0.3">
      <c r="A59" s="1" t="s">
        <v>17</v>
      </c>
      <c r="B59" s="1">
        <v>0.75</v>
      </c>
      <c r="C59" s="1">
        <v>90</v>
      </c>
      <c r="D59" s="1">
        <v>5</v>
      </c>
      <c r="E59" s="1">
        <v>3300</v>
      </c>
      <c r="F59" s="1">
        <v>73</v>
      </c>
      <c r="G59" s="1">
        <v>6</v>
      </c>
      <c r="H59" s="2">
        <f t="shared" si="0"/>
        <v>73.099999999999994</v>
      </c>
      <c r="I59" s="3">
        <v>541.0991702</v>
      </c>
      <c r="J59" s="5">
        <v>545.73400000000004</v>
      </c>
      <c r="K59" s="3">
        <v>39.562779050000003</v>
      </c>
      <c r="L59" s="5">
        <v>38.110399999999998</v>
      </c>
      <c r="M59" s="3">
        <v>0.32614805520000001</v>
      </c>
      <c r="N59" s="3">
        <v>0.32614805520000001</v>
      </c>
      <c r="O59" s="3">
        <f t="shared" si="3"/>
        <v>543.41658510000002</v>
      </c>
      <c r="P59" s="3">
        <f t="shared" si="1"/>
        <v>38.836589525000001</v>
      </c>
      <c r="Q59" s="3">
        <f t="shared" si="2"/>
        <v>0.32614805520000001</v>
      </c>
    </row>
    <row r="60" spans="1:17" x14ac:dyDescent="0.3">
      <c r="A60" s="1" t="s">
        <v>17</v>
      </c>
      <c r="B60" s="1">
        <v>0.75</v>
      </c>
      <c r="C60" s="1">
        <v>110</v>
      </c>
      <c r="D60" s="1">
        <v>5</v>
      </c>
      <c r="E60" s="1">
        <v>3300</v>
      </c>
      <c r="F60" s="1">
        <v>6</v>
      </c>
      <c r="G60" s="1">
        <v>30</v>
      </c>
      <c r="H60" s="2">
        <f t="shared" si="0"/>
        <v>6.5</v>
      </c>
      <c r="I60" s="3">
        <v>534.36907680000002</v>
      </c>
      <c r="J60" s="5">
        <v>541.61099999999999</v>
      </c>
      <c r="K60" s="3">
        <v>30.04528767</v>
      </c>
      <c r="L60" s="5">
        <v>29.861000000000001</v>
      </c>
      <c r="M60" s="3">
        <v>0.37524237170000002</v>
      </c>
      <c r="N60" s="3">
        <v>0.37524237170000002</v>
      </c>
      <c r="O60" s="3">
        <f t="shared" si="3"/>
        <v>537.9900384</v>
      </c>
      <c r="P60" s="3">
        <f t="shared" si="1"/>
        <v>29.953143834999999</v>
      </c>
      <c r="Q60" s="3">
        <f t="shared" si="2"/>
        <v>0.37524237170000002</v>
      </c>
    </row>
    <row r="61" spans="1:17" x14ac:dyDescent="0.3">
      <c r="A61" s="1" t="s">
        <v>17</v>
      </c>
      <c r="B61" s="1">
        <v>0.75</v>
      </c>
      <c r="C61" s="1">
        <v>110</v>
      </c>
      <c r="D61" s="1">
        <v>5</v>
      </c>
      <c r="E61" s="1">
        <v>3300</v>
      </c>
      <c r="F61" s="1">
        <v>4</v>
      </c>
      <c r="G61" s="1">
        <v>26</v>
      </c>
      <c r="H61" s="2">
        <f t="shared" si="0"/>
        <v>4.4333333333333336</v>
      </c>
      <c r="I61" s="3">
        <v>540.11111140000003</v>
      </c>
      <c r="J61" s="5">
        <v>539.69600000000003</v>
      </c>
      <c r="K61" s="3">
        <v>43.027352550000003</v>
      </c>
      <c r="L61" s="5">
        <v>42.460500000000003</v>
      </c>
      <c r="M61" s="3">
        <v>0.36249875650000002</v>
      </c>
      <c r="N61" s="3">
        <v>0.36249875650000002</v>
      </c>
      <c r="O61" s="3">
        <f t="shared" si="3"/>
        <v>539.90355569999997</v>
      </c>
      <c r="P61" s="3">
        <f t="shared" si="1"/>
        <v>42.743926275000007</v>
      </c>
      <c r="Q61" s="3">
        <f t="shared" si="2"/>
        <v>0.36249875650000002</v>
      </c>
    </row>
    <row r="62" spans="1:17" x14ac:dyDescent="0.3">
      <c r="A62" s="1" t="s">
        <v>17</v>
      </c>
      <c r="B62" s="1">
        <v>1</v>
      </c>
      <c r="C62" s="1">
        <v>90</v>
      </c>
      <c r="D62" s="1">
        <v>5</v>
      </c>
      <c r="E62" s="1">
        <v>3300</v>
      </c>
      <c r="F62" s="1">
        <v>69</v>
      </c>
      <c r="G62" s="1">
        <v>32</v>
      </c>
      <c r="H62" s="2">
        <f t="shared" si="0"/>
        <v>69.533333333333331</v>
      </c>
      <c r="I62" s="3">
        <v>541.50459679999994</v>
      </c>
      <c r="J62" s="5">
        <v>542.21400000000006</v>
      </c>
      <c r="K62" s="3">
        <v>38.719344280000001</v>
      </c>
      <c r="L62" s="5">
        <v>38.060699999999997</v>
      </c>
      <c r="M62" s="3">
        <v>0.34893645150000002</v>
      </c>
      <c r="N62" s="3">
        <v>0.34893645150000002</v>
      </c>
      <c r="O62" s="3">
        <f t="shared" si="3"/>
        <v>541.85929839999994</v>
      </c>
      <c r="P62" s="3">
        <f t="shared" si="1"/>
        <v>38.390022139999999</v>
      </c>
      <c r="Q62" s="3">
        <f t="shared" si="2"/>
        <v>0.34893645150000002</v>
      </c>
    </row>
    <row r="63" spans="1:17" x14ac:dyDescent="0.3">
      <c r="A63" s="1" t="s">
        <v>17</v>
      </c>
      <c r="B63" s="1">
        <v>1</v>
      </c>
      <c r="C63" s="1">
        <v>90</v>
      </c>
      <c r="D63" s="1">
        <v>5</v>
      </c>
      <c r="E63" s="1">
        <v>3300</v>
      </c>
      <c r="F63" s="1">
        <v>63</v>
      </c>
      <c r="G63" s="1">
        <v>41</v>
      </c>
      <c r="H63" s="2">
        <f t="shared" ref="H63:H122" si="4">F63+G63/60</f>
        <v>63.68333333333333</v>
      </c>
      <c r="I63" s="3">
        <v>541.57279329999994</v>
      </c>
      <c r="J63" s="5">
        <v>540.75400000000002</v>
      </c>
      <c r="K63" s="3">
        <v>37.079486170000003</v>
      </c>
      <c r="L63" s="5">
        <v>34.6877</v>
      </c>
      <c r="M63" s="3">
        <v>0.35565901370000003</v>
      </c>
      <c r="N63" s="3">
        <v>0.35565901370000003</v>
      </c>
      <c r="O63" s="3">
        <f t="shared" si="3"/>
        <v>541.16339664999998</v>
      </c>
      <c r="P63" s="3">
        <f t="shared" si="1"/>
        <v>35.883593085000001</v>
      </c>
      <c r="Q63" s="3">
        <f t="shared" si="2"/>
        <v>0.35565901370000003</v>
      </c>
    </row>
    <row r="64" spans="1:17" x14ac:dyDescent="0.3">
      <c r="A64" s="1" t="s">
        <v>17</v>
      </c>
      <c r="B64" s="1">
        <v>1</v>
      </c>
      <c r="C64" s="1">
        <v>110</v>
      </c>
      <c r="D64" s="1">
        <v>5</v>
      </c>
      <c r="E64" s="1">
        <v>3300</v>
      </c>
      <c r="F64" s="1">
        <v>4</v>
      </c>
      <c r="G64" s="1">
        <v>14</v>
      </c>
      <c r="H64" s="2">
        <f t="shared" si="4"/>
        <v>4.2333333333333334</v>
      </c>
      <c r="I64" s="3">
        <v>538.90322530000003</v>
      </c>
      <c r="J64" s="5">
        <v>539.66899999999998</v>
      </c>
      <c r="K64" s="3">
        <v>43.213407060000002</v>
      </c>
      <c r="L64" s="5">
        <v>41.5989</v>
      </c>
      <c r="M64" s="3">
        <v>0.36652255760000002</v>
      </c>
      <c r="N64" s="3">
        <v>0.36652255760000002</v>
      </c>
      <c r="O64" s="3">
        <f t="shared" si="3"/>
        <v>539.28611264999995</v>
      </c>
      <c r="P64" s="3">
        <f t="shared" si="1"/>
        <v>42.406153529999997</v>
      </c>
      <c r="Q64" s="3">
        <f t="shared" si="2"/>
        <v>0.36652255760000002</v>
      </c>
    </row>
    <row r="65" spans="1:17" x14ac:dyDescent="0.3">
      <c r="A65" s="1" t="s">
        <v>17</v>
      </c>
      <c r="B65" s="1">
        <v>1</v>
      </c>
      <c r="C65" s="1">
        <v>110</v>
      </c>
      <c r="D65" s="1">
        <v>5</v>
      </c>
      <c r="E65" s="1">
        <v>3300</v>
      </c>
      <c r="F65" s="1">
        <v>4</v>
      </c>
      <c r="G65" s="1">
        <v>15</v>
      </c>
      <c r="H65" s="2">
        <f t="shared" si="4"/>
        <v>4.25</v>
      </c>
      <c r="I65" s="3">
        <v>535.3289638</v>
      </c>
      <c r="J65" s="5">
        <v>538.74300000000005</v>
      </c>
      <c r="K65" s="3">
        <v>30.98140686</v>
      </c>
      <c r="L65" s="5">
        <v>29.773499999999999</v>
      </c>
      <c r="M65" s="3">
        <v>0.39973176760000001</v>
      </c>
      <c r="N65" s="3">
        <v>0.39973176760000001</v>
      </c>
      <c r="O65" s="3">
        <f t="shared" ref="O65:O124" si="5">AVERAGE(I65,J65)</f>
        <v>537.03598190000002</v>
      </c>
      <c r="P65" s="3">
        <f t="shared" si="1"/>
        <v>30.377453429999999</v>
      </c>
      <c r="Q65" s="3">
        <f t="shared" si="2"/>
        <v>0.39973176760000001</v>
      </c>
    </row>
    <row r="66" spans="1:17" x14ac:dyDescent="0.3">
      <c r="A66" s="1" t="s">
        <v>18</v>
      </c>
      <c r="B66" s="1">
        <v>0.25</v>
      </c>
      <c r="C66" s="1">
        <v>90</v>
      </c>
      <c r="D66" s="1">
        <v>5</v>
      </c>
      <c r="E66" s="1">
        <v>3300</v>
      </c>
      <c r="F66" s="1">
        <v>10</v>
      </c>
      <c r="G66" s="1">
        <v>27</v>
      </c>
      <c r="H66" s="2">
        <f t="shared" si="4"/>
        <v>10.45</v>
      </c>
      <c r="I66" s="3">
        <v>548.97553479999999</v>
      </c>
      <c r="J66" s="3">
        <v>549.11500000000001</v>
      </c>
      <c r="K66" s="3">
        <v>33.689996479999998</v>
      </c>
      <c r="L66" s="5">
        <v>32.538499999999999</v>
      </c>
      <c r="M66" s="3">
        <v>0.31188480359999998</v>
      </c>
      <c r="N66" s="3">
        <v>0.31188480359999998</v>
      </c>
      <c r="O66" s="3">
        <f t="shared" si="5"/>
        <v>549.04526740000006</v>
      </c>
      <c r="P66" s="3">
        <f t="shared" ref="P66:P128" si="6">AVERAGE(K66,L66)</f>
        <v>33.114248239999995</v>
      </c>
      <c r="Q66" s="3">
        <f t="shared" ref="Q66:Q128" si="7">AVERAGE(M66,N66)</f>
        <v>0.31188480359999998</v>
      </c>
    </row>
    <row r="67" spans="1:17" x14ac:dyDescent="0.3">
      <c r="A67" s="1" t="s">
        <v>18</v>
      </c>
      <c r="B67" s="1">
        <v>0.25</v>
      </c>
      <c r="C67" s="1">
        <v>90</v>
      </c>
      <c r="D67" s="1">
        <v>5</v>
      </c>
      <c r="E67" s="1">
        <v>3300</v>
      </c>
      <c r="F67" s="1">
        <v>7</v>
      </c>
      <c r="G67" s="1">
        <v>48</v>
      </c>
      <c r="H67" s="2">
        <f t="shared" si="4"/>
        <v>7.8</v>
      </c>
      <c r="I67" s="3">
        <v>548.8287325</v>
      </c>
      <c r="J67" s="5">
        <v>548.63099999999997</v>
      </c>
      <c r="K67" s="3">
        <v>33.757357259999999</v>
      </c>
      <c r="L67" s="5">
        <v>32.776299999999999</v>
      </c>
      <c r="M67" s="3">
        <v>0.33033534689999999</v>
      </c>
      <c r="N67" s="3">
        <v>0.33033534689999999</v>
      </c>
      <c r="O67" s="3">
        <f t="shared" si="5"/>
        <v>548.72986624999999</v>
      </c>
      <c r="P67" s="3">
        <f t="shared" si="6"/>
        <v>33.266828629999999</v>
      </c>
      <c r="Q67" s="3">
        <f t="shared" si="7"/>
        <v>0.33033534689999999</v>
      </c>
    </row>
    <row r="68" spans="1:17" x14ac:dyDescent="0.3">
      <c r="A68" s="1" t="s">
        <v>18</v>
      </c>
      <c r="B68" s="1">
        <v>0.25</v>
      </c>
      <c r="C68" s="1">
        <v>110</v>
      </c>
      <c r="D68" s="1">
        <v>5</v>
      </c>
      <c r="E68" s="1">
        <v>3300</v>
      </c>
      <c r="F68" s="1">
        <v>1</v>
      </c>
      <c r="G68" s="1">
        <v>40</v>
      </c>
      <c r="H68" s="2">
        <f t="shared" si="4"/>
        <v>1.6666666666666665</v>
      </c>
      <c r="I68" s="3">
        <v>547.65050340000005</v>
      </c>
      <c r="J68" s="5">
        <v>547.35699999999997</v>
      </c>
      <c r="K68" s="3">
        <v>33.573614769999999</v>
      </c>
      <c r="L68" s="1">
        <v>32.205300000000001</v>
      </c>
      <c r="M68" s="3">
        <v>0.37186805620000002</v>
      </c>
      <c r="N68" s="3">
        <v>0.37186805620000002</v>
      </c>
      <c r="O68" s="3">
        <f t="shared" si="5"/>
        <v>547.50375170000007</v>
      </c>
      <c r="P68" s="3">
        <f t="shared" si="6"/>
        <v>32.889457385</v>
      </c>
      <c r="Q68" s="3">
        <f t="shared" si="7"/>
        <v>0.37186805620000002</v>
      </c>
    </row>
    <row r="69" spans="1:17" x14ac:dyDescent="0.3">
      <c r="A69" s="1" t="s">
        <v>18</v>
      </c>
      <c r="B69" s="1">
        <v>0.25</v>
      </c>
      <c r="C69" s="1">
        <v>110</v>
      </c>
      <c r="D69" s="1">
        <v>5</v>
      </c>
      <c r="E69" s="1">
        <v>3300</v>
      </c>
      <c r="F69" s="1">
        <v>1</v>
      </c>
      <c r="G69" s="1">
        <v>40</v>
      </c>
      <c r="H69" s="2">
        <f t="shared" si="4"/>
        <v>1.6666666666666665</v>
      </c>
      <c r="I69" s="3">
        <v>528.34301559999994</v>
      </c>
      <c r="J69" s="5">
        <v>545.62099999999998</v>
      </c>
      <c r="K69" s="3">
        <v>19.024454070000001</v>
      </c>
      <c r="L69" s="5">
        <v>18.5852</v>
      </c>
      <c r="M69" s="3">
        <v>0.36619245169999998</v>
      </c>
      <c r="N69" s="3">
        <v>0.36619245169999998</v>
      </c>
      <c r="O69" s="3">
        <f t="shared" si="5"/>
        <v>536.98200780000002</v>
      </c>
      <c r="P69" s="3">
        <f t="shared" si="6"/>
        <v>18.804827035000002</v>
      </c>
      <c r="Q69" s="3">
        <f t="shared" si="7"/>
        <v>0.36619245169999998</v>
      </c>
    </row>
    <row r="70" spans="1:17" x14ac:dyDescent="0.3">
      <c r="A70" s="1" t="s">
        <v>18</v>
      </c>
      <c r="B70" s="1">
        <v>0.5</v>
      </c>
      <c r="C70" s="1">
        <v>90</v>
      </c>
      <c r="D70" s="1">
        <v>5</v>
      </c>
      <c r="E70" s="1">
        <v>3300</v>
      </c>
      <c r="F70" s="1">
        <v>10</v>
      </c>
      <c r="G70" s="1">
        <v>26</v>
      </c>
      <c r="H70" s="2">
        <f t="shared" si="4"/>
        <v>10.433333333333334</v>
      </c>
      <c r="I70" s="3">
        <v>549.78285430000005</v>
      </c>
      <c r="J70" s="3">
        <v>549.38499999999999</v>
      </c>
      <c r="K70" s="3">
        <v>34.235445370000001</v>
      </c>
      <c r="L70" s="5">
        <v>33.779000000000003</v>
      </c>
      <c r="M70" s="3">
        <v>0.3351784927</v>
      </c>
      <c r="N70" s="3">
        <v>0.3351784927</v>
      </c>
      <c r="O70" s="3">
        <f t="shared" si="5"/>
        <v>549.58392715000002</v>
      </c>
      <c r="P70" s="3">
        <f t="shared" si="6"/>
        <v>34.007222685000002</v>
      </c>
      <c r="Q70" s="3">
        <f t="shared" si="7"/>
        <v>0.3351784927</v>
      </c>
    </row>
    <row r="71" spans="1:17" x14ac:dyDescent="0.3">
      <c r="A71" s="1" t="s">
        <v>18</v>
      </c>
      <c r="B71" s="1">
        <v>0.5</v>
      </c>
      <c r="C71" s="1">
        <v>90</v>
      </c>
      <c r="D71" s="1">
        <v>5</v>
      </c>
      <c r="E71" s="1">
        <v>3300</v>
      </c>
      <c r="F71" s="1">
        <v>6</v>
      </c>
      <c r="G71" s="1">
        <v>12</v>
      </c>
      <c r="H71" s="2">
        <f t="shared" si="4"/>
        <v>6.2</v>
      </c>
      <c r="I71" s="3">
        <v>547.19985919999999</v>
      </c>
      <c r="J71" s="5">
        <v>547.92100000000005</v>
      </c>
      <c r="K71" s="3">
        <v>28.423057759999999</v>
      </c>
      <c r="L71" s="5">
        <v>27.674199999999999</v>
      </c>
      <c r="M71" s="3">
        <v>0.4012190497</v>
      </c>
      <c r="N71" s="3">
        <v>0.4012190497</v>
      </c>
      <c r="O71" s="3">
        <f t="shared" si="5"/>
        <v>547.56042960000002</v>
      </c>
      <c r="P71" s="3">
        <f t="shared" si="6"/>
        <v>28.048628879999999</v>
      </c>
      <c r="Q71" s="3">
        <f t="shared" si="7"/>
        <v>0.4012190497</v>
      </c>
    </row>
    <row r="72" spans="1:17" x14ac:dyDescent="0.3">
      <c r="A72" s="1" t="s">
        <v>18</v>
      </c>
      <c r="B72" s="1">
        <v>0.5</v>
      </c>
      <c r="C72" s="1">
        <v>110</v>
      </c>
      <c r="D72" s="1">
        <v>5</v>
      </c>
      <c r="E72" s="1">
        <v>3300</v>
      </c>
      <c r="F72" s="1">
        <v>1</v>
      </c>
      <c r="G72" s="1">
        <v>40</v>
      </c>
      <c r="H72" s="2">
        <f t="shared" si="4"/>
        <v>1.6666666666666665</v>
      </c>
      <c r="I72" s="3">
        <v>545.37071030000004</v>
      </c>
      <c r="J72" s="5">
        <v>546.80399999999997</v>
      </c>
      <c r="K72" s="3">
        <v>31.251368970000001</v>
      </c>
      <c r="L72" s="5">
        <v>30.449400000000001</v>
      </c>
      <c r="M72" s="3">
        <v>0.37911022350000001</v>
      </c>
      <c r="N72" s="3">
        <v>0.37911022350000001</v>
      </c>
      <c r="O72" s="3">
        <f t="shared" si="5"/>
        <v>546.08735515000001</v>
      </c>
      <c r="P72" s="3">
        <f t="shared" si="6"/>
        <v>30.850384484999999</v>
      </c>
      <c r="Q72" s="3">
        <f t="shared" si="7"/>
        <v>0.37911022350000001</v>
      </c>
    </row>
    <row r="73" spans="1:17" x14ac:dyDescent="0.3">
      <c r="A73" s="1" t="s">
        <v>18</v>
      </c>
      <c r="B73" s="1">
        <v>0.5</v>
      </c>
      <c r="C73" s="1">
        <v>110</v>
      </c>
      <c r="D73" s="1">
        <v>5</v>
      </c>
      <c r="E73" s="1">
        <v>3300</v>
      </c>
      <c r="F73" s="1">
        <v>1</v>
      </c>
      <c r="G73" s="1">
        <v>40</v>
      </c>
      <c r="H73" s="2">
        <f t="shared" si="4"/>
        <v>1.6666666666666665</v>
      </c>
      <c r="I73" s="3">
        <v>547.76735780000001</v>
      </c>
      <c r="J73" s="5">
        <v>551.245</v>
      </c>
      <c r="K73" s="3">
        <v>30.40053194</v>
      </c>
      <c r="L73" s="5">
        <v>29.645800000000001</v>
      </c>
      <c r="M73" s="3">
        <v>0.37093895700000001</v>
      </c>
      <c r="N73" s="3">
        <v>0.37093895700000001</v>
      </c>
      <c r="O73" s="3">
        <f t="shared" si="5"/>
        <v>549.50617890000001</v>
      </c>
      <c r="P73" s="3">
        <f t="shared" si="6"/>
        <v>30.023165970000001</v>
      </c>
      <c r="Q73" s="3">
        <f t="shared" si="7"/>
        <v>0.37093895700000001</v>
      </c>
    </row>
    <row r="74" spans="1:17" x14ac:dyDescent="0.3">
      <c r="A74" s="1" t="s">
        <v>18</v>
      </c>
      <c r="B74" s="1">
        <v>0.75</v>
      </c>
      <c r="C74" s="1">
        <v>90</v>
      </c>
      <c r="D74" s="1">
        <v>5</v>
      </c>
      <c r="E74" s="1">
        <v>3300</v>
      </c>
      <c r="F74" s="1">
        <v>3</v>
      </c>
      <c r="G74" s="1">
        <v>45</v>
      </c>
      <c r="H74" s="2">
        <f t="shared" si="4"/>
        <v>3.75</v>
      </c>
      <c r="I74" s="6">
        <v>544.62686559999997</v>
      </c>
      <c r="J74" s="5">
        <v>548.71400000000006</v>
      </c>
      <c r="K74" s="6">
        <v>22.654175599999999</v>
      </c>
      <c r="L74" s="5">
        <v>22.334</v>
      </c>
      <c r="M74" s="6">
        <v>0.35598724030000001</v>
      </c>
      <c r="N74" s="6">
        <v>0.35598724030000001</v>
      </c>
      <c r="O74" s="3">
        <f t="shared" si="5"/>
        <v>546.67043280000007</v>
      </c>
      <c r="P74" s="3">
        <f t="shared" si="6"/>
        <v>22.494087799999999</v>
      </c>
      <c r="Q74" s="3">
        <f t="shared" si="7"/>
        <v>0.35598724030000001</v>
      </c>
    </row>
    <row r="75" spans="1:17" x14ac:dyDescent="0.3">
      <c r="A75" s="1" t="s">
        <v>18</v>
      </c>
      <c r="B75" s="1">
        <v>0.75</v>
      </c>
      <c r="C75" s="1">
        <v>90</v>
      </c>
      <c r="D75" s="1">
        <v>5</v>
      </c>
      <c r="E75" s="1">
        <v>3300</v>
      </c>
      <c r="F75" s="1">
        <v>2</v>
      </c>
      <c r="G75" s="1">
        <v>47</v>
      </c>
      <c r="H75" s="2">
        <f t="shared" si="4"/>
        <v>2.7833333333333332</v>
      </c>
      <c r="I75" s="6">
        <v>540.13112439999998</v>
      </c>
      <c r="J75" s="5">
        <v>542.33299999999997</v>
      </c>
      <c r="K75" s="6">
        <v>25.465252889999999</v>
      </c>
      <c r="L75" s="1">
        <v>25.024999999999999</v>
      </c>
      <c r="M75" s="6">
        <v>0.3585234471</v>
      </c>
      <c r="N75" s="6">
        <v>0.3585234471</v>
      </c>
      <c r="O75" s="3">
        <f t="shared" si="5"/>
        <v>541.23206219999997</v>
      </c>
      <c r="P75" s="3">
        <f t="shared" si="6"/>
        <v>25.245126444999997</v>
      </c>
      <c r="Q75" s="3">
        <f t="shared" si="7"/>
        <v>0.3585234471</v>
      </c>
    </row>
    <row r="76" spans="1:17" x14ac:dyDescent="0.3">
      <c r="A76" s="1" t="s">
        <v>18</v>
      </c>
      <c r="B76" s="1">
        <v>0.75</v>
      </c>
      <c r="C76" s="1">
        <v>110</v>
      </c>
      <c r="D76" s="1">
        <v>5</v>
      </c>
      <c r="E76" s="1">
        <v>3300</v>
      </c>
      <c r="F76" s="1">
        <v>1</v>
      </c>
      <c r="G76" s="1">
        <v>40</v>
      </c>
      <c r="H76" s="2">
        <f t="shared" si="4"/>
        <v>1.6666666666666665</v>
      </c>
      <c r="I76" s="3">
        <v>546.51967990000003</v>
      </c>
      <c r="J76" s="5">
        <v>549.56200000000001</v>
      </c>
      <c r="K76" s="3">
        <v>27.103772129999999</v>
      </c>
      <c r="L76" s="5">
        <v>26.3124</v>
      </c>
      <c r="M76" s="3">
        <v>0.3681015628</v>
      </c>
      <c r="N76" s="3">
        <v>0.3681015628</v>
      </c>
      <c r="O76" s="3">
        <f t="shared" si="5"/>
        <v>548.04083994999996</v>
      </c>
      <c r="P76" s="3">
        <f t="shared" si="6"/>
        <v>26.708086065</v>
      </c>
      <c r="Q76" s="3">
        <f t="shared" si="7"/>
        <v>0.3681015628</v>
      </c>
    </row>
    <row r="77" spans="1:17" x14ac:dyDescent="0.3">
      <c r="A77" s="1" t="s">
        <v>18</v>
      </c>
      <c r="B77" s="1">
        <v>0.75</v>
      </c>
      <c r="C77" s="1">
        <v>110</v>
      </c>
      <c r="D77" s="1">
        <v>5</v>
      </c>
      <c r="E77" s="1">
        <v>3300</v>
      </c>
      <c r="F77" s="1">
        <v>1</v>
      </c>
      <c r="G77" s="1">
        <v>40</v>
      </c>
      <c r="H77" s="2">
        <f t="shared" si="4"/>
        <v>1.6666666666666665</v>
      </c>
      <c r="I77" s="3">
        <v>546.24400000000003</v>
      </c>
      <c r="J77" s="5">
        <v>550.32799999999997</v>
      </c>
      <c r="K77" s="3">
        <v>29.827777359999999</v>
      </c>
      <c r="L77" s="1">
        <v>29.481000000000002</v>
      </c>
      <c r="M77" s="3">
        <v>0.36669401829999998</v>
      </c>
      <c r="N77" s="3">
        <v>0.36669401829999998</v>
      </c>
      <c r="O77" s="3">
        <f t="shared" si="5"/>
        <v>548.28600000000006</v>
      </c>
      <c r="P77" s="3">
        <f t="shared" si="6"/>
        <v>29.65438868</v>
      </c>
      <c r="Q77" s="3">
        <f t="shared" si="7"/>
        <v>0.36669401829999998</v>
      </c>
    </row>
    <row r="78" spans="1:17" x14ac:dyDescent="0.3">
      <c r="A78" s="1" t="s">
        <v>18</v>
      </c>
      <c r="B78" s="1">
        <v>1</v>
      </c>
      <c r="C78" s="1">
        <v>90</v>
      </c>
      <c r="D78" s="1">
        <v>5</v>
      </c>
      <c r="E78" s="1">
        <v>3300</v>
      </c>
      <c r="F78" s="1">
        <v>4</v>
      </c>
      <c r="G78" s="1">
        <v>18</v>
      </c>
      <c r="H78" s="2">
        <f t="shared" si="4"/>
        <v>4.3</v>
      </c>
      <c r="I78" s="3">
        <v>528.85233919999996</v>
      </c>
      <c r="J78" s="5">
        <v>533.29499999999996</v>
      </c>
      <c r="K78" s="3">
        <v>27.625501440000001</v>
      </c>
      <c r="L78" s="5">
        <v>27.147300000000001</v>
      </c>
      <c r="M78" s="3">
        <v>0.32955388959999998</v>
      </c>
      <c r="N78" s="3">
        <v>0.32955388959999998</v>
      </c>
      <c r="O78" s="3">
        <f t="shared" si="5"/>
        <v>531.0736695999999</v>
      </c>
      <c r="P78" s="3">
        <f t="shared" si="6"/>
        <v>27.386400720000001</v>
      </c>
      <c r="Q78" s="3">
        <f t="shared" si="7"/>
        <v>0.32955388959999998</v>
      </c>
    </row>
    <row r="79" spans="1:17" x14ac:dyDescent="0.3">
      <c r="A79" s="1" t="s">
        <v>18</v>
      </c>
      <c r="B79" s="1">
        <v>1</v>
      </c>
      <c r="C79" s="1">
        <v>90</v>
      </c>
      <c r="D79" s="1">
        <v>5</v>
      </c>
      <c r="E79" s="1">
        <v>3300</v>
      </c>
      <c r="F79" s="1">
        <v>1</v>
      </c>
      <c r="G79" s="1">
        <v>56</v>
      </c>
      <c r="H79" s="2">
        <f t="shared" si="4"/>
        <v>1.9333333333333333</v>
      </c>
      <c r="I79" s="3">
        <v>525.21316790000003</v>
      </c>
      <c r="J79" s="5">
        <v>525.39200000000005</v>
      </c>
      <c r="K79" s="3">
        <v>24.899901209999999</v>
      </c>
      <c r="L79" s="5">
        <v>24.472100000000001</v>
      </c>
      <c r="M79" s="3">
        <v>0.35617643259999998</v>
      </c>
      <c r="N79" s="3">
        <v>0.35617643259999998</v>
      </c>
      <c r="O79" s="3">
        <f t="shared" si="5"/>
        <v>525.3025839500001</v>
      </c>
      <c r="P79" s="3">
        <f t="shared" si="6"/>
        <v>24.686000605</v>
      </c>
      <c r="Q79" s="3">
        <f t="shared" si="7"/>
        <v>0.35617643259999998</v>
      </c>
    </row>
    <row r="80" spans="1:17" x14ac:dyDescent="0.3">
      <c r="A80" s="1" t="s">
        <v>18</v>
      </c>
      <c r="B80" s="1">
        <v>1</v>
      </c>
      <c r="C80" s="1">
        <v>110</v>
      </c>
      <c r="D80" s="1">
        <v>5</v>
      </c>
      <c r="E80" s="1">
        <v>3300</v>
      </c>
      <c r="F80" s="1">
        <v>1</v>
      </c>
      <c r="G80" s="1">
        <v>40</v>
      </c>
      <c r="H80" s="2">
        <f t="shared" si="4"/>
        <v>1.6666666666666665</v>
      </c>
      <c r="I80" s="3">
        <v>530.87360100000001</v>
      </c>
      <c r="J80" s="5">
        <v>533.55100000000004</v>
      </c>
      <c r="K80" s="3">
        <v>31.75607252</v>
      </c>
      <c r="L80" s="5">
        <v>31.345099999999999</v>
      </c>
      <c r="M80" s="3">
        <v>0.38270701530000001</v>
      </c>
      <c r="N80" s="3">
        <v>0.38270701530000001</v>
      </c>
      <c r="O80" s="3">
        <f t="shared" si="5"/>
        <v>532.21230050000008</v>
      </c>
      <c r="P80" s="3">
        <f t="shared" si="6"/>
        <v>31.550586259999999</v>
      </c>
      <c r="Q80" s="3">
        <f t="shared" si="7"/>
        <v>0.38270701530000001</v>
      </c>
    </row>
    <row r="81" spans="1:17" x14ac:dyDescent="0.3">
      <c r="A81" s="1" t="s">
        <v>18</v>
      </c>
      <c r="B81" s="1">
        <v>1</v>
      </c>
      <c r="C81" s="1">
        <v>110</v>
      </c>
      <c r="D81" s="1">
        <v>5</v>
      </c>
      <c r="E81" s="1">
        <v>3300</v>
      </c>
      <c r="F81" s="1">
        <v>1</v>
      </c>
      <c r="G81" s="1">
        <v>40</v>
      </c>
      <c r="H81" s="2">
        <f t="shared" si="4"/>
        <v>1.6666666666666665</v>
      </c>
      <c r="I81" s="3">
        <v>530.60301649999997</v>
      </c>
      <c r="J81" s="5">
        <v>532.18499999999995</v>
      </c>
      <c r="K81" s="3">
        <v>27.22027666</v>
      </c>
      <c r="L81" s="5">
        <v>26.229900000000001</v>
      </c>
      <c r="M81" s="3">
        <v>0.3848752594</v>
      </c>
      <c r="N81" s="3">
        <v>0.3848752594</v>
      </c>
      <c r="O81" s="3">
        <f t="shared" si="5"/>
        <v>531.39400824999996</v>
      </c>
      <c r="P81" s="3">
        <f t="shared" si="6"/>
        <v>26.725088329999998</v>
      </c>
      <c r="Q81" s="3">
        <f t="shared" si="7"/>
        <v>0.3848752594</v>
      </c>
    </row>
    <row r="82" spans="1:17" x14ac:dyDescent="0.3">
      <c r="A82" s="1" t="s">
        <v>16</v>
      </c>
      <c r="B82" s="1">
        <v>0.25</v>
      </c>
      <c r="C82" s="7">
        <v>110</v>
      </c>
      <c r="D82" s="1">
        <v>5</v>
      </c>
      <c r="E82" s="1">
        <v>3300</v>
      </c>
      <c r="F82" s="1">
        <v>14</v>
      </c>
      <c r="G82" s="1">
        <v>52</v>
      </c>
      <c r="H82" s="2">
        <f t="shared" si="4"/>
        <v>14.866666666666667</v>
      </c>
      <c r="I82" s="1">
        <v>570.69899999999996</v>
      </c>
      <c r="J82" s="3">
        <v>595.89700000000005</v>
      </c>
      <c r="K82" s="1">
        <v>45.0991</v>
      </c>
      <c r="L82" s="5">
        <v>19.546199999999999</v>
      </c>
      <c r="M82" s="1"/>
      <c r="N82" s="3">
        <v>0.32350000000000001</v>
      </c>
      <c r="O82" s="3">
        <f t="shared" si="5"/>
        <v>583.298</v>
      </c>
      <c r="P82" s="3">
        <f t="shared" si="6"/>
        <v>32.322649999999996</v>
      </c>
      <c r="Q82" s="3">
        <f t="shared" si="7"/>
        <v>0.32350000000000001</v>
      </c>
    </row>
    <row r="83" spans="1:17" x14ac:dyDescent="0.3">
      <c r="A83" s="1" t="s">
        <v>16</v>
      </c>
      <c r="B83" s="1">
        <v>0.75</v>
      </c>
      <c r="C83" s="7">
        <v>110</v>
      </c>
      <c r="D83" s="1">
        <v>5</v>
      </c>
      <c r="E83" s="1">
        <v>3300</v>
      </c>
      <c r="F83" s="1">
        <v>3</v>
      </c>
      <c r="G83" s="1">
        <v>45</v>
      </c>
      <c r="H83" s="2">
        <f t="shared" si="4"/>
        <v>3.75</v>
      </c>
      <c r="I83" s="1">
        <v>532.63800000000003</v>
      </c>
      <c r="J83" s="5">
        <v>538.12800000000004</v>
      </c>
      <c r="K83" s="1">
        <v>32.495399999999997</v>
      </c>
      <c r="L83" s="1">
        <v>30.444299999999998</v>
      </c>
      <c r="M83" s="1"/>
      <c r="N83" s="3">
        <v>0.31</v>
      </c>
      <c r="O83" s="3">
        <f t="shared" si="5"/>
        <v>535.38300000000004</v>
      </c>
      <c r="P83" s="3">
        <f t="shared" si="6"/>
        <v>31.469849999999997</v>
      </c>
      <c r="Q83" s="3">
        <f t="shared" si="7"/>
        <v>0.31</v>
      </c>
    </row>
    <row r="84" spans="1:17" x14ac:dyDescent="0.3">
      <c r="A84" s="1" t="s">
        <v>16</v>
      </c>
      <c r="B84" s="1">
        <v>0.75</v>
      </c>
      <c r="C84" s="1">
        <v>110</v>
      </c>
      <c r="D84" s="1">
        <v>5</v>
      </c>
      <c r="E84" s="1">
        <v>3300</v>
      </c>
      <c r="F84" s="1">
        <v>7</v>
      </c>
      <c r="G84" s="1">
        <v>47</v>
      </c>
      <c r="H84" s="2">
        <f t="shared" si="4"/>
        <v>7.7833333333333332</v>
      </c>
      <c r="I84" s="1">
        <v>557.572</v>
      </c>
      <c r="J84" s="5">
        <v>566.44899999999996</v>
      </c>
      <c r="K84" s="1">
        <v>27.346399999999999</v>
      </c>
      <c r="L84" s="1">
        <v>24.8398</v>
      </c>
      <c r="M84" s="1"/>
      <c r="N84" s="3">
        <v>0.29149999999999998</v>
      </c>
      <c r="O84" s="3">
        <f t="shared" si="5"/>
        <v>562.01049999999998</v>
      </c>
      <c r="P84" s="3">
        <f t="shared" si="6"/>
        <v>26.0931</v>
      </c>
      <c r="Q84" s="3">
        <f t="shared" si="7"/>
        <v>0.29149999999999998</v>
      </c>
    </row>
    <row r="85" spans="1:17" x14ac:dyDescent="0.3">
      <c r="A85" s="1" t="s">
        <v>16</v>
      </c>
      <c r="B85" s="1">
        <v>0.75</v>
      </c>
      <c r="C85" s="1">
        <v>90</v>
      </c>
      <c r="D85" s="1">
        <v>5</v>
      </c>
      <c r="E85" s="1">
        <v>3300</v>
      </c>
      <c r="F85" s="1">
        <v>36</v>
      </c>
      <c r="G85" s="1">
        <v>36</v>
      </c>
      <c r="H85" s="2">
        <f t="shared" si="4"/>
        <v>36.6</v>
      </c>
      <c r="I85" s="1">
        <v>531.06399999999996</v>
      </c>
      <c r="J85" s="5">
        <v>530.06399999999996</v>
      </c>
      <c r="K85" s="1">
        <v>37.374499999999998</v>
      </c>
      <c r="L85" s="5">
        <v>35.674599999999998</v>
      </c>
      <c r="M85" s="1"/>
      <c r="N85" s="3">
        <v>0.28349999999999997</v>
      </c>
      <c r="O85" s="3">
        <f t="shared" si="5"/>
        <v>530.56399999999996</v>
      </c>
      <c r="P85" s="3">
        <f t="shared" si="6"/>
        <v>36.524549999999998</v>
      </c>
      <c r="Q85" s="3">
        <f t="shared" si="7"/>
        <v>0.28349999999999997</v>
      </c>
    </row>
    <row r="86" spans="1:17" x14ac:dyDescent="0.3">
      <c r="A86" s="1" t="s">
        <v>16</v>
      </c>
      <c r="B86" s="1">
        <v>0.75</v>
      </c>
      <c r="C86" s="1">
        <v>90</v>
      </c>
      <c r="D86" s="1">
        <v>5</v>
      </c>
      <c r="E86" s="1">
        <v>3300</v>
      </c>
      <c r="F86" s="1">
        <v>22</v>
      </c>
      <c r="G86" s="1">
        <v>39</v>
      </c>
      <c r="H86" s="2">
        <f t="shared" si="4"/>
        <v>22.65</v>
      </c>
      <c r="I86" s="1">
        <v>522.35900000000004</v>
      </c>
      <c r="J86" s="5">
        <v>517.08799999999997</v>
      </c>
      <c r="K86" s="1">
        <v>25.3809</v>
      </c>
      <c r="L86" s="5">
        <v>24.1815</v>
      </c>
      <c r="M86" s="1"/>
      <c r="N86" s="3">
        <v>0.27950000000000003</v>
      </c>
      <c r="O86" s="3">
        <f t="shared" si="5"/>
        <v>519.72350000000006</v>
      </c>
      <c r="P86" s="3">
        <f t="shared" si="6"/>
        <v>24.781199999999998</v>
      </c>
      <c r="Q86" s="3">
        <f t="shared" si="7"/>
        <v>0.27950000000000003</v>
      </c>
    </row>
    <row r="87" spans="1:17" x14ac:dyDescent="0.3">
      <c r="A87" s="1" t="s">
        <v>16</v>
      </c>
      <c r="B87" s="1">
        <v>1</v>
      </c>
      <c r="C87" s="1">
        <v>90</v>
      </c>
      <c r="D87" s="1">
        <v>5</v>
      </c>
      <c r="E87" s="1">
        <v>3300</v>
      </c>
      <c r="F87" s="1">
        <v>23</v>
      </c>
      <c r="G87" s="1">
        <v>56</v>
      </c>
      <c r="H87" s="2">
        <f t="shared" si="4"/>
        <v>23.933333333333334</v>
      </c>
      <c r="I87" s="1">
        <v>517.84100000000001</v>
      </c>
      <c r="J87" s="1"/>
      <c r="K87" s="1">
        <v>31.078900000000001</v>
      </c>
      <c r="L87" s="5">
        <v>29.525600000000001</v>
      </c>
      <c r="M87" s="1"/>
      <c r="N87" s="3">
        <v>0.28799999999999998</v>
      </c>
      <c r="O87" s="3">
        <f t="shared" si="5"/>
        <v>517.84100000000001</v>
      </c>
      <c r="P87" s="3">
        <f t="shared" si="6"/>
        <v>30.302250000000001</v>
      </c>
      <c r="Q87" s="3">
        <f t="shared" si="7"/>
        <v>0.28799999999999998</v>
      </c>
    </row>
    <row r="88" spans="1:17" x14ac:dyDescent="0.3">
      <c r="A88" s="1" t="s">
        <v>16</v>
      </c>
      <c r="B88" s="1">
        <v>1</v>
      </c>
      <c r="C88" s="1">
        <v>90</v>
      </c>
      <c r="D88" s="1">
        <v>5</v>
      </c>
      <c r="E88" s="1">
        <v>3300</v>
      </c>
      <c r="F88" s="1">
        <v>30</v>
      </c>
      <c r="G88" s="1">
        <v>45</v>
      </c>
      <c r="H88" s="2">
        <f t="shared" si="4"/>
        <v>30.75</v>
      </c>
      <c r="I88" s="1">
        <v>554.14800000000002</v>
      </c>
      <c r="J88" s="5">
        <v>556.48299999999995</v>
      </c>
      <c r="K88" s="1">
        <v>29.531199999999998</v>
      </c>
      <c r="L88" s="5">
        <v>28.005299999999998</v>
      </c>
      <c r="M88" s="1"/>
      <c r="N88" s="3">
        <v>0.27700000000000002</v>
      </c>
      <c r="O88" s="3">
        <f t="shared" si="5"/>
        <v>555.31549999999993</v>
      </c>
      <c r="P88" s="3">
        <f t="shared" si="6"/>
        <v>28.768249999999998</v>
      </c>
      <c r="Q88" s="3">
        <f t="shared" si="7"/>
        <v>0.27700000000000002</v>
      </c>
    </row>
    <row r="89" spans="1:17" x14ac:dyDescent="0.3">
      <c r="A89" s="1" t="s">
        <v>16</v>
      </c>
      <c r="B89" s="1">
        <v>1</v>
      </c>
      <c r="C89" s="1">
        <v>110</v>
      </c>
      <c r="D89" s="1">
        <v>5</v>
      </c>
      <c r="E89" s="1">
        <v>3300</v>
      </c>
      <c r="F89" s="1">
        <v>6</v>
      </c>
      <c r="G89" s="1">
        <v>55</v>
      </c>
      <c r="H89" s="2">
        <f t="shared" si="4"/>
        <v>6.916666666666667</v>
      </c>
      <c r="I89" s="1">
        <v>491.298</v>
      </c>
      <c r="J89" s="5">
        <v>548.32500000000005</v>
      </c>
      <c r="K89" s="1">
        <v>20.0396</v>
      </c>
      <c r="L89" s="5">
        <v>18.928999999999998</v>
      </c>
      <c r="M89" s="1"/>
      <c r="N89" s="3">
        <v>0.28849999999999998</v>
      </c>
      <c r="O89" s="3">
        <f t="shared" si="5"/>
        <v>519.81150000000002</v>
      </c>
      <c r="P89" s="3">
        <f t="shared" si="6"/>
        <v>19.484299999999998</v>
      </c>
      <c r="Q89" s="3">
        <f t="shared" si="7"/>
        <v>0.28849999999999998</v>
      </c>
    </row>
    <row r="90" spans="1:17" x14ac:dyDescent="0.3">
      <c r="A90" s="1" t="s">
        <v>16</v>
      </c>
      <c r="B90" s="1">
        <v>1</v>
      </c>
      <c r="C90" s="1">
        <v>110</v>
      </c>
      <c r="D90" s="1">
        <v>5</v>
      </c>
      <c r="E90" s="1">
        <v>3300</v>
      </c>
      <c r="F90" s="1">
        <v>6</v>
      </c>
      <c r="G90" s="1">
        <v>50</v>
      </c>
      <c r="H90" s="2">
        <f t="shared" si="4"/>
        <v>6.833333333333333</v>
      </c>
      <c r="I90" s="1">
        <v>522.447</v>
      </c>
      <c r="J90" s="3">
        <v>526.36099999999999</v>
      </c>
      <c r="K90" s="1">
        <v>25.6096</v>
      </c>
      <c r="L90" s="5">
        <v>24.108499999999999</v>
      </c>
      <c r="M90" s="1"/>
      <c r="N90" s="3">
        <v>0.29899999999999999</v>
      </c>
      <c r="O90" s="3">
        <f t="shared" si="5"/>
        <v>524.404</v>
      </c>
      <c r="P90" s="3">
        <f t="shared" si="6"/>
        <v>24.85905</v>
      </c>
      <c r="Q90" s="3">
        <f t="shared" si="7"/>
        <v>0.29899999999999999</v>
      </c>
    </row>
    <row r="91" spans="1:17" x14ac:dyDescent="0.3">
      <c r="A91" s="1" t="s">
        <v>18</v>
      </c>
      <c r="B91" s="1">
        <v>0.25</v>
      </c>
      <c r="C91" s="1">
        <v>110</v>
      </c>
      <c r="D91" s="1">
        <v>5</v>
      </c>
      <c r="E91" s="1">
        <v>3300</v>
      </c>
      <c r="F91" s="1">
        <v>1</v>
      </c>
      <c r="G91" s="1">
        <v>44</v>
      </c>
      <c r="H91" s="2">
        <f t="shared" si="4"/>
        <v>1.7333333333333334</v>
      </c>
      <c r="I91" s="1">
        <v>554.84</v>
      </c>
      <c r="J91" s="3"/>
      <c r="K91" s="1">
        <v>27.4255</v>
      </c>
      <c r="L91" s="5">
        <v>26.040700000000001</v>
      </c>
      <c r="M91" s="1"/>
      <c r="N91" s="3">
        <v>0.34699999999999998</v>
      </c>
      <c r="O91" s="3">
        <f t="shared" si="5"/>
        <v>554.84</v>
      </c>
      <c r="P91" s="3">
        <f t="shared" si="6"/>
        <v>26.7331</v>
      </c>
      <c r="Q91" s="3">
        <f t="shared" si="7"/>
        <v>0.34699999999999998</v>
      </c>
    </row>
    <row r="92" spans="1:17" x14ac:dyDescent="0.3">
      <c r="A92" s="1" t="s">
        <v>15</v>
      </c>
      <c r="B92" s="1">
        <v>0.5</v>
      </c>
      <c r="C92" s="1">
        <v>100</v>
      </c>
      <c r="D92" s="1">
        <v>5</v>
      </c>
      <c r="E92" s="1">
        <v>3300</v>
      </c>
      <c r="F92" s="1">
        <v>5</v>
      </c>
      <c r="G92" s="1">
        <v>22</v>
      </c>
      <c r="H92" s="2">
        <f t="shared" si="4"/>
        <v>5.3666666666666663</v>
      </c>
      <c r="I92" s="1">
        <v>545.66999999999996</v>
      </c>
      <c r="J92" s="5">
        <v>536.39300000000003</v>
      </c>
      <c r="K92" s="1">
        <v>42.254199999999997</v>
      </c>
      <c r="L92" s="5">
        <v>28.839600000000001</v>
      </c>
      <c r="M92" s="1"/>
      <c r="N92" s="3">
        <v>0.32200000000000001</v>
      </c>
      <c r="O92" s="3">
        <f t="shared" si="5"/>
        <v>541.03150000000005</v>
      </c>
      <c r="P92" s="3">
        <f t="shared" si="6"/>
        <v>35.546900000000001</v>
      </c>
      <c r="Q92" s="3">
        <f t="shared" si="7"/>
        <v>0.32200000000000001</v>
      </c>
    </row>
    <row r="93" spans="1:17" x14ac:dyDescent="0.3">
      <c r="A93" s="1" t="s">
        <v>15</v>
      </c>
      <c r="B93" s="1">
        <v>0.25</v>
      </c>
      <c r="C93" s="1">
        <v>100</v>
      </c>
      <c r="D93" s="1">
        <v>5</v>
      </c>
      <c r="E93" s="1">
        <v>3300</v>
      </c>
      <c r="F93" s="1">
        <v>11</v>
      </c>
      <c r="G93" s="1">
        <v>22</v>
      </c>
      <c r="H93" s="2">
        <f t="shared" si="4"/>
        <v>11.366666666666667</v>
      </c>
      <c r="I93" s="1">
        <v>541.05799999999999</v>
      </c>
      <c r="J93" s="5">
        <v>550.43200000000002</v>
      </c>
      <c r="K93" s="1">
        <v>40.8673</v>
      </c>
      <c r="L93" s="1">
        <v>37.701099999999997</v>
      </c>
      <c r="M93" s="1"/>
      <c r="N93" s="3">
        <v>0.28349999999999997</v>
      </c>
      <c r="O93" s="3">
        <f t="shared" si="5"/>
        <v>545.745</v>
      </c>
      <c r="P93" s="3">
        <f t="shared" si="6"/>
        <v>39.284199999999998</v>
      </c>
      <c r="Q93" s="3">
        <f t="shared" si="7"/>
        <v>0.28349999999999997</v>
      </c>
    </row>
    <row r="94" spans="1:17" x14ac:dyDescent="0.3">
      <c r="A94" s="1" t="s">
        <v>15</v>
      </c>
      <c r="B94" s="1">
        <v>0.25</v>
      </c>
      <c r="C94" s="1">
        <v>100</v>
      </c>
      <c r="D94" s="1">
        <v>5</v>
      </c>
      <c r="E94" s="1">
        <v>3300</v>
      </c>
      <c r="F94" s="1">
        <v>9</v>
      </c>
      <c r="G94" s="1">
        <v>57</v>
      </c>
      <c r="H94" s="2">
        <f t="shared" si="4"/>
        <v>9.9499999999999993</v>
      </c>
      <c r="I94" s="1">
        <v>537.16399999999999</v>
      </c>
      <c r="J94" s="5">
        <v>545.64200000000005</v>
      </c>
      <c r="K94" s="1">
        <v>41.511000000000003</v>
      </c>
      <c r="L94" s="1">
        <v>38.023600000000002</v>
      </c>
      <c r="M94" s="1"/>
      <c r="N94" s="3">
        <v>0.28599999999999998</v>
      </c>
      <c r="O94" s="3">
        <f t="shared" si="5"/>
        <v>541.40300000000002</v>
      </c>
      <c r="P94" s="3">
        <f t="shared" si="6"/>
        <v>39.767300000000006</v>
      </c>
      <c r="Q94" s="3">
        <f t="shared" si="7"/>
        <v>0.28599999999999998</v>
      </c>
    </row>
    <row r="95" spans="1:17" x14ac:dyDescent="0.3">
      <c r="A95" s="1" t="s">
        <v>15</v>
      </c>
      <c r="B95" s="1">
        <v>0.5</v>
      </c>
      <c r="C95" s="1">
        <v>100</v>
      </c>
      <c r="D95" s="1">
        <v>5</v>
      </c>
      <c r="E95" s="1">
        <v>3300</v>
      </c>
      <c r="F95" s="1">
        <v>7</v>
      </c>
      <c r="G95" s="1">
        <v>49</v>
      </c>
      <c r="H95" s="2">
        <f t="shared" si="4"/>
        <v>7.8166666666666664</v>
      </c>
      <c r="I95" s="1">
        <v>529.59199999999998</v>
      </c>
      <c r="J95" s="5">
        <v>540.75199999999995</v>
      </c>
      <c r="K95" s="1">
        <v>30.452100000000002</v>
      </c>
      <c r="L95" s="5">
        <v>38.933900000000001</v>
      </c>
      <c r="M95" s="1"/>
      <c r="N95" s="3">
        <v>0.3145</v>
      </c>
      <c r="O95" s="3">
        <f t="shared" si="5"/>
        <v>535.17200000000003</v>
      </c>
      <c r="P95" s="3">
        <f t="shared" si="6"/>
        <v>34.692999999999998</v>
      </c>
      <c r="Q95" s="3">
        <f t="shared" si="7"/>
        <v>0.3145</v>
      </c>
    </row>
    <row r="96" spans="1:17" x14ac:dyDescent="0.3">
      <c r="A96" s="1" t="s">
        <v>15</v>
      </c>
      <c r="B96" s="1">
        <v>0.5</v>
      </c>
      <c r="C96" s="1">
        <v>100</v>
      </c>
      <c r="D96" s="1">
        <v>5</v>
      </c>
      <c r="E96" s="1">
        <v>3300</v>
      </c>
      <c r="F96" s="1">
        <v>10</v>
      </c>
      <c r="G96" s="1">
        <v>21</v>
      </c>
      <c r="H96" s="2">
        <f t="shared" si="4"/>
        <v>10.35</v>
      </c>
      <c r="I96" s="1">
        <v>538.71400000000006</v>
      </c>
      <c r="J96" s="5">
        <v>549.096</v>
      </c>
      <c r="K96" s="1">
        <v>40.954900000000002</v>
      </c>
      <c r="L96" s="5">
        <v>38.585799999999999</v>
      </c>
      <c r="M96" s="1"/>
      <c r="N96" s="3">
        <v>0.30099999999999999</v>
      </c>
      <c r="O96" s="3">
        <f t="shared" si="5"/>
        <v>543.90499999999997</v>
      </c>
      <c r="P96" s="3">
        <f t="shared" si="6"/>
        <v>39.770350000000001</v>
      </c>
      <c r="Q96" s="3">
        <f t="shared" si="7"/>
        <v>0.30099999999999999</v>
      </c>
    </row>
    <row r="97" spans="1:17" x14ac:dyDescent="0.3">
      <c r="A97" s="1" t="s">
        <v>15</v>
      </c>
      <c r="B97" s="1">
        <v>0.75</v>
      </c>
      <c r="C97" s="1">
        <v>100</v>
      </c>
      <c r="D97" s="1">
        <v>5</v>
      </c>
      <c r="E97" s="1">
        <v>3300</v>
      </c>
      <c r="F97" s="1">
        <v>7</v>
      </c>
      <c r="G97" s="1">
        <v>42</v>
      </c>
      <c r="H97" s="2">
        <f t="shared" si="4"/>
        <v>7.7</v>
      </c>
      <c r="I97" s="1">
        <v>562.90700000000004</v>
      </c>
      <c r="J97" s="5">
        <v>556.82399999999996</v>
      </c>
      <c r="K97" s="7">
        <v>39.887900000000002</v>
      </c>
      <c r="L97" s="5">
        <v>36.400799999999997</v>
      </c>
      <c r="M97" s="1"/>
      <c r="N97" s="3">
        <v>0.3155</v>
      </c>
      <c r="O97" s="3">
        <f t="shared" si="5"/>
        <v>559.8655</v>
      </c>
      <c r="P97" s="3">
        <f t="shared" si="6"/>
        <v>38.144350000000003</v>
      </c>
      <c r="Q97" s="3">
        <f t="shared" si="7"/>
        <v>0.3155</v>
      </c>
    </row>
    <row r="98" spans="1:17" x14ac:dyDescent="0.3">
      <c r="A98" s="1" t="s">
        <v>15</v>
      </c>
      <c r="B98" s="1">
        <v>0.75</v>
      </c>
      <c r="C98" s="1">
        <v>100</v>
      </c>
      <c r="D98" s="1">
        <v>5</v>
      </c>
      <c r="E98" s="1">
        <v>3300</v>
      </c>
      <c r="F98" s="1">
        <v>12</v>
      </c>
      <c r="G98" s="1">
        <v>10</v>
      </c>
      <c r="H98" s="2">
        <f t="shared" si="4"/>
        <v>12.166666666666666</v>
      </c>
      <c r="I98" s="1">
        <v>556.51800000000003</v>
      </c>
      <c r="J98" s="5">
        <v>559.73800000000006</v>
      </c>
      <c r="K98" s="1">
        <v>41.487699999999997</v>
      </c>
      <c r="L98" s="5">
        <v>36.948999999999998</v>
      </c>
      <c r="M98" s="1"/>
      <c r="N98" s="3">
        <v>0.312</v>
      </c>
      <c r="O98" s="3">
        <f t="shared" si="5"/>
        <v>558.12800000000004</v>
      </c>
      <c r="P98" s="3">
        <f t="shared" si="6"/>
        <v>39.218350000000001</v>
      </c>
      <c r="Q98" s="3">
        <f t="shared" si="7"/>
        <v>0.312</v>
      </c>
    </row>
    <row r="99" spans="1:17" x14ac:dyDescent="0.3">
      <c r="A99" s="1" t="s">
        <v>15</v>
      </c>
      <c r="B99" s="1">
        <v>1</v>
      </c>
      <c r="C99" s="1">
        <v>100</v>
      </c>
      <c r="D99" s="1">
        <v>5</v>
      </c>
      <c r="E99" s="1">
        <v>3300</v>
      </c>
      <c r="F99" s="1">
        <v>4</v>
      </c>
      <c r="G99" s="1">
        <v>51</v>
      </c>
      <c r="H99" s="2">
        <f t="shared" si="4"/>
        <v>4.8499999999999996</v>
      </c>
      <c r="I99" s="1">
        <v>540.351</v>
      </c>
      <c r="J99" s="5">
        <v>541.71600000000001</v>
      </c>
      <c r="K99" s="1">
        <v>40.4773</v>
      </c>
      <c r="L99" s="5">
        <v>38.410499999999999</v>
      </c>
      <c r="M99" s="1"/>
      <c r="N99" s="3">
        <v>0.34899999999999998</v>
      </c>
      <c r="O99" s="3">
        <f t="shared" si="5"/>
        <v>541.0335</v>
      </c>
      <c r="P99" s="3">
        <f t="shared" si="6"/>
        <v>39.443899999999999</v>
      </c>
      <c r="Q99" s="3">
        <f t="shared" si="7"/>
        <v>0.34899999999999998</v>
      </c>
    </row>
    <row r="100" spans="1:17" x14ac:dyDescent="0.3">
      <c r="A100" s="1" t="s">
        <v>15</v>
      </c>
      <c r="B100" s="1">
        <v>1</v>
      </c>
      <c r="C100" s="1">
        <v>100</v>
      </c>
      <c r="D100" s="1">
        <v>5</v>
      </c>
      <c r="E100" s="1">
        <v>3300</v>
      </c>
      <c r="F100" s="1">
        <v>4</v>
      </c>
      <c r="G100" s="1">
        <v>49</v>
      </c>
      <c r="H100" s="2">
        <f t="shared" si="4"/>
        <v>4.8166666666666664</v>
      </c>
      <c r="I100" s="1">
        <v>542</v>
      </c>
      <c r="J100" s="5">
        <v>546.60199999999998</v>
      </c>
      <c r="K100" s="1">
        <v>41.899099999999997</v>
      </c>
      <c r="L100" s="5">
        <v>38.547199999999997</v>
      </c>
      <c r="M100" s="1"/>
      <c r="N100" s="3">
        <v>0.32250000000000001</v>
      </c>
      <c r="O100" s="3">
        <f t="shared" si="5"/>
        <v>544.30099999999993</v>
      </c>
      <c r="P100" s="3">
        <f t="shared" si="6"/>
        <v>40.223149999999997</v>
      </c>
      <c r="Q100" s="3">
        <f t="shared" si="7"/>
        <v>0.32250000000000001</v>
      </c>
    </row>
    <row r="101" spans="1:17" x14ac:dyDescent="0.3">
      <c r="A101" s="1" t="s">
        <v>15</v>
      </c>
      <c r="B101" s="1">
        <v>1</v>
      </c>
      <c r="C101" s="1">
        <v>110</v>
      </c>
      <c r="D101" s="1">
        <v>5</v>
      </c>
      <c r="E101" s="1">
        <v>3300</v>
      </c>
      <c r="F101" s="1">
        <v>2</v>
      </c>
      <c r="G101" s="1">
        <v>0</v>
      </c>
      <c r="H101" s="2">
        <f t="shared" si="4"/>
        <v>2</v>
      </c>
      <c r="I101" s="1">
        <v>547.31799999999998</v>
      </c>
      <c r="J101" s="5">
        <v>555.01300000000003</v>
      </c>
      <c r="K101" s="1">
        <v>41.778500000000001</v>
      </c>
      <c r="L101" s="5">
        <v>37.362699999999997</v>
      </c>
      <c r="M101" s="1"/>
      <c r="N101" s="3">
        <v>0.29099999999999998</v>
      </c>
      <c r="O101" s="3">
        <f t="shared" si="5"/>
        <v>551.16550000000007</v>
      </c>
      <c r="P101" s="3">
        <f t="shared" si="6"/>
        <v>39.570599999999999</v>
      </c>
      <c r="Q101" s="3">
        <f t="shared" si="7"/>
        <v>0.29099999999999998</v>
      </c>
    </row>
    <row r="102" spans="1:17" x14ac:dyDescent="0.3">
      <c r="A102" s="1" t="s">
        <v>15</v>
      </c>
      <c r="B102" s="1">
        <v>0.75</v>
      </c>
      <c r="C102" s="1">
        <v>110</v>
      </c>
      <c r="D102" s="1">
        <v>5</v>
      </c>
      <c r="E102" s="1">
        <v>3300</v>
      </c>
      <c r="F102" s="1">
        <v>2</v>
      </c>
      <c r="G102" s="1">
        <v>17</v>
      </c>
      <c r="H102" s="2">
        <f t="shared" si="4"/>
        <v>2.2833333333333332</v>
      </c>
      <c r="I102" s="1">
        <v>547.45399999999995</v>
      </c>
      <c r="J102" s="5">
        <v>572.20399999999995</v>
      </c>
      <c r="K102" s="7">
        <v>40.243400000000001</v>
      </c>
      <c r="L102" s="5">
        <v>35.410299999999999</v>
      </c>
      <c r="M102" s="1"/>
      <c r="N102" s="3">
        <v>0.30499999999999999</v>
      </c>
      <c r="O102" s="3">
        <f t="shared" si="5"/>
        <v>559.82899999999995</v>
      </c>
      <c r="P102" s="3">
        <f t="shared" si="6"/>
        <v>37.82685</v>
      </c>
      <c r="Q102" s="3">
        <f t="shared" si="7"/>
        <v>0.30499999999999999</v>
      </c>
    </row>
    <row r="103" spans="1:17" x14ac:dyDescent="0.3">
      <c r="A103" s="1" t="s">
        <v>15</v>
      </c>
      <c r="B103" s="1">
        <v>0.75</v>
      </c>
      <c r="C103" s="1">
        <v>110</v>
      </c>
      <c r="D103" s="1">
        <v>5</v>
      </c>
      <c r="E103" s="1">
        <v>3300</v>
      </c>
      <c r="F103" s="1">
        <v>2</v>
      </c>
      <c r="G103" s="1">
        <v>22</v>
      </c>
      <c r="H103" s="2">
        <f t="shared" si="4"/>
        <v>2.3666666666666667</v>
      </c>
      <c r="I103" s="1">
        <v>549.07100000000003</v>
      </c>
      <c r="J103" s="1">
        <v>535.93499999999995</v>
      </c>
      <c r="K103" s="1">
        <v>39.79278</v>
      </c>
      <c r="L103" s="5">
        <v>35.743499999999997</v>
      </c>
      <c r="M103" s="1"/>
      <c r="N103" s="3">
        <v>0.27200000000000002</v>
      </c>
      <c r="O103" s="3">
        <f t="shared" si="5"/>
        <v>542.50299999999993</v>
      </c>
      <c r="P103" s="3">
        <f t="shared" si="6"/>
        <v>37.768140000000002</v>
      </c>
      <c r="Q103" s="3">
        <f t="shared" si="7"/>
        <v>0.27200000000000002</v>
      </c>
    </row>
    <row r="104" spans="1:17" x14ac:dyDescent="0.3">
      <c r="A104" s="1" t="s">
        <v>15</v>
      </c>
      <c r="B104" s="1">
        <v>0.75</v>
      </c>
      <c r="C104" s="1">
        <v>90</v>
      </c>
      <c r="D104" s="1">
        <v>5</v>
      </c>
      <c r="E104" s="1">
        <v>3300</v>
      </c>
      <c r="F104" s="1">
        <v>45</v>
      </c>
      <c r="G104" s="1">
        <v>4</v>
      </c>
      <c r="H104" s="2">
        <f t="shared" si="4"/>
        <v>45.06666666666667</v>
      </c>
      <c r="I104" s="1">
        <v>560.21100000000001</v>
      </c>
      <c r="J104" s="5">
        <v>642.79100000000005</v>
      </c>
      <c r="K104" s="1">
        <v>41.972799999999999</v>
      </c>
      <c r="L104" s="5">
        <v>36.529200000000003</v>
      </c>
      <c r="M104" s="1"/>
      <c r="N104" s="3">
        <v>0.25950000000000001</v>
      </c>
      <c r="O104" s="3">
        <f t="shared" si="5"/>
        <v>601.50099999999998</v>
      </c>
      <c r="P104" s="3">
        <f t="shared" si="6"/>
        <v>39.251000000000005</v>
      </c>
      <c r="Q104" s="3">
        <f t="shared" si="7"/>
        <v>0.25950000000000001</v>
      </c>
    </row>
    <row r="105" spans="1:17" x14ac:dyDescent="0.3">
      <c r="A105" s="1" t="s">
        <v>15</v>
      </c>
      <c r="B105" s="1">
        <v>0.75</v>
      </c>
      <c r="C105" s="1">
        <v>90</v>
      </c>
      <c r="D105" s="1">
        <v>5</v>
      </c>
      <c r="E105" s="1">
        <v>3300</v>
      </c>
      <c r="F105" s="1">
        <v>30</v>
      </c>
      <c r="G105" s="1">
        <v>30</v>
      </c>
      <c r="H105" s="2">
        <f t="shared" si="4"/>
        <v>30.5</v>
      </c>
      <c r="I105" s="1">
        <v>556.74900000000002</v>
      </c>
      <c r="J105" s="5">
        <v>562.94200000000001</v>
      </c>
      <c r="K105" s="1">
        <v>39.486499999999999</v>
      </c>
      <c r="L105" s="5">
        <v>37.083799999999997</v>
      </c>
      <c r="M105" s="1"/>
      <c r="N105" s="3">
        <v>0.26800000000000002</v>
      </c>
      <c r="O105" s="3">
        <f t="shared" si="5"/>
        <v>559.84550000000002</v>
      </c>
      <c r="P105" s="3">
        <f t="shared" si="6"/>
        <v>38.285150000000002</v>
      </c>
      <c r="Q105" s="3">
        <f t="shared" si="7"/>
        <v>0.26800000000000002</v>
      </c>
    </row>
    <row r="106" spans="1:17" x14ac:dyDescent="0.3">
      <c r="A106" s="1" t="s">
        <v>14</v>
      </c>
      <c r="B106" s="1">
        <v>0</v>
      </c>
      <c r="C106" s="1">
        <v>100</v>
      </c>
      <c r="D106" s="1">
        <v>5</v>
      </c>
      <c r="E106" s="1">
        <v>3300</v>
      </c>
      <c r="F106" s="1">
        <v>22</v>
      </c>
      <c r="G106" s="1">
        <v>50</v>
      </c>
      <c r="H106" s="2">
        <f t="shared" si="4"/>
        <v>22.833333333333332</v>
      </c>
      <c r="I106" s="1">
        <v>552.87599999999998</v>
      </c>
      <c r="J106" s="3">
        <v>590.85699999999997</v>
      </c>
      <c r="K106" s="1">
        <v>46.246699999999997</v>
      </c>
      <c r="L106" s="5">
        <v>39.082099999999997</v>
      </c>
      <c r="M106" s="1"/>
      <c r="N106" s="3">
        <v>0.30149999999999999</v>
      </c>
      <c r="O106" s="3">
        <f t="shared" si="5"/>
        <v>571.86649999999997</v>
      </c>
      <c r="P106" s="3">
        <f t="shared" si="6"/>
        <v>42.664400000000001</v>
      </c>
      <c r="Q106" s="3">
        <f t="shared" si="7"/>
        <v>0.30149999999999999</v>
      </c>
    </row>
    <row r="107" spans="1:17" x14ac:dyDescent="0.3">
      <c r="A107" s="1" t="s">
        <v>14</v>
      </c>
      <c r="B107" s="1">
        <v>0</v>
      </c>
      <c r="C107" s="1">
        <v>100</v>
      </c>
      <c r="D107" s="1">
        <v>5</v>
      </c>
      <c r="E107" s="1">
        <v>3300</v>
      </c>
      <c r="F107" s="1">
        <v>18</v>
      </c>
      <c r="G107" s="1">
        <v>44</v>
      </c>
      <c r="H107" s="2">
        <f t="shared" si="4"/>
        <v>18.733333333333334</v>
      </c>
      <c r="I107" s="1">
        <v>536.80100000000004</v>
      </c>
      <c r="J107" s="5">
        <v>565.75900000000001</v>
      </c>
      <c r="K107" s="1">
        <v>42.228000000000002</v>
      </c>
      <c r="L107" s="5">
        <v>36.934899999999999</v>
      </c>
      <c r="M107" s="1"/>
      <c r="N107" s="3">
        <v>0.31950000000000001</v>
      </c>
      <c r="O107" s="3">
        <f t="shared" si="5"/>
        <v>551.28</v>
      </c>
      <c r="P107" s="3">
        <f t="shared" si="6"/>
        <v>39.581450000000004</v>
      </c>
      <c r="Q107" s="3">
        <f t="shared" si="7"/>
        <v>0.31950000000000001</v>
      </c>
    </row>
    <row r="108" spans="1:17" x14ac:dyDescent="0.3">
      <c r="A108" s="1" t="s">
        <v>16</v>
      </c>
      <c r="B108" s="1">
        <v>0.25</v>
      </c>
      <c r="C108" s="1">
        <v>100</v>
      </c>
      <c r="D108" s="1">
        <v>5</v>
      </c>
      <c r="E108" s="1">
        <v>3300</v>
      </c>
      <c r="F108" s="1">
        <v>12</v>
      </c>
      <c r="G108" s="1">
        <v>44</v>
      </c>
      <c r="H108" s="2">
        <f t="shared" si="4"/>
        <v>12.733333333333333</v>
      </c>
      <c r="I108" s="1">
        <v>564.70899999999995</v>
      </c>
      <c r="J108" s="5">
        <v>575.18700000000001</v>
      </c>
      <c r="K108" s="4">
        <v>23.784310000000001</v>
      </c>
      <c r="L108" s="5">
        <v>21.206</v>
      </c>
      <c r="M108" s="1"/>
      <c r="N108" s="3">
        <v>0.314</v>
      </c>
      <c r="O108" s="3">
        <f t="shared" si="5"/>
        <v>569.94799999999998</v>
      </c>
      <c r="P108" s="3">
        <f t="shared" si="6"/>
        <v>22.495155</v>
      </c>
      <c r="Q108" s="3">
        <f t="shared" si="7"/>
        <v>0.314</v>
      </c>
    </row>
    <row r="109" spans="1:17" x14ac:dyDescent="0.3">
      <c r="A109" s="1" t="s">
        <v>16</v>
      </c>
      <c r="B109" s="1">
        <v>0.25</v>
      </c>
      <c r="C109" s="1">
        <v>100</v>
      </c>
      <c r="D109" s="1">
        <v>5</v>
      </c>
      <c r="E109" s="1">
        <v>3300</v>
      </c>
      <c r="F109" s="1">
        <v>16</v>
      </c>
      <c r="G109" s="1">
        <v>46</v>
      </c>
      <c r="H109" s="2">
        <f t="shared" si="4"/>
        <v>16.766666666666666</v>
      </c>
      <c r="I109" s="1">
        <v>571.30399999999997</v>
      </c>
      <c r="J109" s="5">
        <v>581.42899999999997</v>
      </c>
      <c r="K109" s="4">
        <v>28.05725</v>
      </c>
      <c r="L109" s="5">
        <v>25.110800000000001</v>
      </c>
      <c r="M109" s="1"/>
      <c r="N109" s="3">
        <v>0.30449999999999999</v>
      </c>
      <c r="O109" s="3">
        <f t="shared" si="5"/>
        <v>576.36649999999997</v>
      </c>
      <c r="P109" s="3">
        <f t="shared" si="6"/>
        <v>26.584025</v>
      </c>
      <c r="Q109" s="3">
        <f t="shared" si="7"/>
        <v>0.30449999999999999</v>
      </c>
    </row>
    <row r="110" spans="1:17" x14ac:dyDescent="0.3">
      <c r="A110" s="1" t="s">
        <v>16</v>
      </c>
      <c r="B110" s="1">
        <v>0.5</v>
      </c>
      <c r="C110" s="1">
        <v>100</v>
      </c>
      <c r="D110" s="1">
        <v>5</v>
      </c>
      <c r="E110" s="1">
        <v>3300</v>
      </c>
      <c r="F110" s="1">
        <v>11</v>
      </c>
      <c r="G110" s="1">
        <v>12</v>
      </c>
      <c r="H110" s="2">
        <f t="shared" si="4"/>
        <v>11.2</v>
      </c>
      <c r="I110" s="7">
        <v>512.73099999999999</v>
      </c>
      <c r="J110" s="5">
        <v>562.68799999999999</v>
      </c>
      <c r="K110" s="1">
        <v>20.664300000000001</v>
      </c>
      <c r="L110" s="5">
        <v>18.3538</v>
      </c>
      <c r="M110" s="1"/>
      <c r="N110" s="3">
        <v>0.28949999999999998</v>
      </c>
      <c r="O110" s="3">
        <f t="shared" si="5"/>
        <v>537.70949999999993</v>
      </c>
      <c r="P110" s="3">
        <f t="shared" si="6"/>
        <v>19.509050000000002</v>
      </c>
      <c r="Q110" s="3">
        <f t="shared" si="7"/>
        <v>0.28949999999999998</v>
      </c>
    </row>
    <row r="111" spans="1:17" x14ac:dyDescent="0.3">
      <c r="A111" s="1" t="s">
        <v>16</v>
      </c>
      <c r="B111" s="1">
        <v>0.5</v>
      </c>
      <c r="C111" s="1">
        <v>100</v>
      </c>
      <c r="D111" s="1">
        <v>5</v>
      </c>
      <c r="E111" s="1">
        <v>3300</v>
      </c>
      <c r="F111" s="1">
        <v>6</v>
      </c>
      <c r="G111" s="1">
        <v>42</v>
      </c>
      <c r="H111" s="2">
        <f t="shared" si="4"/>
        <v>6.7</v>
      </c>
      <c r="I111" s="1">
        <v>555.42600000000004</v>
      </c>
      <c r="J111" s="3">
        <v>571.33100000000002</v>
      </c>
      <c r="K111" s="1">
        <v>30.894100000000002</v>
      </c>
      <c r="L111" s="5">
        <v>27.908899999999999</v>
      </c>
      <c r="M111" s="1"/>
      <c r="N111" s="3">
        <v>0.313</v>
      </c>
      <c r="O111" s="3">
        <f t="shared" si="5"/>
        <v>563.37850000000003</v>
      </c>
      <c r="P111" s="3">
        <f t="shared" si="6"/>
        <v>29.401499999999999</v>
      </c>
      <c r="Q111" s="3">
        <f t="shared" si="7"/>
        <v>0.313</v>
      </c>
    </row>
    <row r="112" spans="1:17" x14ac:dyDescent="0.3">
      <c r="A112" s="1" t="s">
        <v>16</v>
      </c>
      <c r="B112" s="1">
        <v>0.5</v>
      </c>
      <c r="C112" s="1">
        <v>100</v>
      </c>
      <c r="D112" s="1">
        <v>5</v>
      </c>
      <c r="E112" s="1">
        <v>3300</v>
      </c>
      <c r="F112" s="1">
        <v>3</v>
      </c>
      <c r="G112" s="1">
        <v>48</v>
      </c>
      <c r="H112" s="2">
        <f t="shared" si="4"/>
        <v>3.8</v>
      </c>
      <c r="I112" s="1">
        <v>549.67700000000002</v>
      </c>
      <c r="J112" s="5">
        <v>560.35799999999995</v>
      </c>
      <c r="K112" s="1">
        <v>30.111799999999999</v>
      </c>
      <c r="L112" s="5">
        <v>27.1815</v>
      </c>
      <c r="M112" s="1"/>
      <c r="N112" s="3">
        <v>0.32350000000000001</v>
      </c>
      <c r="O112" s="3">
        <f t="shared" si="5"/>
        <v>555.01749999999993</v>
      </c>
      <c r="P112" s="3">
        <f t="shared" si="6"/>
        <v>28.646650000000001</v>
      </c>
      <c r="Q112" s="3">
        <f t="shared" si="7"/>
        <v>0.32350000000000001</v>
      </c>
    </row>
    <row r="113" spans="1:17" x14ac:dyDescent="0.3">
      <c r="A113" s="1" t="s">
        <v>16</v>
      </c>
      <c r="B113" s="1">
        <v>0.75</v>
      </c>
      <c r="C113" s="1">
        <v>100</v>
      </c>
      <c r="D113" s="1">
        <v>5</v>
      </c>
      <c r="E113" s="1">
        <v>3300</v>
      </c>
      <c r="F113" s="1">
        <v>4</v>
      </c>
      <c r="G113" s="1">
        <v>16</v>
      </c>
      <c r="H113" s="2">
        <f t="shared" si="4"/>
        <v>4.2666666666666666</v>
      </c>
      <c r="I113" s="1">
        <v>527.23199999999997</v>
      </c>
      <c r="J113" s="5">
        <v>531.18100000000004</v>
      </c>
      <c r="K113" s="1">
        <v>30.944600000000001</v>
      </c>
      <c r="L113" s="5">
        <v>29.2669</v>
      </c>
      <c r="M113" s="1"/>
      <c r="N113" s="3">
        <v>0.33800000000000002</v>
      </c>
      <c r="O113" s="3">
        <f t="shared" si="5"/>
        <v>529.20650000000001</v>
      </c>
      <c r="P113" s="3">
        <f t="shared" si="6"/>
        <v>30.10575</v>
      </c>
      <c r="Q113" s="3">
        <f t="shared" si="7"/>
        <v>0.33800000000000002</v>
      </c>
    </row>
    <row r="114" spans="1:17" x14ac:dyDescent="0.3">
      <c r="A114" s="1" t="s">
        <v>16</v>
      </c>
      <c r="B114" s="1">
        <v>0.75</v>
      </c>
      <c r="C114" s="1">
        <v>100</v>
      </c>
      <c r="D114" s="1">
        <v>5</v>
      </c>
      <c r="E114" s="1">
        <v>3300</v>
      </c>
      <c r="F114" s="1">
        <v>10</v>
      </c>
      <c r="G114" s="1">
        <v>52</v>
      </c>
      <c r="H114" s="2">
        <f t="shared" si="4"/>
        <v>10.866666666666667</v>
      </c>
      <c r="I114" s="1">
        <v>532.48400000000004</v>
      </c>
      <c r="J114" s="5">
        <v>538.255</v>
      </c>
      <c r="K114" s="1">
        <v>33.612000000000002</v>
      </c>
      <c r="L114" s="5">
        <v>32.2057</v>
      </c>
      <c r="M114" s="1"/>
      <c r="N114" s="3">
        <v>0.3085</v>
      </c>
      <c r="O114" s="3">
        <f t="shared" si="5"/>
        <v>535.36950000000002</v>
      </c>
      <c r="P114" s="3">
        <f t="shared" si="6"/>
        <v>32.908850000000001</v>
      </c>
      <c r="Q114" s="3">
        <f t="shared" si="7"/>
        <v>0.3085</v>
      </c>
    </row>
    <row r="115" spans="1:17" x14ac:dyDescent="0.3">
      <c r="A115" s="1" t="s">
        <v>16</v>
      </c>
      <c r="B115" s="1">
        <v>0.75</v>
      </c>
      <c r="C115" s="1">
        <v>100</v>
      </c>
      <c r="D115" s="1">
        <v>5</v>
      </c>
      <c r="E115" s="1">
        <v>3300</v>
      </c>
      <c r="F115" s="1">
        <v>14</v>
      </c>
      <c r="G115" s="1">
        <v>32</v>
      </c>
      <c r="H115" s="2">
        <f t="shared" si="4"/>
        <v>14.533333333333333</v>
      </c>
      <c r="I115" s="1">
        <v>565.07899999999995</v>
      </c>
      <c r="J115" s="5">
        <v>569.92600000000004</v>
      </c>
      <c r="K115" s="1">
        <v>30.492999999999999</v>
      </c>
      <c r="L115" s="1">
        <v>27.793600000000001</v>
      </c>
      <c r="M115" s="1"/>
      <c r="N115" s="3">
        <v>0.27500000000000002</v>
      </c>
      <c r="O115" s="3">
        <f t="shared" si="5"/>
        <v>567.50250000000005</v>
      </c>
      <c r="P115" s="3">
        <f t="shared" si="6"/>
        <v>29.1433</v>
      </c>
      <c r="Q115" s="3">
        <f t="shared" si="7"/>
        <v>0.27500000000000002</v>
      </c>
    </row>
    <row r="116" spans="1:17" x14ac:dyDescent="0.3">
      <c r="A116" s="1" t="s">
        <v>16</v>
      </c>
      <c r="B116" s="1">
        <v>1</v>
      </c>
      <c r="C116" s="1">
        <v>100</v>
      </c>
      <c r="D116" s="1">
        <v>5</v>
      </c>
      <c r="E116" s="1">
        <v>3300</v>
      </c>
      <c r="F116" s="1">
        <v>13</v>
      </c>
      <c r="G116" s="1">
        <v>56</v>
      </c>
      <c r="H116" s="2">
        <f t="shared" si="4"/>
        <v>13.933333333333334</v>
      </c>
      <c r="I116" s="1">
        <v>573.96400000000006</v>
      </c>
      <c r="J116" s="5">
        <v>582.03099999999995</v>
      </c>
      <c r="K116" s="1">
        <v>35.317100000000003</v>
      </c>
      <c r="L116" s="5">
        <v>32.802599999999998</v>
      </c>
      <c r="M116" s="1"/>
      <c r="N116" s="3">
        <v>0.28949999999999998</v>
      </c>
      <c r="O116" s="3">
        <f t="shared" si="5"/>
        <v>577.99749999999995</v>
      </c>
      <c r="P116" s="3">
        <f t="shared" si="6"/>
        <v>34.059849999999997</v>
      </c>
      <c r="Q116" s="3">
        <f t="shared" si="7"/>
        <v>0.28949999999999998</v>
      </c>
    </row>
    <row r="117" spans="1:17" x14ac:dyDescent="0.3">
      <c r="A117" s="1" t="s">
        <v>16</v>
      </c>
      <c r="B117" s="1">
        <v>1</v>
      </c>
      <c r="C117" s="1">
        <v>100</v>
      </c>
      <c r="D117" s="1">
        <v>5</v>
      </c>
      <c r="E117" s="1">
        <v>3300</v>
      </c>
      <c r="F117" s="1">
        <v>8</v>
      </c>
      <c r="G117" s="1">
        <v>47</v>
      </c>
      <c r="H117" s="2">
        <f t="shared" si="4"/>
        <v>8.7833333333333332</v>
      </c>
      <c r="I117" s="1">
        <v>547.38199999999995</v>
      </c>
      <c r="J117" s="5">
        <v>550.27599999999995</v>
      </c>
      <c r="K117" s="1">
        <v>30.5745</v>
      </c>
      <c r="L117" s="5">
        <v>28.1218</v>
      </c>
      <c r="M117" s="1"/>
      <c r="N117" s="3">
        <v>0.30099999999999999</v>
      </c>
      <c r="O117" s="3">
        <f t="shared" si="5"/>
        <v>548.82899999999995</v>
      </c>
      <c r="P117" s="3">
        <f t="shared" si="6"/>
        <v>29.34815</v>
      </c>
      <c r="Q117" s="3">
        <f t="shared" si="7"/>
        <v>0.30099999999999999</v>
      </c>
    </row>
    <row r="118" spans="1:17" x14ac:dyDescent="0.3">
      <c r="A118" s="1" t="s">
        <v>17</v>
      </c>
      <c r="B118" s="1">
        <v>0.5</v>
      </c>
      <c r="C118" s="1">
        <v>100</v>
      </c>
      <c r="D118" s="1">
        <v>5</v>
      </c>
      <c r="E118" s="1">
        <v>3300</v>
      </c>
      <c r="F118" s="1">
        <v>13</v>
      </c>
      <c r="G118" s="1">
        <v>26</v>
      </c>
      <c r="H118" s="2">
        <f t="shared" si="4"/>
        <v>13.433333333333334</v>
      </c>
      <c r="I118" s="1">
        <v>527.43200000000002</v>
      </c>
      <c r="J118" s="5">
        <v>546.20100000000002</v>
      </c>
      <c r="K118" s="1">
        <v>37.262900000000002</v>
      </c>
      <c r="L118" s="5">
        <v>33.823500000000003</v>
      </c>
      <c r="M118" s="1"/>
      <c r="N118" s="3">
        <v>0.30549999999999999</v>
      </c>
      <c r="O118" s="3">
        <f t="shared" si="5"/>
        <v>536.81650000000002</v>
      </c>
      <c r="P118" s="3">
        <f t="shared" si="6"/>
        <v>35.543199999999999</v>
      </c>
      <c r="Q118" s="3">
        <f t="shared" si="7"/>
        <v>0.30549999999999999</v>
      </c>
    </row>
    <row r="119" spans="1:17" x14ac:dyDescent="0.3">
      <c r="A119" s="1" t="s">
        <v>17</v>
      </c>
      <c r="B119" s="1">
        <v>0.5</v>
      </c>
      <c r="C119" s="1">
        <v>100</v>
      </c>
      <c r="D119" s="1">
        <v>5</v>
      </c>
      <c r="E119" s="1">
        <v>3300</v>
      </c>
      <c r="F119" s="1">
        <v>15</v>
      </c>
      <c r="G119" s="1">
        <v>5</v>
      </c>
      <c r="H119" s="2">
        <f t="shared" si="4"/>
        <v>15.083333333333334</v>
      </c>
      <c r="I119" s="1">
        <v>544.03499999999997</v>
      </c>
      <c r="J119" s="5">
        <v>547.28399999999999</v>
      </c>
      <c r="K119" s="1">
        <v>40.669800000000002</v>
      </c>
      <c r="L119" s="5">
        <v>37.837600000000002</v>
      </c>
      <c r="M119" s="1"/>
      <c r="N119" s="3">
        <v>0.27950000000000003</v>
      </c>
      <c r="O119" s="3">
        <f t="shared" si="5"/>
        <v>545.65949999999998</v>
      </c>
      <c r="P119" s="3">
        <f t="shared" si="6"/>
        <v>39.253700000000002</v>
      </c>
      <c r="Q119" s="3">
        <f t="shared" si="7"/>
        <v>0.27950000000000003</v>
      </c>
    </row>
    <row r="120" spans="1:17" x14ac:dyDescent="0.3">
      <c r="A120" s="1" t="s">
        <v>17</v>
      </c>
      <c r="B120" s="1">
        <v>0.75</v>
      </c>
      <c r="C120" s="1">
        <v>100</v>
      </c>
      <c r="D120" s="1">
        <v>5</v>
      </c>
      <c r="E120" s="1">
        <v>3300</v>
      </c>
      <c r="F120" s="1">
        <v>22</v>
      </c>
      <c r="G120" s="1">
        <v>2</v>
      </c>
      <c r="H120" s="2">
        <f t="shared" si="4"/>
        <v>22.033333333333335</v>
      </c>
      <c r="I120" s="1">
        <v>540.85699999999997</v>
      </c>
      <c r="J120" s="5">
        <v>548.31100000000004</v>
      </c>
      <c r="K120" s="1">
        <v>43.718499999999999</v>
      </c>
      <c r="L120" s="5">
        <v>39.697400000000002</v>
      </c>
      <c r="M120" s="1"/>
      <c r="N120" s="3">
        <v>0.27800000000000002</v>
      </c>
      <c r="O120" s="3">
        <f t="shared" si="5"/>
        <v>544.58400000000006</v>
      </c>
      <c r="P120" s="3">
        <f t="shared" si="6"/>
        <v>41.707949999999997</v>
      </c>
      <c r="Q120" s="3">
        <f t="shared" si="7"/>
        <v>0.27800000000000002</v>
      </c>
    </row>
    <row r="121" spans="1:17" x14ac:dyDescent="0.3">
      <c r="A121" s="1" t="s">
        <v>17</v>
      </c>
      <c r="B121" s="1">
        <v>0.75</v>
      </c>
      <c r="C121" s="1">
        <v>100</v>
      </c>
      <c r="D121" s="1">
        <v>5</v>
      </c>
      <c r="E121" s="1">
        <v>3300</v>
      </c>
      <c r="F121" s="1">
        <v>19</v>
      </c>
      <c r="G121" s="1">
        <v>4</v>
      </c>
      <c r="H121" s="2">
        <f t="shared" si="4"/>
        <v>19.066666666666666</v>
      </c>
      <c r="I121" s="1">
        <v>522.25599999999997</v>
      </c>
      <c r="J121" s="5">
        <v>533.14</v>
      </c>
      <c r="K121" s="1">
        <v>43.090800000000002</v>
      </c>
      <c r="L121" s="5">
        <v>40.8688</v>
      </c>
      <c r="M121" s="1"/>
      <c r="N121" s="3">
        <v>0.28999999999999998</v>
      </c>
      <c r="O121" s="3">
        <f t="shared" si="5"/>
        <v>527.69799999999998</v>
      </c>
      <c r="P121" s="3">
        <f t="shared" si="6"/>
        <v>41.979799999999997</v>
      </c>
      <c r="Q121" s="3">
        <f t="shared" si="7"/>
        <v>0.28999999999999998</v>
      </c>
    </row>
    <row r="122" spans="1:17" x14ac:dyDescent="0.3">
      <c r="A122" s="1" t="s">
        <v>17</v>
      </c>
      <c r="B122" s="1">
        <v>1</v>
      </c>
      <c r="C122" s="1">
        <v>100</v>
      </c>
      <c r="D122" s="1">
        <v>5</v>
      </c>
      <c r="E122" s="1">
        <v>3300</v>
      </c>
      <c r="F122" s="1">
        <v>15</v>
      </c>
      <c r="G122" s="1">
        <v>20</v>
      </c>
      <c r="H122" s="2">
        <f t="shared" si="4"/>
        <v>15.333333333333334</v>
      </c>
      <c r="I122" s="1">
        <v>532.14700000000005</v>
      </c>
      <c r="J122" s="5">
        <v>549.82799999999997</v>
      </c>
      <c r="K122" s="1">
        <v>45.0426</v>
      </c>
      <c r="L122" s="5">
        <v>41.317100000000003</v>
      </c>
      <c r="M122" s="1"/>
      <c r="N122" s="3">
        <v>0.28949999999999998</v>
      </c>
      <c r="O122" s="3">
        <f t="shared" si="5"/>
        <v>540.98749999999995</v>
      </c>
      <c r="P122" s="3">
        <f t="shared" si="6"/>
        <v>43.179850000000002</v>
      </c>
      <c r="Q122" s="3">
        <f t="shared" si="7"/>
        <v>0.28949999999999998</v>
      </c>
    </row>
    <row r="123" spans="1:17" x14ac:dyDescent="0.3">
      <c r="A123" s="1" t="s">
        <v>17</v>
      </c>
      <c r="B123" s="1">
        <v>1</v>
      </c>
      <c r="C123" s="1">
        <v>100</v>
      </c>
      <c r="D123" s="1">
        <v>5</v>
      </c>
      <c r="E123" s="1">
        <v>3300</v>
      </c>
      <c r="F123" s="1">
        <v>19</v>
      </c>
      <c r="G123" s="1">
        <v>47</v>
      </c>
      <c r="H123" s="2">
        <f t="shared" ref="H123:H133" si="8">F123+G123/60</f>
        <v>19.783333333333335</v>
      </c>
      <c r="I123" s="1">
        <v>540.04100000000005</v>
      </c>
      <c r="J123" s="5">
        <v>543.31299999999999</v>
      </c>
      <c r="K123" s="1">
        <v>46.937100000000001</v>
      </c>
      <c r="L123" s="5">
        <v>43.108400000000003</v>
      </c>
      <c r="M123" s="1"/>
      <c r="N123" s="3">
        <v>0.30449999999999999</v>
      </c>
      <c r="O123" s="3">
        <f t="shared" si="5"/>
        <v>541.67700000000002</v>
      </c>
      <c r="P123" s="3">
        <f t="shared" si="6"/>
        <v>45.022750000000002</v>
      </c>
      <c r="Q123" s="3">
        <f t="shared" si="7"/>
        <v>0.30449999999999999</v>
      </c>
    </row>
    <row r="124" spans="1:17" x14ac:dyDescent="0.3">
      <c r="A124" s="1" t="s">
        <v>17</v>
      </c>
      <c r="B124" s="1">
        <v>0.25</v>
      </c>
      <c r="C124" s="1">
        <v>100</v>
      </c>
      <c r="D124" s="1">
        <v>5</v>
      </c>
      <c r="E124" s="1">
        <v>3300</v>
      </c>
      <c r="F124" s="1">
        <v>19</v>
      </c>
      <c r="G124" s="1">
        <v>10</v>
      </c>
      <c r="H124" s="2">
        <f t="shared" si="8"/>
        <v>19.166666666666668</v>
      </c>
      <c r="I124" s="1">
        <v>542.976</v>
      </c>
      <c r="J124" s="5">
        <v>550.36599999999999</v>
      </c>
      <c r="K124" s="1">
        <v>45.003999999999998</v>
      </c>
      <c r="L124" s="5">
        <v>41.267099999999999</v>
      </c>
      <c r="M124" s="1"/>
      <c r="N124" s="3">
        <v>0.29699999999999999</v>
      </c>
      <c r="O124" s="3">
        <f t="shared" si="5"/>
        <v>546.67100000000005</v>
      </c>
      <c r="P124" s="3">
        <f t="shared" si="6"/>
        <v>43.135549999999995</v>
      </c>
      <c r="Q124" s="3">
        <f t="shared" si="7"/>
        <v>0.29699999999999999</v>
      </c>
    </row>
    <row r="125" spans="1:17" x14ac:dyDescent="0.3">
      <c r="A125" s="1" t="s">
        <v>17</v>
      </c>
      <c r="B125" s="1">
        <v>0.25</v>
      </c>
      <c r="C125" s="1">
        <v>100</v>
      </c>
      <c r="D125" s="1">
        <v>5</v>
      </c>
      <c r="E125" s="1">
        <v>3300</v>
      </c>
      <c r="F125" s="1">
        <v>17</v>
      </c>
      <c r="G125" s="1">
        <v>55</v>
      </c>
      <c r="H125" s="2">
        <f t="shared" si="8"/>
        <v>17.916666666666668</v>
      </c>
      <c r="I125" s="1">
        <v>540.13900000000001</v>
      </c>
      <c r="J125" s="5">
        <v>549.02499999999998</v>
      </c>
      <c r="K125" s="1">
        <v>43.812899999999999</v>
      </c>
      <c r="L125" s="5">
        <v>40.373800000000003</v>
      </c>
      <c r="M125" s="1"/>
      <c r="N125" s="3">
        <v>0.29949999999999999</v>
      </c>
      <c r="O125" s="3">
        <f t="shared" ref="O125:O133" si="9">AVERAGE(I125,J125)</f>
        <v>544.58199999999999</v>
      </c>
      <c r="P125" s="3">
        <f t="shared" si="6"/>
        <v>42.093350000000001</v>
      </c>
      <c r="Q125" s="3">
        <f t="shared" si="7"/>
        <v>0.29949999999999999</v>
      </c>
    </row>
    <row r="126" spans="1:17" x14ac:dyDescent="0.3">
      <c r="A126" s="1" t="s">
        <v>18</v>
      </c>
      <c r="B126" s="1">
        <v>0.25</v>
      </c>
      <c r="C126" s="1">
        <v>100</v>
      </c>
      <c r="D126" s="1">
        <v>5</v>
      </c>
      <c r="E126" s="1">
        <v>3300</v>
      </c>
      <c r="F126" s="1">
        <v>2</v>
      </c>
      <c r="G126" s="1">
        <v>19</v>
      </c>
      <c r="H126" s="2">
        <f t="shared" si="8"/>
        <v>2.3166666666666664</v>
      </c>
      <c r="I126" s="1">
        <v>522.74599999999998</v>
      </c>
      <c r="J126" s="3">
        <v>525.21299999999997</v>
      </c>
      <c r="K126" s="1">
        <v>34.288400000000003</v>
      </c>
      <c r="L126" s="1">
        <v>32.844999999999999</v>
      </c>
      <c r="M126" s="1"/>
      <c r="N126" s="3">
        <v>0.33350000000000002</v>
      </c>
      <c r="O126" s="3">
        <f t="shared" si="9"/>
        <v>523.97949999999992</v>
      </c>
      <c r="P126" s="3">
        <f t="shared" si="6"/>
        <v>33.566699999999997</v>
      </c>
      <c r="Q126" s="3">
        <f t="shared" si="7"/>
        <v>0.33350000000000002</v>
      </c>
    </row>
    <row r="127" spans="1:17" x14ac:dyDescent="0.3">
      <c r="A127" s="1" t="s">
        <v>18</v>
      </c>
      <c r="B127" s="1">
        <v>0.25</v>
      </c>
      <c r="C127" s="1">
        <v>100</v>
      </c>
      <c r="D127" s="1">
        <v>5</v>
      </c>
      <c r="E127" s="1">
        <v>3300</v>
      </c>
      <c r="F127" s="1">
        <v>2</v>
      </c>
      <c r="G127" s="1">
        <v>35</v>
      </c>
      <c r="H127" s="2">
        <f t="shared" si="8"/>
        <v>2.5833333333333335</v>
      </c>
      <c r="I127" s="1">
        <v>535.84799999999996</v>
      </c>
      <c r="J127" s="5">
        <v>546.57299999999998</v>
      </c>
      <c r="K127" s="1">
        <v>36.058399999999999</v>
      </c>
      <c r="L127" s="5">
        <v>33.845199999999998</v>
      </c>
      <c r="M127" s="1"/>
      <c r="N127" s="3">
        <v>0.32750000000000001</v>
      </c>
      <c r="O127" s="3">
        <f t="shared" si="9"/>
        <v>541.21049999999991</v>
      </c>
      <c r="P127" s="3">
        <f t="shared" si="6"/>
        <v>34.951799999999999</v>
      </c>
      <c r="Q127" s="3">
        <f t="shared" si="7"/>
        <v>0.32750000000000001</v>
      </c>
    </row>
    <row r="128" spans="1:17" x14ac:dyDescent="0.3">
      <c r="A128" s="1" t="s">
        <v>18</v>
      </c>
      <c r="B128" s="1">
        <v>0.5</v>
      </c>
      <c r="C128" s="1">
        <v>100</v>
      </c>
      <c r="D128" s="1">
        <v>5</v>
      </c>
      <c r="E128" s="1">
        <v>3300</v>
      </c>
      <c r="F128" s="1">
        <v>2</v>
      </c>
      <c r="G128" s="1">
        <v>4</v>
      </c>
      <c r="H128" s="2">
        <f t="shared" si="8"/>
        <v>2.0666666666666669</v>
      </c>
      <c r="I128" s="1">
        <v>522.54600000000005</v>
      </c>
      <c r="J128" s="5">
        <v>553.29899999999998</v>
      </c>
      <c r="K128" s="1">
        <v>33.251600000000003</v>
      </c>
      <c r="L128" s="5">
        <v>31.423300000000001</v>
      </c>
      <c r="M128" s="1"/>
      <c r="N128" s="3">
        <v>0.3085</v>
      </c>
      <c r="O128" s="3">
        <f t="shared" si="9"/>
        <v>537.92250000000001</v>
      </c>
      <c r="P128" s="3">
        <f t="shared" si="6"/>
        <v>32.337450000000004</v>
      </c>
      <c r="Q128" s="3">
        <f t="shared" si="7"/>
        <v>0.3085</v>
      </c>
    </row>
    <row r="129" spans="1:17" x14ac:dyDescent="0.3">
      <c r="A129" s="1" t="s">
        <v>18</v>
      </c>
      <c r="B129" s="1">
        <v>0.5</v>
      </c>
      <c r="C129" s="1">
        <v>100</v>
      </c>
      <c r="D129" s="1">
        <v>5</v>
      </c>
      <c r="E129" s="1">
        <v>3300</v>
      </c>
      <c r="F129" s="1">
        <v>1</v>
      </c>
      <c r="G129" s="1">
        <v>59</v>
      </c>
      <c r="H129" s="2">
        <f t="shared" si="8"/>
        <v>1.9833333333333334</v>
      </c>
      <c r="I129" s="1">
        <v>549.44399999999996</v>
      </c>
      <c r="J129" s="5">
        <v>552.01800000000003</v>
      </c>
      <c r="K129" s="1">
        <v>33.295299999999997</v>
      </c>
      <c r="L129" s="5">
        <v>31.055900000000001</v>
      </c>
      <c r="M129" s="1"/>
      <c r="N129" s="3">
        <v>0.32850000000000001</v>
      </c>
      <c r="O129" s="3">
        <f t="shared" si="9"/>
        <v>550.73099999999999</v>
      </c>
      <c r="P129" s="3">
        <f t="shared" ref="P129:P133" si="10">AVERAGE(K129,L129)</f>
        <v>32.175600000000003</v>
      </c>
      <c r="Q129" s="3">
        <f t="shared" ref="Q129:Q133" si="11">AVERAGE(M129,N129)</f>
        <v>0.32850000000000001</v>
      </c>
    </row>
    <row r="130" spans="1:17" x14ac:dyDescent="0.3">
      <c r="A130" s="1" t="s">
        <v>18</v>
      </c>
      <c r="B130" s="1">
        <v>0.75</v>
      </c>
      <c r="C130" s="1">
        <v>100</v>
      </c>
      <c r="D130" s="1">
        <v>5</v>
      </c>
      <c r="E130" s="1">
        <v>3300</v>
      </c>
      <c r="F130" s="1">
        <v>1</v>
      </c>
      <c r="G130" s="1">
        <v>51</v>
      </c>
      <c r="H130" s="2">
        <f t="shared" si="8"/>
        <v>1.85</v>
      </c>
      <c r="I130" s="1">
        <v>546.54300000000001</v>
      </c>
      <c r="J130" s="5">
        <v>550.649</v>
      </c>
      <c r="K130" s="1">
        <v>32.75</v>
      </c>
      <c r="L130" s="5">
        <v>30.7102</v>
      </c>
      <c r="M130" s="1"/>
      <c r="N130" s="3">
        <v>0.32600000000000001</v>
      </c>
      <c r="O130" s="3">
        <f t="shared" si="9"/>
        <v>548.596</v>
      </c>
      <c r="P130" s="3">
        <f t="shared" si="10"/>
        <v>31.7301</v>
      </c>
      <c r="Q130" s="3">
        <f t="shared" si="11"/>
        <v>0.32600000000000001</v>
      </c>
    </row>
    <row r="131" spans="1:17" x14ac:dyDescent="0.3">
      <c r="A131" s="1" t="s">
        <v>18</v>
      </c>
      <c r="B131" s="1">
        <v>0.75</v>
      </c>
      <c r="C131" s="1">
        <v>100</v>
      </c>
      <c r="D131" s="1">
        <v>5</v>
      </c>
      <c r="E131" s="1">
        <v>3300</v>
      </c>
      <c r="F131" s="1">
        <v>1</v>
      </c>
      <c r="G131" s="1">
        <v>46</v>
      </c>
      <c r="H131" s="2">
        <f t="shared" si="8"/>
        <v>1.7666666666666666</v>
      </c>
      <c r="I131" s="1">
        <v>537.50099999999998</v>
      </c>
      <c r="J131" s="5">
        <v>545.01700000000005</v>
      </c>
      <c r="K131" s="1">
        <v>28.497399999999999</v>
      </c>
      <c r="L131" s="5">
        <v>26.893599999999999</v>
      </c>
      <c r="M131" s="1"/>
      <c r="N131" s="3">
        <v>0.35249999999999998</v>
      </c>
      <c r="O131" s="3">
        <f t="shared" si="9"/>
        <v>541.25900000000001</v>
      </c>
      <c r="P131" s="3">
        <f t="shared" si="10"/>
        <v>27.695499999999999</v>
      </c>
      <c r="Q131" s="3">
        <f t="shared" si="11"/>
        <v>0.35249999999999998</v>
      </c>
    </row>
    <row r="132" spans="1:17" x14ac:dyDescent="0.3">
      <c r="A132" s="1" t="s">
        <v>18</v>
      </c>
      <c r="B132" s="1">
        <v>1</v>
      </c>
      <c r="C132" s="1">
        <v>100</v>
      </c>
      <c r="D132" s="1">
        <v>5</v>
      </c>
      <c r="E132" s="1">
        <v>3300</v>
      </c>
      <c r="F132" s="1">
        <v>1</v>
      </c>
      <c r="G132" s="1">
        <v>45</v>
      </c>
      <c r="H132" s="2">
        <f t="shared" si="8"/>
        <v>1.75</v>
      </c>
      <c r="I132" s="1">
        <v>565.60500000000002</v>
      </c>
      <c r="J132" s="5">
        <v>572.98299999999995</v>
      </c>
      <c r="K132" s="1">
        <v>31.632200000000001</v>
      </c>
      <c r="L132" s="5">
        <v>28.232399999999998</v>
      </c>
      <c r="M132" s="1"/>
      <c r="N132" s="3">
        <v>0.30049999999999999</v>
      </c>
      <c r="O132" s="3">
        <f t="shared" si="9"/>
        <v>569.29399999999998</v>
      </c>
      <c r="P132" s="3">
        <f t="shared" si="10"/>
        <v>29.932299999999998</v>
      </c>
      <c r="Q132" s="3">
        <f t="shared" si="11"/>
        <v>0.30049999999999999</v>
      </c>
    </row>
    <row r="133" spans="1:17" x14ac:dyDescent="0.3">
      <c r="A133" s="1" t="s">
        <v>18</v>
      </c>
      <c r="B133" s="1">
        <v>1</v>
      </c>
      <c r="C133" s="1">
        <v>100</v>
      </c>
      <c r="D133" s="1">
        <v>5</v>
      </c>
      <c r="E133" s="1">
        <v>3300</v>
      </c>
      <c r="F133" s="1">
        <v>1</v>
      </c>
      <c r="G133" s="1">
        <v>51</v>
      </c>
      <c r="H133" s="2">
        <f t="shared" si="8"/>
        <v>1.85</v>
      </c>
      <c r="I133" s="1">
        <v>550.09199999999998</v>
      </c>
      <c r="J133" s="5">
        <v>557.13900000000001</v>
      </c>
      <c r="K133" s="1">
        <v>31.729099999999999</v>
      </c>
      <c r="L133" s="5">
        <v>29.682099999999998</v>
      </c>
      <c r="M133" s="1"/>
      <c r="N133" s="3">
        <v>0.32090000000000002</v>
      </c>
      <c r="O133" s="3">
        <f t="shared" si="9"/>
        <v>553.6155</v>
      </c>
      <c r="P133" s="3">
        <f t="shared" si="10"/>
        <v>30.705599999999997</v>
      </c>
      <c r="Q133" s="3">
        <f t="shared" si="11"/>
        <v>0.32090000000000002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パルド　ベルナルディ， ルーカス</dc:creator>
  <cp:lastModifiedBy>パルド　ベルナルディ， ルーカス</cp:lastModifiedBy>
  <dcterms:created xsi:type="dcterms:W3CDTF">2024-01-08T09:04:38Z</dcterms:created>
  <dcterms:modified xsi:type="dcterms:W3CDTF">2024-01-08T09:27:35Z</dcterms:modified>
</cp:coreProperties>
</file>