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975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M28" i="1" l="1"/>
  <c r="M29" i="1"/>
  <c r="M30" i="1"/>
  <c r="M31" i="1"/>
  <c r="M32" i="1"/>
  <c r="L28" i="1"/>
  <c r="L29" i="1"/>
  <c r="L30" i="1"/>
  <c r="L31" i="1"/>
  <c r="L32" i="1"/>
  <c r="K28" i="1"/>
  <c r="K29" i="1"/>
  <c r="K30" i="1"/>
  <c r="K31" i="1"/>
  <c r="K32" i="1"/>
  <c r="J28" i="1"/>
  <c r="J29" i="1"/>
  <c r="J30" i="1"/>
  <c r="J31" i="1"/>
  <c r="J32" i="1"/>
  <c r="I28" i="1"/>
  <c r="I29" i="1"/>
  <c r="I30" i="1"/>
  <c r="I31" i="1"/>
  <c r="I32" i="1"/>
  <c r="H28" i="1"/>
  <c r="H29" i="1"/>
  <c r="H30" i="1"/>
  <c r="H31" i="1"/>
  <c r="H32" i="1"/>
  <c r="G28" i="1"/>
  <c r="G29" i="1"/>
  <c r="G30" i="1"/>
  <c r="G31" i="1"/>
  <c r="G32" i="1"/>
  <c r="F28" i="1"/>
  <c r="F29" i="1"/>
  <c r="F30" i="1"/>
  <c r="F31" i="1"/>
  <c r="F32" i="1"/>
  <c r="M27" i="1"/>
  <c r="L27" i="1"/>
  <c r="K27" i="1"/>
  <c r="J27" i="1"/>
  <c r="I27" i="1"/>
  <c r="H27" i="1"/>
  <c r="G27" i="1"/>
  <c r="F27" i="1"/>
  <c r="E32" i="1" l="1"/>
  <c r="E31" i="1"/>
  <c r="E30" i="1"/>
  <c r="E29" i="1"/>
  <c r="E28" i="1"/>
  <c r="E27" i="1"/>
</calcChain>
</file>

<file path=xl/sharedStrings.xml><?xml version="1.0" encoding="utf-8"?>
<sst xmlns="http://schemas.openxmlformats.org/spreadsheetml/2006/main" count="18" uniqueCount="9">
  <si>
    <t>Tamanho Tabuleiro</t>
  </si>
  <si>
    <t>Speed-Up 2 Thread</t>
  </si>
  <si>
    <t>Speed-Up 3 Thread</t>
  </si>
  <si>
    <t>Speed-Up 4 Thread</t>
  </si>
  <si>
    <t>Speed-Up 5 Thread</t>
  </si>
  <si>
    <t>Speed-Up 6 Thread</t>
  </si>
  <si>
    <t>Speed-Up 7 Thread</t>
  </si>
  <si>
    <t>Speed-Up 8 Thread</t>
  </si>
  <si>
    <t>Numero de Elementos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</si>
</sst>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0" fillId="0" borderId="0" xfId="0" applyNumberFormat="1"/>
    <xf numFmtId="3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Speed-Up Para Diferentes Tamanhos de Tabuleiro</a:t>
            </a:r>
          </a:p>
        </c:rich>
      </c:tx>
      <c:layout>
        <c:manualLayout>
          <c:xMode val="edge"/>
          <c:yMode val="edge"/>
          <c:x val="0.13575780184837302"/>
          <c:y val="2.6997488326258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7748789369882595E-2"/>
          <c:y val="0.14006293568142691"/>
          <c:w val="0.66506912690274567"/>
          <c:h val="0.78089887957553694"/>
        </c:manualLayout>
      </c:layout>
      <c:lineChart>
        <c:grouping val="standard"/>
        <c:varyColors val="0"/>
        <c:ser>
          <c:idx val="0"/>
          <c:order val="0"/>
          <c:tx>
            <c:strRef>
              <c:f>Plan1!$B$9</c:f>
              <c:strCache>
                <c:ptCount val="1"/>
                <c:pt idx="0">
                  <c:v>Speed-Up 2 Thread</c:v>
                </c:pt>
              </c:strCache>
            </c:strRef>
          </c:tx>
          <c:cat>
            <c:numRef>
              <c:f>Plan1!$A$10:$A$15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Plan1!$B$10:$B$15</c:f>
              <c:numCache>
                <c:formatCode>General</c:formatCode>
                <c:ptCount val="6"/>
                <c:pt idx="0">
                  <c:v>0.97599999999999998</c:v>
                </c:pt>
                <c:pt idx="1">
                  <c:v>0.99299999999999999</c:v>
                </c:pt>
                <c:pt idx="2">
                  <c:v>0.997</c:v>
                </c:pt>
                <c:pt idx="3">
                  <c:v>0.999</c:v>
                </c:pt>
                <c:pt idx="4">
                  <c:v>0.999</c:v>
                </c:pt>
                <c:pt idx="5" formatCode="#,##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Plan1!$C$9</c:f>
              <c:strCache>
                <c:ptCount val="1"/>
                <c:pt idx="0">
                  <c:v>Speed-Up 3 Thread</c:v>
                </c:pt>
              </c:strCache>
            </c:strRef>
          </c:tx>
          <c:cat>
            <c:numRef>
              <c:f>Plan1!$A$10:$A$15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Plan1!$C$10:$C$15</c:f>
              <c:numCache>
                <c:formatCode>General</c:formatCode>
                <c:ptCount val="6"/>
                <c:pt idx="0">
                  <c:v>0.91700000000000004</c:v>
                </c:pt>
                <c:pt idx="1">
                  <c:v>0.96199999999999997</c:v>
                </c:pt>
                <c:pt idx="2">
                  <c:v>0.98599999999999999</c:v>
                </c:pt>
                <c:pt idx="3">
                  <c:v>0.99099999999999999</c:v>
                </c:pt>
                <c:pt idx="4">
                  <c:v>0.997</c:v>
                </c:pt>
                <c:pt idx="5">
                  <c:v>0.999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Plan1!$C$9</c:f>
              <c:strCache>
                <c:ptCount val="1"/>
                <c:pt idx="0">
                  <c:v>Speed-Up 3 Thread</c:v>
                </c:pt>
              </c:strCache>
            </c:strRef>
          </c:tx>
          <c:cat>
            <c:numRef>
              <c:f>Plan1!$A$10:$A$15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Plan1!$C$10:$C$15</c:f>
              <c:numCache>
                <c:formatCode>General</c:formatCode>
                <c:ptCount val="6"/>
                <c:pt idx="0">
                  <c:v>0.91700000000000004</c:v>
                </c:pt>
                <c:pt idx="1">
                  <c:v>0.96199999999999997</c:v>
                </c:pt>
                <c:pt idx="2">
                  <c:v>0.98599999999999999</c:v>
                </c:pt>
                <c:pt idx="3">
                  <c:v>0.99099999999999999</c:v>
                </c:pt>
                <c:pt idx="4">
                  <c:v>0.997</c:v>
                </c:pt>
                <c:pt idx="5">
                  <c:v>0.999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Plan1!$D$9</c:f>
              <c:strCache>
                <c:ptCount val="1"/>
                <c:pt idx="0">
                  <c:v>Speed-Up 4 Thread</c:v>
                </c:pt>
              </c:strCache>
            </c:strRef>
          </c:tx>
          <c:cat>
            <c:numRef>
              <c:f>Plan1!$A$10:$A$15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Plan1!$D$10:$D$15</c:f>
              <c:numCache>
                <c:formatCode>General</c:formatCode>
                <c:ptCount val="6"/>
                <c:pt idx="0">
                  <c:v>0.90700000000000003</c:v>
                </c:pt>
                <c:pt idx="1">
                  <c:v>0.97599999999999998</c:v>
                </c:pt>
                <c:pt idx="2">
                  <c:v>0.99099999999999999</c:v>
                </c:pt>
                <c:pt idx="3">
                  <c:v>0.997</c:v>
                </c:pt>
                <c:pt idx="4">
                  <c:v>0.999</c:v>
                </c:pt>
                <c:pt idx="5" formatCode="#,##0">
                  <c:v>1.002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Plan1!$E$9</c:f>
              <c:strCache>
                <c:ptCount val="1"/>
                <c:pt idx="0">
                  <c:v>Speed-Up 5 Thread</c:v>
                </c:pt>
              </c:strCache>
            </c:strRef>
          </c:tx>
          <c:cat>
            <c:numRef>
              <c:f>Plan1!$A$10:$A$15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Plan1!$E$10:$E$15</c:f>
              <c:numCache>
                <c:formatCode>General</c:formatCode>
                <c:ptCount val="6"/>
                <c:pt idx="0">
                  <c:v>0.81499999999999995</c:v>
                </c:pt>
                <c:pt idx="1">
                  <c:v>0.94699999999999995</c:v>
                </c:pt>
                <c:pt idx="2">
                  <c:v>0.97299999999999998</c:v>
                </c:pt>
                <c:pt idx="3">
                  <c:v>0.98299999999999998</c:v>
                </c:pt>
                <c:pt idx="4">
                  <c:v>0.99399999999999999</c:v>
                </c:pt>
                <c:pt idx="5" formatCode="#,##0">
                  <c:v>1.002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Plan1!$F$9</c:f>
              <c:strCache>
                <c:ptCount val="1"/>
                <c:pt idx="0">
                  <c:v>Speed-Up 6 Thread</c:v>
                </c:pt>
              </c:strCache>
            </c:strRef>
          </c:tx>
          <c:cat>
            <c:numRef>
              <c:f>Plan1!$A$10:$A$15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Plan1!$F$10:$F$15</c:f>
              <c:numCache>
                <c:formatCode>General</c:formatCode>
                <c:ptCount val="6"/>
                <c:pt idx="0">
                  <c:v>0.78600000000000003</c:v>
                </c:pt>
                <c:pt idx="1">
                  <c:v>0.92700000000000005</c:v>
                </c:pt>
                <c:pt idx="2">
                  <c:v>0.95699999999999996</c:v>
                </c:pt>
                <c:pt idx="3">
                  <c:v>0.98699999999999999</c:v>
                </c:pt>
                <c:pt idx="4">
                  <c:v>0.99099999999999999</c:v>
                </c:pt>
                <c:pt idx="5" formatCode="#,##0">
                  <c:v>1.0009999999999999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Plan1!$G$9</c:f>
              <c:strCache>
                <c:ptCount val="1"/>
                <c:pt idx="0">
                  <c:v>Speed-Up 7 Thread</c:v>
                </c:pt>
              </c:strCache>
            </c:strRef>
          </c:tx>
          <c:cat>
            <c:numRef>
              <c:f>Plan1!$A$10:$A$15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Plan1!$G$10:$G$15</c:f>
              <c:numCache>
                <c:formatCode>General</c:formatCode>
                <c:ptCount val="6"/>
                <c:pt idx="0">
                  <c:v>0.76100000000000001</c:v>
                </c:pt>
                <c:pt idx="1">
                  <c:v>0.89500000000000002</c:v>
                </c:pt>
                <c:pt idx="2">
                  <c:v>0.95099999999999996</c:v>
                </c:pt>
                <c:pt idx="3">
                  <c:v>0.98199999999999998</c:v>
                </c:pt>
                <c:pt idx="4">
                  <c:v>0.98799999999999999</c:v>
                </c:pt>
                <c:pt idx="5">
                  <c:v>0.998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Plan1!$H$9</c:f>
              <c:strCache>
                <c:ptCount val="1"/>
                <c:pt idx="0">
                  <c:v>Speed-Up 8 Thread</c:v>
                </c:pt>
              </c:strCache>
            </c:strRef>
          </c:tx>
          <c:cat>
            <c:numRef>
              <c:f>Plan1!$A$10:$A$15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Plan1!$H$10:$H$15</c:f>
              <c:numCache>
                <c:formatCode>General</c:formatCode>
                <c:ptCount val="6"/>
                <c:pt idx="0">
                  <c:v>0.66600000000000004</c:v>
                </c:pt>
                <c:pt idx="1">
                  <c:v>0.91</c:v>
                </c:pt>
                <c:pt idx="2">
                  <c:v>0.97299999999999998</c:v>
                </c:pt>
                <c:pt idx="3">
                  <c:v>0.99099999999999999</c:v>
                </c:pt>
                <c:pt idx="4">
                  <c:v>0.997</c:v>
                </c:pt>
                <c:pt idx="5" formatCode="#,##0">
                  <c:v>1.0029999999999999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07584"/>
        <c:axId val="75509120"/>
      </c:lineChart>
      <c:catAx>
        <c:axId val="755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509120"/>
        <c:crosses val="autoZero"/>
        <c:auto val="1"/>
        <c:lblAlgn val="ctr"/>
        <c:lblOffset val="100"/>
        <c:noMultiLvlLbl val="0"/>
      </c:catAx>
      <c:valAx>
        <c:axId val="75509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Speed-Up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66657188684747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55075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</xdr:row>
      <xdr:rowOff>114300</xdr:rowOff>
    </xdr:from>
    <xdr:to>
      <xdr:col>19</xdr:col>
      <xdr:colOff>161924</xdr:colOff>
      <xdr:row>19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D19" sqref="D19"/>
    </sheetView>
  </sheetViews>
  <sheetFormatPr defaultRowHeight="15" x14ac:dyDescent="0.25"/>
  <sheetData>
    <row r="1" spans="1:8" ht="26.2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5.75" thickBot="1" x14ac:dyDescent="0.3">
      <c r="A2" s="6">
        <v>32</v>
      </c>
      <c r="B2" s="4">
        <v>1.952</v>
      </c>
      <c r="C2" s="4">
        <v>2.7519999999999998</v>
      </c>
      <c r="D2" s="4">
        <v>3.6280000000000001</v>
      </c>
      <c r="E2" s="4">
        <v>4.0759999999999996</v>
      </c>
      <c r="F2" s="4">
        <v>4.7210000000000001</v>
      </c>
      <c r="G2" s="4">
        <v>5.3280000000000003</v>
      </c>
      <c r="H2" s="4">
        <v>5.3280000000000003</v>
      </c>
    </row>
    <row r="3" spans="1:8" ht="15.75" thickBot="1" x14ac:dyDescent="0.3">
      <c r="A3" s="6">
        <v>64</v>
      </c>
      <c r="B3" s="4">
        <v>1.9870000000000001</v>
      </c>
      <c r="C3" s="4">
        <v>2.887</v>
      </c>
      <c r="D3" s="4">
        <v>3.9060000000000001</v>
      </c>
      <c r="E3" s="4">
        <v>4.7350000000000003</v>
      </c>
      <c r="F3" s="4">
        <v>5.5629999999999997</v>
      </c>
      <c r="G3" s="4">
        <v>6.2670000000000003</v>
      </c>
      <c r="H3" s="4">
        <v>7.2830000000000004</v>
      </c>
    </row>
    <row r="4" spans="1:8" ht="15.75" thickBot="1" x14ac:dyDescent="0.3">
      <c r="A4" s="6">
        <v>128</v>
      </c>
      <c r="B4" s="4">
        <v>1.994</v>
      </c>
      <c r="C4" s="4">
        <v>2.9580000000000002</v>
      </c>
      <c r="D4" s="4">
        <v>3.964</v>
      </c>
      <c r="E4" s="4">
        <v>4.867</v>
      </c>
      <c r="F4" s="4">
        <v>5.7469999999999999</v>
      </c>
      <c r="G4" s="4">
        <v>6.6589999999999998</v>
      </c>
      <c r="H4" s="4">
        <v>7.7889999999999997</v>
      </c>
    </row>
    <row r="5" spans="1:8" ht="15.75" thickBot="1" x14ac:dyDescent="0.3">
      <c r="A5" s="6">
        <v>256</v>
      </c>
      <c r="B5" s="4">
        <v>1.998</v>
      </c>
      <c r="C5" s="4">
        <v>2.9740000000000002</v>
      </c>
      <c r="D5" s="4">
        <v>3.9889999999999999</v>
      </c>
      <c r="E5" s="4">
        <v>4.915</v>
      </c>
      <c r="F5" s="4">
        <v>5.9249999999999998</v>
      </c>
      <c r="G5" s="4">
        <v>6.8769999999999998</v>
      </c>
      <c r="H5" s="4">
        <v>7.9290000000000003</v>
      </c>
    </row>
    <row r="6" spans="1:8" ht="15.75" thickBot="1" x14ac:dyDescent="0.3">
      <c r="A6" s="6">
        <v>512</v>
      </c>
      <c r="B6" s="4">
        <v>1.9990000000000001</v>
      </c>
      <c r="C6" s="4">
        <v>2.992</v>
      </c>
      <c r="D6" s="4">
        <v>3.9980000000000002</v>
      </c>
      <c r="E6" s="4">
        <v>4.97</v>
      </c>
      <c r="F6" s="4">
        <v>5.9480000000000004</v>
      </c>
      <c r="G6" s="4">
        <v>6.9180000000000001</v>
      </c>
      <c r="H6" s="4">
        <v>7.98</v>
      </c>
    </row>
    <row r="7" spans="1:8" ht="15.75" thickBot="1" x14ac:dyDescent="0.3">
      <c r="A7" s="6">
        <v>1024</v>
      </c>
      <c r="B7" s="4">
        <v>2</v>
      </c>
      <c r="C7" s="4">
        <v>2.9980000000000002</v>
      </c>
      <c r="D7" s="4">
        <v>4.01</v>
      </c>
      <c r="E7" s="4">
        <v>5.0129999999999999</v>
      </c>
      <c r="F7" s="4">
        <v>6.01</v>
      </c>
      <c r="G7" s="4">
        <v>6.9909999999999997</v>
      </c>
      <c r="H7" s="4">
        <v>8.0259999999999998</v>
      </c>
    </row>
    <row r="8" spans="1:8" ht="15.75" thickBot="1" x14ac:dyDescent="0.3">
      <c r="A8" s="1"/>
      <c r="B8" s="5"/>
      <c r="C8" s="5"/>
      <c r="D8" s="5"/>
      <c r="E8" s="5"/>
      <c r="F8" s="5"/>
      <c r="G8" s="5"/>
      <c r="H8" s="5"/>
    </row>
    <row r="9" spans="1:8" ht="26.25" thickBot="1" x14ac:dyDescent="0.3">
      <c r="A9" s="7" t="s">
        <v>0</v>
      </c>
      <c r="B9" s="8" t="s">
        <v>1</v>
      </c>
      <c r="C9" s="8" t="s">
        <v>2</v>
      </c>
      <c r="D9" s="8" t="s">
        <v>3</v>
      </c>
      <c r="E9" s="8" t="s">
        <v>4</v>
      </c>
      <c r="F9" s="8" t="s">
        <v>5</v>
      </c>
      <c r="G9" s="8" t="s">
        <v>6</v>
      </c>
      <c r="H9" s="8" t="s">
        <v>7</v>
      </c>
    </row>
    <row r="10" spans="1:8" ht="15.75" thickBot="1" x14ac:dyDescent="0.3">
      <c r="A10" s="9">
        <v>32</v>
      </c>
      <c r="B10" s="10">
        <v>0.97599999999999998</v>
      </c>
      <c r="C10" s="10">
        <v>0.91700000000000004</v>
      </c>
      <c r="D10" s="10">
        <v>0.90700000000000003</v>
      </c>
      <c r="E10" s="10">
        <v>0.81499999999999995</v>
      </c>
      <c r="F10" s="10">
        <v>0.78600000000000003</v>
      </c>
      <c r="G10" s="10">
        <v>0.76100000000000001</v>
      </c>
      <c r="H10" s="10">
        <v>0.66600000000000004</v>
      </c>
    </row>
    <row r="11" spans="1:8" ht="15.75" thickBot="1" x14ac:dyDescent="0.3">
      <c r="A11" s="9">
        <v>64</v>
      </c>
      <c r="B11" s="10">
        <v>0.99299999999999999</v>
      </c>
      <c r="C11" s="10">
        <v>0.96199999999999997</v>
      </c>
      <c r="D11" s="10">
        <v>0.97599999999999998</v>
      </c>
      <c r="E11" s="10">
        <v>0.94699999999999995</v>
      </c>
      <c r="F11" s="10">
        <v>0.92700000000000005</v>
      </c>
      <c r="G11" s="10">
        <v>0.89500000000000002</v>
      </c>
      <c r="H11" s="10">
        <v>0.91</v>
      </c>
    </row>
    <row r="12" spans="1:8" ht="15.75" thickBot="1" x14ac:dyDescent="0.3">
      <c r="A12" s="9">
        <v>128</v>
      </c>
      <c r="B12" s="10">
        <v>0.997</v>
      </c>
      <c r="C12" s="10">
        <v>0.98599999999999999</v>
      </c>
      <c r="D12" s="10">
        <v>0.99099999999999999</v>
      </c>
      <c r="E12" s="10">
        <v>0.97299999999999998</v>
      </c>
      <c r="F12" s="10">
        <v>0.95699999999999996</v>
      </c>
      <c r="G12" s="10">
        <v>0.95099999999999996</v>
      </c>
      <c r="H12" s="10">
        <v>0.97299999999999998</v>
      </c>
    </row>
    <row r="13" spans="1:8" ht="15.75" thickBot="1" x14ac:dyDescent="0.3">
      <c r="A13" s="9">
        <v>256</v>
      </c>
      <c r="B13" s="10">
        <v>0.999</v>
      </c>
      <c r="C13" s="10">
        <v>0.99099999999999999</v>
      </c>
      <c r="D13" s="10">
        <v>0.997</v>
      </c>
      <c r="E13" s="10">
        <v>0.98299999999999998</v>
      </c>
      <c r="F13" s="10">
        <v>0.98699999999999999</v>
      </c>
      <c r="G13" s="10">
        <v>0.98199999999999998</v>
      </c>
      <c r="H13" s="10">
        <v>0.99099999999999999</v>
      </c>
    </row>
    <row r="14" spans="1:8" ht="15.75" thickBot="1" x14ac:dyDescent="0.3">
      <c r="A14" s="9">
        <v>512</v>
      </c>
      <c r="B14" s="10">
        <v>0.999</v>
      </c>
      <c r="C14" s="10">
        <v>0.997</v>
      </c>
      <c r="D14" s="10">
        <v>0.999</v>
      </c>
      <c r="E14" s="10">
        <v>0.99399999999999999</v>
      </c>
      <c r="F14" s="10">
        <v>0.99099999999999999</v>
      </c>
      <c r="G14" s="10">
        <v>0.98799999999999999</v>
      </c>
      <c r="H14" s="10">
        <v>0.997</v>
      </c>
    </row>
    <row r="15" spans="1:8" ht="15.75" thickBot="1" x14ac:dyDescent="0.3">
      <c r="A15" s="9">
        <v>1024</v>
      </c>
      <c r="B15" s="11">
        <v>1</v>
      </c>
      <c r="C15" s="10">
        <v>0.999</v>
      </c>
      <c r="D15" s="11">
        <v>1.002</v>
      </c>
      <c r="E15" s="11">
        <v>1.002</v>
      </c>
      <c r="F15" s="11">
        <v>1.0009999999999999</v>
      </c>
      <c r="G15" s="10">
        <v>0.998</v>
      </c>
      <c r="H15" s="11">
        <v>1.0029999999999999</v>
      </c>
    </row>
    <row r="18" spans="2:13" ht="15.75" thickBot="1" x14ac:dyDescent="0.3"/>
    <row r="19" spans="2:13" ht="15.75" thickBot="1" x14ac:dyDescent="0.3">
      <c r="B19" s="7"/>
      <c r="C19" s="12"/>
    </row>
    <row r="20" spans="2:13" ht="15.75" thickBot="1" x14ac:dyDescent="0.3">
      <c r="B20" s="9"/>
    </row>
    <row r="21" spans="2:13" ht="15.75" thickBot="1" x14ac:dyDescent="0.3">
      <c r="B21" s="9"/>
    </row>
    <row r="22" spans="2:13" ht="15.75" thickBot="1" x14ac:dyDescent="0.3">
      <c r="B22" s="9"/>
    </row>
    <row r="23" spans="2:13" ht="15.75" thickBot="1" x14ac:dyDescent="0.3">
      <c r="B23" s="9"/>
    </row>
    <row r="24" spans="2:13" ht="15.75" thickBot="1" x14ac:dyDescent="0.3">
      <c r="B24" s="9"/>
    </row>
    <row r="25" spans="2:13" ht="15.75" thickBot="1" x14ac:dyDescent="0.3">
      <c r="B25" s="9"/>
    </row>
    <row r="26" spans="2:13" ht="26.25" thickBot="1" x14ac:dyDescent="0.3">
      <c r="D26" s="7" t="s">
        <v>0</v>
      </c>
      <c r="E26" s="12" t="s">
        <v>8</v>
      </c>
      <c r="F26">
        <v>1</v>
      </c>
      <c r="G26">
        <v>2</v>
      </c>
      <c r="H26">
        <v>3</v>
      </c>
      <c r="I26">
        <v>4</v>
      </c>
      <c r="J26">
        <v>5</v>
      </c>
      <c r="K26">
        <v>6</v>
      </c>
      <c r="L26">
        <v>7</v>
      </c>
      <c r="M26">
        <v>8</v>
      </c>
    </row>
    <row r="27" spans="2:13" ht="15.75" thickBot="1" x14ac:dyDescent="0.3">
      <c r="D27" s="9">
        <v>32</v>
      </c>
      <c r="E27">
        <f>D27*D27</f>
        <v>1024</v>
      </c>
      <c r="F27">
        <f>D27/1</f>
        <v>32</v>
      </c>
      <c r="G27">
        <f>D27/2</f>
        <v>16</v>
      </c>
      <c r="H27">
        <f>D27/3</f>
        <v>10.666666666666666</v>
      </c>
      <c r="I27">
        <f>D27/4</f>
        <v>8</v>
      </c>
      <c r="J27">
        <f>D27/5</f>
        <v>6.4</v>
      </c>
      <c r="K27">
        <f>D27/6</f>
        <v>5.333333333333333</v>
      </c>
      <c r="L27">
        <f>D27/7</f>
        <v>4.5714285714285712</v>
      </c>
      <c r="M27">
        <f>D27/8</f>
        <v>4</v>
      </c>
    </row>
    <row r="28" spans="2:13" ht="15.75" thickBot="1" x14ac:dyDescent="0.3">
      <c r="D28" s="9">
        <v>64</v>
      </c>
      <c r="E28">
        <f t="shared" ref="E28:E32" si="0">D28*D28</f>
        <v>4096</v>
      </c>
      <c r="F28">
        <f t="shared" ref="F28:F32" si="1">D28/1</f>
        <v>64</v>
      </c>
      <c r="G28">
        <f t="shared" ref="G28:G32" si="2">D28/2</f>
        <v>32</v>
      </c>
      <c r="H28">
        <f t="shared" ref="H28:H32" si="3">D28/3</f>
        <v>21.333333333333332</v>
      </c>
      <c r="I28">
        <f t="shared" ref="I28:I32" si="4">D28/4</f>
        <v>16</v>
      </c>
      <c r="J28">
        <f t="shared" ref="J28:J32" si="5">D28/5</f>
        <v>12.8</v>
      </c>
      <c r="K28">
        <f t="shared" ref="K28:K32" si="6">D28/6</f>
        <v>10.666666666666666</v>
      </c>
      <c r="L28">
        <f t="shared" ref="L28:L32" si="7">D28/7</f>
        <v>9.1428571428571423</v>
      </c>
      <c r="M28">
        <f t="shared" ref="M28:M32" si="8">D28/8</f>
        <v>8</v>
      </c>
    </row>
    <row r="29" spans="2:13" ht="15.75" thickBot="1" x14ac:dyDescent="0.3">
      <c r="D29" s="9">
        <v>128</v>
      </c>
      <c r="E29">
        <f t="shared" si="0"/>
        <v>16384</v>
      </c>
      <c r="F29">
        <f t="shared" si="1"/>
        <v>128</v>
      </c>
      <c r="G29">
        <f t="shared" si="2"/>
        <v>64</v>
      </c>
      <c r="H29">
        <f t="shared" si="3"/>
        <v>42.666666666666664</v>
      </c>
      <c r="I29">
        <f t="shared" si="4"/>
        <v>32</v>
      </c>
      <c r="J29">
        <f t="shared" si="5"/>
        <v>25.6</v>
      </c>
      <c r="K29">
        <f t="shared" si="6"/>
        <v>21.333333333333332</v>
      </c>
      <c r="L29">
        <f t="shared" si="7"/>
        <v>18.285714285714285</v>
      </c>
      <c r="M29">
        <f t="shared" si="8"/>
        <v>16</v>
      </c>
    </row>
    <row r="30" spans="2:13" ht="15.75" thickBot="1" x14ac:dyDescent="0.3">
      <c r="D30" s="9">
        <v>256</v>
      </c>
      <c r="E30">
        <f t="shared" si="0"/>
        <v>65536</v>
      </c>
      <c r="F30">
        <f t="shared" si="1"/>
        <v>256</v>
      </c>
      <c r="G30">
        <f t="shared" si="2"/>
        <v>128</v>
      </c>
      <c r="H30">
        <f t="shared" si="3"/>
        <v>85.333333333333329</v>
      </c>
      <c r="I30">
        <f t="shared" si="4"/>
        <v>64</v>
      </c>
      <c r="J30">
        <f t="shared" si="5"/>
        <v>51.2</v>
      </c>
      <c r="K30">
        <f t="shared" si="6"/>
        <v>42.666666666666664</v>
      </c>
      <c r="L30">
        <f t="shared" si="7"/>
        <v>36.571428571428569</v>
      </c>
      <c r="M30">
        <f t="shared" si="8"/>
        <v>32</v>
      </c>
    </row>
    <row r="31" spans="2:13" ht="15.75" thickBot="1" x14ac:dyDescent="0.3">
      <c r="D31" s="9">
        <v>512</v>
      </c>
      <c r="E31">
        <f t="shared" si="0"/>
        <v>262144</v>
      </c>
      <c r="F31">
        <f t="shared" si="1"/>
        <v>512</v>
      </c>
      <c r="G31">
        <f t="shared" si="2"/>
        <v>256</v>
      </c>
      <c r="H31">
        <f t="shared" si="3"/>
        <v>170.66666666666666</v>
      </c>
      <c r="I31">
        <f t="shared" si="4"/>
        <v>128</v>
      </c>
      <c r="J31">
        <f t="shared" si="5"/>
        <v>102.4</v>
      </c>
      <c r="K31">
        <f t="shared" si="6"/>
        <v>85.333333333333329</v>
      </c>
      <c r="L31">
        <f t="shared" si="7"/>
        <v>73.142857142857139</v>
      </c>
      <c r="M31">
        <f t="shared" si="8"/>
        <v>64</v>
      </c>
    </row>
    <row r="32" spans="2:13" ht="15.75" thickBot="1" x14ac:dyDescent="0.3">
      <c r="D32" s="9">
        <v>1024</v>
      </c>
      <c r="E32">
        <f t="shared" si="0"/>
        <v>1048576</v>
      </c>
      <c r="F32">
        <f t="shared" si="1"/>
        <v>1024</v>
      </c>
      <c r="G32">
        <f t="shared" si="2"/>
        <v>512</v>
      </c>
      <c r="H32">
        <f t="shared" si="3"/>
        <v>341.33333333333331</v>
      </c>
      <c r="I32">
        <f t="shared" si="4"/>
        <v>256</v>
      </c>
      <c r="J32">
        <f t="shared" si="5"/>
        <v>204.8</v>
      </c>
      <c r="K32">
        <f t="shared" si="6"/>
        <v>170.66666666666666</v>
      </c>
      <c r="L32">
        <f t="shared" si="7"/>
        <v>146.28571428571428</v>
      </c>
      <c r="M32">
        <f t="shared" si="8"/>
        <v>128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Gardenal 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Sperotto</dc:creator>
  <cp:lastModifiedBy>Sperotto</cp:lastModifiedBy>
  <dcterms:created xsi:type="dcterms:W3CDTF">2011-03-14T15:47:29Z</dcterms:created>
  <dcterms:modified xsi:type="dcterms:W3CDTF">2011-04-22T13:54:47Z</dcterms:modified>
</cp:coreProperties>
</file>