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wonghern/Desktop/Pycharm/pythonProject/data/"/>
    </mc:Choice>
  </mc:AlternateContent>
  <xr:revisionPtr revIDLastSave="0" documentId="13_ncr:1_{A67C7257-08A1-104B-98A3-5FCC1FD45EE3}" xr6:coauthVersionLast="47" xr6:coauthVersionMax="47" xr10:uidLastSave="{00000000-0000-0000-0000-000000000000}"/>
  <bookViews>
    <workbookView xWindow="0" yWindow="760" windowWidth="29400" windowHeight="16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4" i="1"/>
  <c r="C2" i="1"/>
  <c r="C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4" i="1"/>
</calcChain>
</file>

<file path=xl/sharedStrings.xml><?xml version="1.0" encoding="utf-8"?>
<sst xmlns="http://schemas.openxmlformats.org/spreadsheetml/2006/main" count="42" uniqueCount="41">
  <si>
    <t>Region</t>
  </si>
  <si>
    <t>CHANGI</t>
  </si>
  <si>
    <t>QUEENSTOWN</t>
  </si>
  <si>
    <t>MUSEUM</t>
  </si>
  <si>
    <t>TAMPINES</t>
  </si>
  <si>
    <t>WESTERN WATER CATCHMENT</t>
  </si>
  <si>
    <t>HOUGANG</t>
  </si>
  <si>
    <t>TOA PAYOH</t>
  </si>
  <si>
    <t>ORCHARD</t>
  </si>
  <si>
    <t>ROCHOR</t>
  </si>
  <si>
    <t>BUKIT MERAH</t>
  </si>
  <si>
    <t>OUTRAM</t>
  </si>
  <si>
    <t>TANGLIN</t>
  </si>
  <si>
    <t>BISHAN</t>
  </si>
  <si>
    <t>GEYLANG</t>
  </si>
  <si>
    <t>KALLANG</t>
  </si>
  <si>
    <t>SINGAPORE RIVER</t>
  </si>
  <si>
    <t>NOVENA</t>
  </si>
  <si>
    <t>NEWTON</t>
  </si>
  <si>
    <t>Commuting Factor_Subway
kg CO2 e/ (km*people)</t>
  </si>
  <si>
    <t>ANG MO KIO</t>
  </si>
  <si>
    <t>BEDOK</t>
  </si>
  <si>
    <t>BUKIT BATOK</t>
  </si>
  <si>
    <t>BUKIT TIMAH</t>
  </si>
  <si>
    <t>CHOA CHU KANG</t>
  </si>
  <si>
    <t>DOWNTOWN CORE</t>
  </si>
  <si>
    <t>JURONG EAST</t>
  </si>
  <si>
    <t>JURONG WEST</t>
  </si>
  <si>
    <t>MARINE PARADE</t>
  </si>
  <si>
    <t>WOODLANDS</t>
  </si>
  <si>
    <t>Commuting Factor_Bus
kg CO2 e/ (km*people)</t>
  </si>
  <si>
    <t>Commuting Factor_Taxi
kg CO2 e/ (km*people)</t>
  </si>
  <si>
    <t>BUKIT PANJANG</t>
    <phoneticPr fontId="3" type="noConversion"/>
  </si>
  <si>
    <t>RIVER VALLEY</t>
    <phoneticPr fontId="3" type="noConversion"/>
  </si>
  <si>
    <t>CLEMENTI</t>
    <phoneticPr fontId="3" type="noConversion"/>
  </si>
  <si>
    <t>SENGKANG</t>
    <phoneticPr fontId="3" type="noConversion"/>
  </si>
  <si>
    <t>SOUTHERN ISLANDS</t>
    <phoneticPr fontId="3" type="noConversion"/>
  </si>
  <si>
    <t>YISHUN</t>
    <phoneticPr fontId="3" type="noConversion"/>
  </si>
  <si>
    <t>Converstion Rate = 0.07447 / 0.0278 = 2.67878</t>
    <phoneticPr fontId="3" type="noConversion"/>
  </si>
  <si>
    <t>Reference: ghg-conversion-factors-2024</t>
    <phoneticPr fontId="3" type="noConversion"/>
  </si>
  <si>
    <t>Conversion Rate = 0.14861 / 0.0278 = 5.34568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</si>
</sst>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11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0" fillId="0" borderId="7" xfId="0" applyFill="1" applyBorder="1"/>
    <xf numFmtId="0" fontId="0" fillId="0" borderId="6" xfId="0" applyFill="1" applyBorder="1"/>
    <xf numFmtId="11" fontId="0" fillId="0" borderId="7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="125" workbookViewId="0">
      <selection activeCell="I44" sqref="I44"/>
    </sheetView>
  </sheetViews>
  <sheetFormatPr baseColWidth="10" defaultColWidth="8.83203125" defaultRowHeight="14"/>
  <cols>
    <col min="1" max="1" width="24.83203125" customWidth="1"/>
    <col min="2" max="2" width="26.83203125" customWidth="1"/>
    <col min="3" max="3" width="26.1640625" customWidth="1"/>
    <col min="4" max="4" width="26.5" customWidth="1"/>
  </cols>
  <sheetData>
    <row r="1" spans="1:4" s="4" customFormat="1" ht="32">
      <c r="A1" s="2" t="s">
        <v>0</v>
      </c>
      <c r="B1" s="3" t="s">
        <v>19</v>
      </c>
      <c r="C1" s="9" t="s">
        <v>30</v>
      </c>
      <c r="D1" s="10" t="s">
        <v>31</v>
      </c>
    </row>
    <row r="2" spans="1:4">
      <c r="A2" s="1" t="s">
        <v>14</v>
      </c>
      <c r="B2" s="5">
        <v>3.6729894804239348E-2</v>
      </c>
      <c r="C2" s="5">
        <f t="shared" ref="C2:C29" si="0">$B2*2.67878</f>
        <v>9.8391307603700282E-2</v>
      </c>
      <c r="D2" s="6">
        <f t="shared" ref="D2:D29" si="1">$B2*5.34568</f>
        <v>0.19634626405712619</v>
      </c>
    </row>
    <row r="3" spans="1:4">
      <c r="A3" s="1" t="s">
        <v>2</v>
      </c>
      <c r="B3" s="5">
        <v>3.4438698877079482E-2</v>
      </c>
      <c r="C3" s="5">
        <f t="shared" si="0"/>
        <v>9.2253697777942983E-2</v>
      </c>
      <c r="D3" s="6">
        <f t="shared" si="1"/>
        <v>0.18409826381322625</v>
      </c>
    </row>
    <row r="4" spans="1:4">
      <c r="A4" s="1" t="s">
        <v>3</v>
      </c>
      <c r="B4" s="5">
        <v>3.0992616696787802E-2</v>
      </c>
      <c r="C4" s="5">
        <f t="shared" si="0"/>
        <v>8.3022401755021236E-2</v>
      </c>
      <c r="D4" s="6">
        <f t="shared" si="1"/>
        <v>0.1656766112236846</v>
      </c>
    </row>
    <row r="5" spans="1:4">
      <c r="A5" s="1" t="s">
        <v>25</v>
      </c>
      <c r="B5" s="5">
        <v>1.025E-2</v>
      </c>
      <c r="C5" s="5">
        <f t="shared" si="0"/>
        <v>2.7457495000000002E-2</v>
      </c>
      <c r="D5" s="6">
        <f t="shared" si="1"/>
        <v>5.4793219999999997E-2</v>
      </c>
    </row>
    <row r="6" spans="1:4">
      <c r="A6" s="1" t="s">
        <v>11</v>
      </c>
      <c r="B6" s="5">
        <v>5.7410141409691012E-4</v>
      </c>
      <c r="C6" s="5">
        <f t="shared" si="0"/>
        <v>1.537891386054521E-3</v>
      </c>
      <c r="D6" s="6">
        <f t="shared" si="1"/>
        <v>3.0689624473095702E-3</v>
      </c>
    </row>
    <row r="7" spans="1:4">
      <c r="A7" s="1" t="s">
        <v>28</v>
      </c>
      <c r="B7" s="5">
        <v>5.2990000000000003E-4</v>
      </c>
      <c r="C7" s="5">
        <f t="shared" si="0"/>
        <v>1.4194855220000001E-3</v>
      </c>
      <c r="D7" s="6">
        <f t="shared" si="1"/>
        <v>2.8326758319999999E-3</v>
      </c>
    </row>
    <row r="8" spans="1:4">
      <c r="A8" s="1" t="s">
        <v>20</v>
      </c>
      <c r="B8" s="5">
        <v>2.351E-4</v>
      </c>
      <c r="C8" s="5">
        <f t="shared" si="0"/>
        <v>6.2978117799999999E-4</v>
      </c>
      <c r="D8" s="6">
        <f t="shared" si="1"/>
        <v>1.2567693679999999E-3</v>
      </c>
    </row>
    <row r="9" spans="1:4">
      <c r="A9" s="1" t="s">
        <v>22</v>
      </c>
      <c r="B9" s="7">
        <v>9.9829999999999998E-5</v>
      </c>
      <c r="C9" s="5">
        <f t="shared" si="0"/>
        <v>2.674226074E-4</v>
      </c>
      <c r="D9" s="6">
        <f t="shared" si="1"/>
        <v>5.3365923439999997E-4</v>
      </c>
    </row>
    <row r="10" spans="1:4">
      <c r="A10" s="1" t="s">
        <v>26</v>
      </c>
      <c r="B10" s="7">
        <v>8.0519999999999995E-5</v>
      </c>
      <c r="C10" s="5">
        <f t="shared" si="0"/>
        <v>2.156953656E-4</v>
      </c>
      <c r="D10" s="6">
        <f t="shared" si="1"/>
        <v>4.3043415359999995E-4</v>
      </c>
    </row>
    <row r="11" spans="1:4">
      <c r="A11" s="1" t="s">
        <v>6</v>
      </c>
      <c r="B11" s="5">
        <v>7.0603249035902958E-5</v>
      </c>
      <c r="C11" s="5">
        <f t="shared" si="0"/>
        <v>1.8913057145239615E-4</v>
      </c>
      <c r="D11" s="6">
        <f t="shared" si="1"/>
        <v>3.7742237630624569E-4</v>
      </c>
    </row>
    <row r="12" spans="1:4">
      <c r="A12" s="1" t="s">
        <v>29</v>
      </c>
      <c r="B12" s="7">
        <v>4.9480000000000001E-5</v>
      </c>
      <c r="C12" s="5">
        <f t="shared" si="0"/>
        <v>1.3254603440000001E-4</v>
      </c>
      <c r="D12" s="6">
        <f t="shared" si="1"/>
        <v>2.645042464E-4</v>
      </c>
    </row>
    <row r="13" spans="1:4">
      <c r="A13" s="1" t="s">
        <v>16</v>
      </c>
      <c r="B13" s="5">
        <v>3.7449465518742952E-5</v>
      </c>
      <c r="C13" s="5">
        <f t="shared" si="0"/>
        <v>1.0031887924229826E-4</v>
      </c>
      <c r="D13" s="6">
        <f t="shared" si="1"/>
        <v>2.0019285883423382E-4</v>
      </c>
    </row>
    <row r="14" spans="1:4">
      <c r="A14" s="1" t="s">
        <v>4</v>
      </c>
      <c r="B14" s="5">
        <v>3.2172711855393679E-5</v>
      </c>
      <c r="C14" s="5">
        <f t="shared" si="0"/>
        <v>8.6183617063991482E-5</v>
      </c>
      <c r="D14" s="6">
        <f t="shared" si="1"/>
        <v>1.7198502231114088E-4</v>
      </c>
    </row>
    <row r="15" spans="1:4">
      <c r="A15" s="1" t="s">
        <v>8</v>
      </c>
      <c r="B15" s="5">
        <v>3.0028330233678139E-5</v>
      </c>
      <c r="C15" s="5">
        <f t="shared" si="0"/>
        <v>8.0439290463372328E-5</v>
      </c>
      <c r="D15" s="6">
        <f t="shared" si="1"/>
        <v>1.6052184436356854E-4</v>
      </c>
    </row>
    <row r="16" spans="1:4">
      <c r="A16" s="1" t="s">
        <v>5</v>
      </c>
      <c r="B16" s="5">
        <v>2.833100238306511E-5</v>
      </c>
      <c r="C16" s="5">
        <f t="shared" si="0"/>
        <v>7.5892522563707161E-5</v>
      </c>
      <c r="D16" s="6">
        <f t="shared" si="1"/>
        <v>1.5144847281910349E-4</v>
      </c>
    </row>
    <row r="17" spans="1:4">
      <c r="A17" s="1" t="s">
        <v>7</v>
      </c>
      <c r="B17" s="5">
        <v>2.5139241870089638E-5</v>
      </c>
      <c r="C17" s="5">
        <f t="shared" si="0"/>
        <v>6.734249833675872E-5</v>
      </c>
      <c r="D17" s="6">
        <f t="shared" si="1"/>
        <v>1.3438634248010077E-4</v>
      </c>
    </row>
    <row r="18" spans="1:4">
      <c r="A18" s="1" t="s">
        <v>27</v>
      </c>
      <c r="B18" s="7">
        <v>2.107E-5</v>
      </c>
      <c r="C18" s="5">
        <f t="shared" si="0"/>
        <v>5.6441894600000006E-5</v>
      </c>
      <c r="D18" s="6">
        <f t="shared" si="1"/>
        <v>1.126334776E-4</v>
      </c>
    </row>
    <row r="19" spans="1:4">
      <c r="A19" s="1" t="s">
        <v>1</v>
      </c>
      <c r="B19" s="5">
        <v>1.8324328813118571E-5</v>
      </c>
      <c r="C19" s="5">
        <f t="shared" si="0"/>
        <v>4.9086845538005772E-5</v>
      </c>
      <c r="D19" s="6">
        <f t="shared" si="1"/>
        <v>9.7955998049711676E-5</v>
      </c>
    </row>
    <row r="20" spans="1:4">
      <c r="A20" s="1" t="s">
        <v>21</v>
      </c>
      <c r="B20" s="7">
        <v>1.8159999999999999E-5</v>
      </c>
      <c r="C20" s="5">
        <f t="shared" si="0"/>
        <v>4.8646644800000003E-5</v>
      </c>
      <c r="D20" s="6">
        <f t="shared" si="1"/>
        <v>9.7077548799999984E-5</v>
      </c>
    </row>
    <row r="21" spans="1:4">
      <c r="A21" s="1" t="s">
        <v>18</v>
      </c>
      <c r="B21" s="5">
        <v>1.5776975236152169E-5</v>
      </c>
      <c r="C21" s="5">
        <f t="shared" si="0"/>
        <v>4.2263045723099709E-5</v>
      </c>
      <c r="D21" s="6">
        <f t="shared" si="1"/>
        <v>8.4338660980393917E-5</v>
      </c>
    </row>
    <row r="22" spans="1:4">
      <c r="A22" s="1" t="s">
        <v>15</v>
      </c>
      <c r="B22" s="5">
        <v>1.5685787894610038E-5</v>
      </c>
      <c r="C22" s="5">
        <f t="shared" si="0"/>
        <v>4.2018774896323482E-5</v>
      </c>
      <c r="D22" s="6">
        <f t="shared" si="1"/>
        <v>8.3851202632458983E-5</v>
      </c>
    </row>
    <row r="23" spans="1:4">
      <c r="A23" s="1" t="s">
        <v>12</v>
      </c>
      <c r="B23" s="5">
        <v>1.39352843665259E-5</v>
      </c>
      <c r="C23" s="5">
        <f t="shared" si="0"/>
        <v>3.7329561055362252E-5</v>
      </c>
      <c r="D23" s="6">
        <f t="shared" si="1"/>
        <v>7.4493570932450168E-5</v>
      </c>
    </row>
    <row r="24" spans="1:4">
      <c r="A24" s="1" t="s">
        <v>9</v>
      </c>
      <c r="B24" s="5">
        <v>1.0678429029200629E-5</v>
      </c>
      <c r="C24" s="5">
        <f t="shared" si="0"/>
        <v>2.8605162114842063E-5</v>
      </c>
      <c r="D24" s="6">
        <f t="shared" si="1"/>
        <v>5.7083464492817218E-5</v>
      </c>
    </row>
    <row r="25" spans="1:4">
      <c r="A25" s="1" t="s">
        <v>10</v>
      </c>
      <c r="B25" s="7">
        <v>6.9284974710826194E-5</v>
      </c>
      <c r="C25" s="15">
        <f t="shared" si="0"/>
        <v>1.8559920455586701E-4</v>
      </c>
      <c r="D25" s="5">
        <f t="shared" si="1"/>
        <v>3.7037530361216936E-4</v>
      </c>
    </row>
    <row r="26" spans="1:4">
      <c r="A26" s="1" t="s">
        <v>23</v>
      </c>
      <c r="B26" s="7">
        <v>4.1739999999999997E-5</v>
      </c>
      <c r="C26" s="15">
        <f t="shared" si="0"/>
        <v>1.1181227719999999E-4</v>
      </c>
      <c r="D26" s="5">
        <f t="shared" si="1"/>
        <v>2.2312868319999997E-4</v>
      </c>
    </row>
    <row r="27" spans="1:4">
      <c r="A27" s="1" t="s">
        <v>13</v>
      </c>
      <c r="B27" s="14">
        <v>4.0286318391877303E-5</v>
      </c>
      <c r="C27" s="15">
        <f t="shared" si="0"/>
        <v>1.0791818398179309E-4</v>
      </c>
      <c r="D27" s="5">
        <f t="shared" si="1"/>
        <v>2.1535776650109066E-4</v>
      </c>
    </row>
    <row r="28" spans="1:4">
      <c r="A28" s="1" t="s">
        <v>24</v>
      </c>
      <c r="B28" s="14">
        <v>2.8989999999999999E-5</v>
      </c>
      <c r="C28" s="15">
        <f t="shared" si="0"/>
        <v>7.7657832199999998E-5</v>
      </c>
      <c r="D28" s="5">
        <f t="shared" si="1"/>
        <v>1.5497126319999999E-4</v>
      </c>
    </row>
    <row r="29" spans="1:4">
      <c r="A29" s="11" t="s">
        <v>17</v>
      </c>
      <c r="B29" s="14">
        <v>8.4223461662801395E-5</v>
      </c>
      <c r="C29" s="15">
        <f t="shared" si="0"/>
        <v>2.2561612463307913E-4</v>
      </c>
      <c r="D29" s="5">
        <f t="shared" si="1"/>
        <v>4.5023167454160415E-4</v>
      </c>
    </row>
    <row r="30" spans="1:4">
      <c r="A30" s="12" t="s">
        <v>32</v>
      </c>
      <c r="B30" s="15">
        <v>9.6260256824228147E-6</v>
      </c>
      <c r="C30" s="15">
        <v>2.5786005077560592E-5</v>
      </c>
      <c r="D30" s="5">
        <v>5.1457652970013989E-5</v>
      </c>
    </row>
    <row r="31" spans="1:4">
      <c r="A31" s="12" t="s">
        <v>33</v>
      </c>
      <c r="B31" s="15">
        <v>1.530402164496226E-3</v>
      </c>
      <c r="C31" s="15">
        <v>4.0996107102091997E-3</v>
      </c>
      <c r="D31" s="5">
        <v>8.1810402427041837E-3</v>
      </c>
    </row>
    <row r="32" spans="1:4">
      <c r="A32" s="12" t="s">
        <v>34</v>
      </c>
      <c r="B32" s="15">
        <v>1.2218284149185789E-5</v>
      </c>
      <c r="C32" s="15">
        <v>3.2730095213155922E-5</v>
      </c>
      <c r="D32" s="5">
        <v>6.5315037210619494E-5</v>
      </c>
    </row>
    <row r="33" spans="1:4">
      <c r="A33" s="12" t="s">
        <v>35</v>
      </c>
      <c r="B33" s="15">
        <v>1.8966409114359541E-5</v>
      </c>
      <c r="C33" s="15">
        <v>5.0806837407364047E-5</v>
      </c>
      <c r="D33" s="5">
        <v>1.013883538744495E-4</v>
      </c>
    </row>
    <row r="34" spans="1:4">
      <c r="A34" s="12" t="s">
        <v>36</v>
      </c>
      <c r="B34" s="15">
        <v>6.4576316595667434E-5</v>
      </c>
      <c r="C34" s="15">
        <v>1.72985745370142E-4</v>
      </c>
      <c r="D34" s="5">
        <v>3.4520432409912752E-4</v>
      </c>
    </row>
    <row r="35" spans="1:4">
      <c r="A35" s="13" t="s">
        <v>37</v>
      </c>
      <c r="B35" s="16">
        <v>6.9587197430070432E-6</v>
      </c>
      <c r="C35" s="16">
        <v>1.864087927317241E-5</v>
      </c>
      <c r="D35" s="8">
        <v>3.7199088955797888E-5</v>
      </c>
    </row>
    <row r="37" spans="1:4">
      <c r="C37" t="s">
        <v>38</v>
      </c>
      <c r="D37" t="s">
        <v>40</v>
      </c>
    </row>
    <row r="38" spans="1:4">
      <c r="C38" t="s">
        <v>39</v>
      </c>
      <c r="D38" t="s">
        <v>39</v>
      </c>
    </row>
  </sheetData>
  <sortState xmlns:xlrd2="http://schemas.microsoft.com/office/spreadsheetml/2017/richdata2" ref="A2:D31">
    <sortCondition descending="1" ref="B1:B31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Wong Hui Hern</cp:lastModifiedBy>
  <dcterms:created xsi:type="dcterms:W3CDTF">2024-10-27T17:39:47Z</dcterms:created>
  <dcterms:modified xsi:type="dcterms:W3CDTF">2024-11-03T14:03:46Z</dcterms:modified>
</cp:coreProperties>
</file>