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28800" windowHeight="12435"/>
  </bookViews>
  <sheets>
    <sheet name="Dashboard" sheetId="1" r:id="rId1"/>
    <sheet name="Bas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<sst xmlns="http://schemas.openxmlformats.org/spreadsheetml/2006/main" count="31" uniqueCount="17">
  <si>
    <t>Produto</t>
  </si>
  <si>
    <t>Celular</t>
  </si>
  <si>
    <t>Notebook</t>
  </si>
  <si>
    <t>Tablet</t>
  </si>
  <si>
    <t>Computador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</si>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</sst>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Produto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8"/>
              <c:layout/>
              <c:numFmt formatCode="#,##0" sourceLinked="0"/>
              <c:spPr>
                <a:solidFill>
                  <a:schemeClr val="accent1">
                    <a:alpha val="70000"/>
                  </a:schemeClr>
                </a:solidFill>
                <a:ln w="285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803439378388998E-2"/>
                      <c:h val="9.1052593270595103E-2"/>
                    </c:manualLayout>
                  </c15:layout>
                </c:ext>
              </c:extLst>
            </c:dLbl>
            <c:numFmt formatCode="#,##0" sourceLinked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Dashboard!$C$1:$N$1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Dashboard!$C$2:$N$2</c:f>
              <c:numCache>
                <c:formatCode>General</c:formatCode>
                <c:ptCount val="12"/>
                <c:pt idx="0">
                  <c:v>177375.98</c:v>
                </c:pt>
                <c:pt idx="1">
                  <c:v>177282.3</c:v>
                </c:pt>
                <c:pt idx="2">
                  <c:v>191016.6</c:v>
                </c:pt>
                <c:pt idx="3">
                  <c:v>183528.68</c:v>
                </c:pt>
                <c:pt idx="4">
                  <c:v>173760.26</c:v>
                </c:pt>
                <c:pt idx="5">
                  <c:v>189280.49</c:v>
                </c:pt>
                <c:pt idx="6">
                  <c:v>196794.21</c:v>
                </c:pt>
                <c:pt idx="7">
                  <c:v>170030.54</c:v>
                </c:pt>
                <c:pt idx="8">
                  <c:v>171856.6</c:v>
                </c:pt>
                <c:pt idx="9">
                  <c:v>197113.18</c:v>
                </c:pt>
                <c:pt idx="10">
                  <c:v>195844.83</c:v>
                </c:pt>
                <c:pt idx="11">
                  <c:v>197230.01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63279904"/>
        <c:axId val="1263271744"/>
      </c:barChart>
      <c:catAx>
        <c:axId val="12632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271744"/>
        <c:crosses val="autoZero"/>
        <c:auto val="1"/>
        <c:lblAlgn val="ctr"/>
        <c:lblOffset val="100"/>
        <c:noMultiLvlLbl val="0"/>
      </c:catAx>
      <c:valAx>
        <c:axId val="126327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2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2605</xdr:rowOff>
    </xdr:from>
    <xdr:to>
      <xdr:col>13</xdr:col>
      <xdr:colOff>734785</xdr:colOff>
      <xdr:row>21</xdr:row>
      <xdr:rowOff>131988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175" zoomScaleNormal="175" workbookViewId="0">
      <selection activeCell="A2" sqref="A2"/>
    </sheetView>
  </sheetViews>
  <sheetFormatPr defaultRowHeight="15" x14ac:dyDescent="0.25"/>
  <cols>
    <col min="1" max="1" width="12.140625" customWidth="1"/>
    <col min="2" max="2" width="1.42578125" customWidth="1"/>
    <col min="3" max="3" width="11" bestFit="1" customWidth="1"/>
    <col min="4" max="5" width="10" bestFit="1" customWidth="1"/>
    <col min="6" max="10" width="11" bestFit="1" customWidth="1"/>
    <col min="11" max="11" width="10" bestFit="1" customWidth="1"/>
    <col min="12" max="14" width="11" bestFit="1" customWidth="1"/>
  </cols>
  <sheetData>
    <row r="1" spans="1:14" x14ac:dyDescent="0.25">
      <c r="A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25">
      <c r="A2" s="4" t="s">
        <v>1</v>
      </c>
      <c r="C2" s="2">
        <f>VLOOKUP($A$2,Base!$A:$M,MATCH(Dashboard!C1,Base!$A$1:$M$1,0),0)</f>
        <v>177375.98</v>
      </c>
      <c r="D2" s="2">
        <f>VLOOKUP($A$2,Base!$A:$M,MATCH(Dashboard!D1,Base!$A$1:$M$1,0),0)</f>
        <v>177282.3</v>
      </c>
      <c r="E2" s="2">
        <f>VLOOKUP($A$2,Base!$A:$M,MATCH(Dashboard!E1,Base!$A$1:$M$1,0),0)</f>
        <v>191016.6</v>
      </c>
      <c r="F2" s="2">
        <f>VLOOKUP($A$2,Base!$A:$M,MATCH(Dashboard!F1,Base!$A$1:$M$1,0),0)</f>
        <v>183528.68</v>
      </c>
      <c r="G2" s="2">
        <f>VLOOKUP($A$2,Base!$A:$M,MATCH(Dashboard!G1,Base!$A$1:$M$1,0),0)</f>
        <v>173760.26</v>
      </c>
      <c r="H2" s="2">
        <f>VLOOKUP($A$2,Base!$A:$M,MATCH(Dashboard!H1,Base!$A$1:$M$1,0),0)</f>
        <v>189280.49</v>
      </c>
      <c r="I2" s="2">
        <f>VLOOKUP($A$2,Base!$A:$M,MATCH(Dashboard!I1,Base!$A$1:$M$1,0),0)</f>
        <v>196794.21</v>
      </c>
      <c r="J2" s="2">
        <f>VLOOKUP($A$2,Base!$A:$M,MATCH(Dashboard!J1,Base!$A$1:$M$1,0),0)</f>
        <v>170030.54</v>
      </c>
      <c r="K2" s="2">
        <f>VLOOKUP($A$2,Base!$A:$M,MATCH(Dashboard!K1,Base!$A$1:$M$1,0),0)</f>
        <v>171856.6</v>
      </c>
      <c r="L2" s="2">
        <f>VLOOKUP($A$2,Base!$A:$M,MATCH(Dashboard!L1,Base!$A$1:$M$1,0),0)</f>
        <v>197113.18</v>
      </c>
      <c r="M2" s="2">
        <f>VLOOKUP($A$2,Base!$A:$M,MATCH(Dashboard!M1,Base!$A$1:$M$1,0),0)</f>
        <v>195844.83</v>
      </c>
      <c r="N2" s="2">
        <f>VLOOKUP($A$2,Base!$A:$M,MATCH(Dashboard!N1,Base!$A$1:$M$1,0),0)</f>
        <v>197230.01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Base!$A$2:$A$5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120" zoomScaleNormal="120" workbookViewId="0">
      <selection activeCell="B7" sqref="B7"/>
    </sheetView>
  </sheetViews>
  <sheetFormatPr defaultColWidth="12.28515625" defaultRowHeight="15" x14ac:dyDescent="0.25"/>
  <cols>
    <col min="2" max="13" width="11" bestFit="1" customWidth="1"/>
  </cols>
  <sheetData>
    <row r="1" spans="1:13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s="2" t="s">
        <v>1</v>
      </c>
      <c r="B2" s="2">
        <v>177375.98</v>
      </c>
      <c r="C2" s="2">
        <v>177282.3</v>
      </c>
      <c r="D2" s="2">
        <v>191016.6</v>
      </c>
      <c r="E2" s="2">
        <v>183528.68</v>
      </c>
      <c r="F2" s="2">
        <v>173760.26</v>
      </c>
      <c r="G2" s="2">
        <v>189280.49</v>
      </c>
      <c r="H2" s="2">
        <v>196794.21</v>
      </c>
      <c r="I2" s="2">
        <v>170030.54</v>
      </c>
      <c r="J2" s="2">
        <v>171856.6</v>
      </c>
      <c r="K2" s="2">
        <v>197113.18</v>
      </c>
      <c r="L2" s="2">
        <v>195844.83</v>
      </c>
      <c r="M2" s="2">
        <v>197230.01</v>
      </c>
    </row>
    <row r="3" spans="1:13" x14ac:dyDescent="0.25">
      <c r="A3" s="3" t="s">
        <v>2</v>
      </c>
      <c r="B3" s="3">
        <v>180136.72</v>
      </c>
      <c r="C3" s="3">
        <v>193404.99</v>
      </c>
      <c r="D3" s="3">
        <v>175674.13</v>
      </c>
      <c r="E3" s="3">
        <v>171380.24</v>
      </c>
      <c r="F3" s="3">
        <v>174146.24</v>
      </c>
      <c r="G3" s="3">
        <v>171106.84</v>
      </c>
      <c r="H3" s="3">
        <v>184619.84</v>
      </c>
      <c r="I3" s="3">
        <v>197654.04</v>
      </c>
      <c r="J3" s="3">
        <v>193099.48</v>
      </c>
      <c r="K3" s="3">
        <v>171567.23</v>
      </c>
      <c r="L3" s="3">
        <v>178503.96</v>
      </c>
      <c r="M3" s="3">
        <v>190875.78</v>
      </c>
    </row>
    <row r="4" spans="1:13" x14ac:dyDescent="0.25">
      <c r="A4" s="2" t="s">
        <v>3</v>
      </c>
      <c r="B4" s="2">
        <v>178183.35</v>
      </c>
      <c r="C4" s="2">
        <v>179225.86</v>
      </c>
      <c r="D4" s="2">
        <v>189091.01</v>
      </c>
      <c r="E4" s="2">
        <v>194813.87</v>
      </c>
      <c r="F4" s="2">
        <v>197792.77</v>
      </c>
      <c r="G4" s="2">
        <v>196655.51</v>
      </c>
      <c r="H4" s="2">
        <v>178640.22</v>
      </c>
      <c r="I4" s="2">
        <v>192232.9</v>
      </c>
      <c r="J4" s="2">
        <v>170874.34</v>
      </c>
      <c r="K4" s="2">
        <v>190876.71</v>
      </c>
      <c r="L4" s="2">
        <v>188563</v>
      </c>
      <c r="M4" s="2">
        <v>186221.66</v>
      </c>
    </row>
    <row r="5" spans="1:13" x14ac:dyDescent="0.25">
      <c r="A5" s="3" t="s">
        <v>4</v>
      </c>
      <c r="B5" s="3">
        <v>197508.82</v>
      </c>
      <c r="C5" s="3">
        <v>172401.61</v>
      </c>
      <c r="D5" s="3">
        <v>184211.06</v>
      </c>
      <c r="E5" s="3">
        <v>196143.07</v>
      </c>
      <c r="F5" s="3">
        <v>195678.43</v>
      </c>
      <c r="G5" s="3">
        <v>177699.75</v>
      </c>
      <c r="H5" s="3">
        <v>199955.73</v>
      </c>
      <c r="I5" s="3">
        <v>175644.23</v>
      </c>
      <c r="J5" s="3">
        <v>187391.21</v>
      </c>
      <c r="K5" s="3">
        <v>172569.34</v>
      </c>
      <c r="L5" s="3">
        <v>192937.96</v>
      </c>
      <c r="M5" s="3">
        <v>192051.68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 Barcelos Tagliari</dc:creator>
  <cp:lastModifiedBy>Lucas Fonseca</cp:lastModifiedBy>
  <dcterms:created xsi:type="dcterms:W3CDTF">2020-10-14T18:31:41Z</dcterms:created>
  <dcterms:modified xsi:type="dcterms:W3CDTF">2024-02-21T06:15:47Z</dcterms:modified>
</cp:coreProperties>
</file>