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queryTables/queryTable4117.xml" ContentType="application/vnd.openxmlformats-officedocument.spreadsheetml.queryTable+xml"/>
  <Override PartName="/xl/queryTables/queryTable4118.xml" ContentType="application/vnd.openxmlformats-officedocument.spreadsheetml.queryTable+xml"/>
  <Override PartName="/xl/queryTables/queryTable4119.xml" ContentType="application/vnd.openxmlformats-officedocument.spreadsheetml.queryTable+xml"/>
  <Override PartName="/xl/queryTables/queryTable4120.xml" ContentType="application/vnd.openxmlformats-officedocument.spreadsheetml.queryTable+xml"/>
  <Override PartName="/xl/queryTables/queryTable4121.xml" ContentType="application/vnd.openxmlformats-officedocument.spreadsheetml.queryTable+xml"/>
  <Override PartName="/xl/queryTables/queryTable4122.xml" ContentType="application/vnd.openxmlformats-officedocument.spreadsheetml.queryTable+xml"/>
  <Override PartName="/xl/queryTables/queryTable4123.xml" ContentType="application/vnd.openxmlformats-officedocument.spreadsheetml.queryTable+xml"/>
  <Override PartName="/xl/queryTables/queryTable4124.xml" ContentType="application/vnd.openxmlformats-officedocument.spreadsheetml.queryTable+xml"/>
  <Override PartName="/xl/queryTables/queryTable4125.xml" ContentType="application/vnd.openxmlformats-officedocument.spreadsheetml.queryTable+xml"/>
  <Override PartName="/xl/queryTables/queryTable4126.xml" ContentType="application/vnd.openxmlformats-officedocument.spreadsheetml.queryTable+xml"/>
  <Override PartName="/xl/queryTables/queryTable4127.xml" ContentType="application/vnd.openxmlformats-officedocument.spreadsheetml.queryTable+xml"/>
  <Override PartName="/xl/queryTables/queryTable4128.xml" ContentType="application/vnd.openxmlformats-officedocument.spreadsheetml.queryTable+xml"/>
  <Override PartName="/xl/queryTables/queryTable4129.xml" ContentType="application/vnd.openxmlformats-officedocument.spreadsheetml.queryTable+xml"/>
  <Override PartName="/xl/queryTables/queryTable4130.xml" ContentType="application/vnd.openxmlformats-officedocument.spreadsheetml.queryTable+xml"/>
  <Override PartName="/xl/queryTables/queryTable4131.xml" ContentType="application/vnd.openxmlformats-officedocument.spreadsheetml.queryTable+xml"/>
  <Override PartName="/xl/queryTables/queryTable4132.xml" ContentType="application/vnd.openxmlformats-officedocument.spreadsheetml.queryTable+xml"/>
  <Override PartName="/xl/queryTables/queryTable4133.xml" ContentType="application/vnd.openxmlformats-officedocument.spreadsheetml.queryTable+xml"/>
  <Override PartName="/xl/queryTables/queryTable4134.xml" ContentType="application/vnd.openxmlformats-officedocument.spreadsheetml.queryTable+xml"/>
  <Override PartName="/xl/queryTables/queryTable4135.xml" ContentType="application/vnd.openxmlformats-officedocument.spreadsheetml.queryTable+xml"/>
  <Override PartName="/xl/queryTables/queryTable4136.xml" ContentType="application/vnd.openxmlformats-officedocument.spreadsheetml.queryTable+xml"/>
  <Override PartName="/xl/queryTables/queryTable4137.xml" ContentType="application/vnd.openxmlformats-officedocument.spreadsheetml.queryTable+xml"/>
  <Override PartName="/xl/queryTables/queryTable4138.xml" ContentType="application/vnd.openxmlformats-officedocument.spreadsheetml.queryTable+xml"/>
  <Override PartName="/xl/queryTables/queryTable4139.xml" ContentType="application/vnd.openxmlformats-officedocument.spreadsheetml.queryTable+xml"/>
  <Override PartName="/xl/queryTables/queryTable4140.xml" ContentType="application/vnd.openxmlformats-officedocument.spreadsheetml.queryTable+xml"/>
  <Override PartName="/xl/queryTables/queryTable4141.xml" ContentType="application/vnd.openxmlformats-officedocument.spreadsheetml.queryTable+xml"/>
  <Override PartName="/xl/queryTables/queryTable4142.xml" ContentType="application/vnd.openxmlformats-officedocument.spreadsheetml.queryTable+xml"/>
  <Override PartName="/xl/queryTables/queryTable4143.xml" ContentType="application/vnd.openxmlformats-officedocument.spreadsheetml.queryTable+xml"/>
  <Override PartName="/xl/queryTables/queryTable4144.xml" ContentType="application/vnd.openxmlformats-officedocument.spreadsheetml.queryTable+xml"/>
  <Override PartName="/xl/queryTables/queryTable4145.xml" ContentType="application/vnd.openxmlformats-officedocument.spreadsheetml.queryTable+xml"/>
  <Override PartName="/xl/queryTables/queryTable4146.xml" ContentType="application/vnd.openxmlformats-officedocument.spreadsheetml.queryTable+xml"/>
  <Override PartName="/xl/queryTables/queryTable4147.xml" ContentType="application/vnd.openxmlformats-officedocument.spreadsheetml.queryTable+xml"/>
  <Override PartName="/xl/queryTables/queryTable4148.xml" ContentType="application/vnd.openxmlformats-officedocument.spreadsheetml.queryTable+xml"/>
  <Override PartName="/xl/queryTables/queryTable4149.xml" ContentType="application/vnd.openxmlformats-officedocument.spreadsheetml.queryTable+xml"/>
  <Override PartName="/xl/queryTables/queryTable4150.xml" ContentType="application/vnd.openxmlformats-officedocument.spreadsheetml.queryTable+xml"/>
  <Override PartName="/xl/queryTables/queryTable4151.xml" ContentType="application/vnd.openxmlformats-officedocument.spreadsheetml.queryTable+xml"/>
  <Override PartName="/xl/queryTables/queryTable4152.xml" ContentType="application/vnd.openxmlformats-officedocument.spreadsheetml.queryTable+xml"/>
  <Override PartName="/xl/queryTables/queryTable4153.xml" ContentType="application/vnd.openxmlformats-officedocument.spreadsheetml.queryTable+xml"/>
  <Override PartName="/xl/queryTables/queryTable4154.xml" ContentType="application/vnd.openxmlformats-officedocument.spreadsheetml.queryTable+xml"/>
  <Override PartName="/xl/queryTables/queryTable4155.xml" ContentType="application/vnd.openxmlformats-officedocument.spreadsheetml.queryTable+xml"/>
  <Override PartName="/xl/queryTables/queryTable4156.xml" ContentType="application/vnd.openxmlformats-officedocument.spreadsheetml.queryTable+xml"/>
  <Override PartName="/xl/queryTables/queryTable4157.xml" ContentType="application/vnd.openxmlformats-officedocument.spreadsheetml.queryTable+xml"/>
  <Override PartName="/xl/queryTables/queryTable4158.xml" ContentType="application/vnd.openxmlformats-officedocument.spreadsheetml.queryTable+xml"/>
  <Override PartName="/xl/queryTables/queryTable4159.xml" ContentType="application/vnd.openxmlformats-officedocument.spreadsheetml.queryTable+xml"/>
  <Override PartName="/xl/queryTables/queryTable4160.xml" ContentType="application/vnd.openxmlformats-officedocument.spreadsheetml.queryTable+xml"/>
  <Override PartName="/xl/queryTables/queryTable4161.xml" ContentType="application/vnd.openxmlformats-officedocument.spreadsheetml.queryTable+xml"/>
  <Override PartName="/xl/queryTables/queryTable4162.xml" ContentType="application/vnd.openxmlformats-officedocument.spreadsheetml.queryTable+xml"/>
  <Override PartName="/xl/queryTables/queryTable4163.xml" ContentType="application/vnd.openxmlformats-officedocument.spreadsheetml.queryTable+xml"/>
  <Override PartName="/xl/queryTables/queryTable4164.xml" ContentType="application/vnd.openxmlformats-officedocument.spreadsheetml.queryTable+xml"/>
  <Override PartName="/xl/queryTables/queryTable4165.xml" ContentType="application/vnd.openxmlformats-officedocument.spreadsheetml.queryTable+xml"/>
  <Override PartName="/xl/queryTables/queryTable4166.xml" ContentType="application/vnd.openxmlformats-officedocument.spreadsheetml.queryTable+xml"/>
  <Override PartName="/xl/queryTables/queryTable4167.xml" ContentType="application/vnd.openxmlformats-officedocument.spreadsheetml.queryTable+xml"/>
  <Override PartName="/xl/queryTables/queryTable4168.xml" ContentType="application/vnd.openxmlformats-officedocument.spreadsheetml.queryTable+xml"/>
  <Override PartName="/xl/queryTables/queryTable4169.xml" ContentType="application/vnd.openxmlformats-officedocument.spreadsheetml.queryTable+xml"/>
  <Override PartName="/xl/queryTables/queryTable4170.xml" ContentType="application/vnd.openxmlformats-officedocument.spreadsheetml.queryTable+xml"/>
  <Override PartName="/xl/queryTables/queryTable4171.xml" ContentType="application/vnd.openxmlformats-officedocument.spreadsheetml.queryTable+xml"/>
  <Override PartName="/xl/queryTables/queryTable4172.xml" ContentType="application/vnd.openxmlformats-officedocument.spreadsheetml.queryTable+xml"/>
  <Override PartName="/xl/queryTables/queryTable4173.xml" ContentType="application/vnd.openxmlformats-officedocument.spreadsheetml.queryTable+xml"/>
  <Override PartName="/xl/queryTables/queryTable4174.xml" ContentType="application/vnd.openxmlformats-officedocument.spreadsheetml.queryTable+xml"/>
  <Override PartName="/xl/queryTables/queryTable4175.xml" ContentType="application/vnd.openxmlformats-officedocument.spreadsheetml.queryTable+xml"/>
  <Override PartName="/xl/queryTables/queryTable4176.xml" ContentType="application/vnd.openxmlformats-officedocument.spreadsheetml.queryTable+xml"/>
  <Override PartName="/xl/queryTables/queryTable4177.xml" ContentType="application/vnd.openxmlformats-officedocument.spreadsheetml.queryTable+xml"/>
  <Override PartName="/xl/queryTables/queryTable4178.xml" ContentType="application/vnd.openxmlformats-officedocument.spreadsheetml.queryTable+xml"/>
  <Override PartName="/xl/queryTables/queryTable4179.xml" ContentType="application/vnd.openxmlformats-officedocument.spreadsheetml.queryTable+xml"/>
  <Override PartName="/xl/queryTables/queryTable4180.xml" ContentType="application/vnd.openxmlformats-officedocument.spreadsheetml.queryTable+xml"/>
  <Override PartName="/xl/queryTables/queryTable4181.xml" ContentType="application/vnd.openxmlformats-officedocument.spreadsheetml.queryTable+xml"/>
  <Override PartName="/xl/queryTables/queryTable4182.xml" ContentType="application/vnd.openxmlformats-officedocument.spreadsheetml.queryTable+xml"/>
  <Override PartName="/xl/queryTables/queryTable4183.xml" ContentType="application/vnd.openxmlformats-officedocument.spreadsheetml.queryTable+xml"/>
  <Override PartName="/xl/queryTables/queryTable4184.xml" ContentType="application/vnd.openxmlformats-officedocument.spreadsheetml.queryTable+xml"/>
  <Override PartName="/xl/queryTables/queryTable4185.xml" ContentType="application/vnd.openxmlformats-officedocument.spreadsheetml.queryTable+xml"/>
  <Override PartName="/xl/queryTables/queryTable4186.xml" ContentType="application/vnd.openxmlformats-officedocument.spreadsheetml.queryTable+xml"/>
  <Override PartName="/xl/queryTables/queryTable4187.xml" ContentType="application/vnd.openxmlformats-officedocument.spreadsheetml.queryTable+xml"/>
  <Override PartName="/xl/queryTables/queryTable4188.xml" ContentType="application/vnd.openxmlformats-officedocument.spreadsheetml.queryTable+xml"/>
  <Override PartName="/xl/queryTables/queryTable4189.xml" ContentType="application/vnd.openxmlformats-officedocument.spreadsheetml.queryTable+xml"/>
  <Override PartName="/xl/queryTables/queryTable4190.xml" ContentType="application/vnd.openxmlformats-officedocument.spreadsheetml.queryTable+xml"/>
  <Override PartName="/xl/queryTables/queryTable4191.xml" ContentType="application/vnd.openxmlformats-officedocument.spreadsheetml.queryTable+xml"/>
  <Override PartName="/xl/queryTables/queryTable4192.xml" ContentType="application/vnd.openxmlformats-officedocument.spreadsheetml.queryTable+xml"/>
  <Override PartName="/xl/queryTables/queryTable4193.xml" ContentType="application/vnd.openxmlformats-officedocument.spreadsheetml.queryTable+xml"/>
  <Override PartName="/xl/queryTables/queryTable4194.xml" ContentType="application/vnd.openxmlformats-officedocument.spreadsheetml.queryTable+xml"/>
  <Override PartName="/xl/queryTables/queryTable4195.xml" ContentType="application/vnd.openxmlformats-officedocument.spreadsheetml.queryTable+xml"/>
  <Override PartName="/xl/queryTables/queryTable4196.xml" ContentType="application/vnd.openxmlformats-officedocument.spreadsheetml.queryTable+xml"/>
  <Override PartName="/xl/queryTables/queryTable4197.xml" ContentType="application/vnd.openxmlformats-officedocument.spreadsheetml.queryTable+xml"/>
  <Override PartName="/xl/queryTables/queryTable4198.xml" ContentType="application/vnd.openxmlformats-officedocument.spreadsheetml.queryTable+xml"/>
  <Override PartName="/xl/queryTables/queryTable4199.xml" ContentType="application/vnd.openxmlformats-officedocument.spreadsheetml.queryTable+xml"/>
  <Override PartName="/xl/queryTables/queryTable4200.xml" ContentType="application/vnd.openxmlformats-officedocument.spreadsheetml.queryTable+xml"/>
  <Override PartName="/xl/queryTables/queryTable4201.xml" ContentType="application/vnd.openxmlformats-officedocument.spreadsheetml.queryTable+xml"/>
  <Override PartName="/xl/queryTables/queryTable4202.xml" ContentType="application/vnd.openxmlformats-officedocument.spreadsheetml.queryTable+xml"/>
  <Override PartName="/xl/queryTables/queryTable4203.xml" ContentType="application/vnd.openxmlformats-officedocument.spreadsheetml.queryTable+xml"/>
  <Override PartName="/xl/queryTables/queryTable4204.xml" ContentType="application/vnd.openxmlformats-officedocument.spreadsheetml.queryTable+xml"/>
  <Override PartName="/xl/queryTables/queryTable4205.xml" ContentType="application/vnd.openxmlformats-officedocument.spreadsheetml.queryTable+xml"/>
  <Override PartName="/xl/queryTables/queryTable4206.xml" ContentType="application/vnd.openxmlformats-officedocument.spreadsheetml.queryTable+xml"/>
  <Override PartName="/xl/queryTables/queryTable4207.xml" ContentType="application/vnd.openxmlformats-officedocument.spreadsheetml.queryTable+xml"/>
  <Override PartName="/xl/queryTables/queryTable4208.xml" ContentType="application/vnd.openxmlformats-officedocument.spreadsheetml.queryTable+xml"/>
  <Override PartName="/xl/queryTables/queryTable4209.xml" ContentType="application/vnd.openxmlformats-officedocument.spreadsheetml.queryTable+xml"/>
  <Override PartName="/xl/queryTables/queryTable4210.xml" ContentType="application/vnd.openxmlformats-officedocument.spreadsheetml.queryTable+xml"/>
  <Override PartName="/xl/queryTables/queryTable4211.xml" ContentType="application/vnd.openxmlformats-officedocument.spreadsheetml.queryTable+xml"/>
  <Override PartName="/xl/queryTables/queryTable4212.xml" ContentType="application/vnd.openxmlformats-officedocument.spreadsheetml.queryTable+xml"/>
  <Override PartName="/xl/queryTables/queryTable4213.xml" ContentType="application/vnd.openxmlformats-officedocument.spreadsheetml.queryTable+xml"/>
  <Override PartName="/xl/queryTables/queryTable4214.xml" ContentType="application/vnd.openxmlformats-officedocument.spreadsheetml.queryTable+xml"/>
  <Override PartName="/xl/queryTables/queryTable4215.xml" ContentType="application/vnd.openxmlformats-officedocument.spreadsheetml.queryTable+xml"/>
  <Override PartName="/xl/queryTables/queryTable4216.xml" ContentType="application/vnd.openxmlformats-officedocument.spreadsheetml.queryTable+xml"/>
  <Override PartName="/xl/queryTables/queryTable4217.xml" ContentType="application/vnd.openxmlformats-officedocument.spreadsheetml.queryTable+xml"/>
  <Override PartName="/xl/queryTables/queryTable4218.xml" ContentType="application/vnd.openxmlformats-officedocument.spreadsheetml.queryTable+xml"/>
  <Override PartName="/xl/queryTables/queryTable4219.xml" ContentType="application/vnd.openxmlformats-officedocument.spreadsheetml.queryTable+xml"/>
  <Override PartName="/xl/queryTables/queryTable4220.xml" ContentType="application/vnd.openxmlformats-officedocument.spreadsheetml.queryTable+xml"/>
  <Override PartName="/xl/queryTables/queryTable4221.xml" ContentType="application/vnd.openxmlformats-officedocument.spreadsheetml.queryTable+xml"/>
  <Override PartName="/xl/queryTables/queryTable4222.xml" ContentType="application/vnd.openxmlformats-officedocument.spreadsheetml.queryTable+xml"/>
  <Override PartName="/xl/queryTables/queryTable4223.xml" ContentType="application/vnd.openxmlformats-officedocument.spreadsheetml.queryTable+xml"/>
  <Override PartName="/xl/queryTables/queryTable4224.xml" ContentType="application/vnd.openxmlformats-officedocument.spreadsheetml.queryTable+xml"/>
  <Override PartName="/xl/queryTables/queryTable4225.xml" ContentType="application/vnd.openxmlformats-officedocument.spreadsheetml.queryTable+xml"/>
  <Override PartName="/xl/queryTables/queryTable4226.xml" ContentType="application/vnd.openxmlformats-officedocument.spreadsheetml.queryTable+xml"/>
  <Override PartName="/xl/queryTables/queryTable4227.xml" ContentType="application/vnd.openxmlformats-officedocument.spreadsheetml.queryTable+xml"/>
  <Override PartName="/xl/queryTables/queryTable4228.xml" ContentType="application/vnd.openxmlformats-officedocument.spreadsheetml.queryTable+xml"/>
  <Override PartName="/xl/queryTables/queryTable4229.xml" ContentType="application/vnd.openxmlformats-officedocument.spreadsheetml.queryTable+xml"/>
  <Override PartName="/xl/queryTables/queryTable4230.xml" ContentType="application/vnd.openxmlformats-officedocument.spreadsheetml.queryTable+xml"/>
  <Override PartName="/xl/queryTables/queryTable4231.xml" ContentType="application/vnd.openxmlformats-officedocument.spreadsheetml.queryTable+xml"/>
  <Override PartName="/xl/queryTables/queryTable4232.xml" ContentType="application/vnd.openxmlformats-officedocument.spreadsheetml.queryTable+xml"/>
  <Override PartName="/xl/queryTables/queryTable4233.xml" ContentType="application/vnd.openxmlformats-officedocument.spreadsheetml.queryTable+xml"/>
  <Override PartName="/xl/queryTables/queryTable4234.xml" ContentType="application/vnd.openxmlformats-officedocument.spreadsheetml.queryTable+xml"/>
  <Override PartName="/xl/queryTables/queryTable4235.xml" ContentType="application/vnd.openxmlformats-officedocument.spreadsheetml.queryTable+xml"/>
  <Override PartName="/xl/queryTables/queryTable4236.xml" ContentType="application/vnd.openxmlformats-officedocument.spreadsheetml.queryTable+xml"/>
  <Override PartName="/xl/queryTables/queryTable4237.xml" ContentType="application/vnd.openxmlformats-officedocument.spreadsheetml.queryTable+xml"/>
  <Override PartName="/xl/queryTables/queryTable4238.xml" ContentType="application/vnd.openxmlformats-officedocument.spreadsheetml.queryTable+xml"/>
  <Override PartName="/xl/queryTables/queryTable4239.xml" ContentType="application/vnd.openxmlformats-officedocument.spreadsheetml.queryTable+xml"/>
  <Override PartName="/xl/queryTables/queryTable4240.xml" ContentType="application/vnd.openxmlformats-officedocument.spreadsheetml.queryTable+xml"/>
  <Override PartName="/xl/queryTables/queryTable4241.xml" ContentType="application/vnd.openxmlformats-officedocument.spreadsheetml.queryTable+xml"/>
  <Override PartName="/xl/queryTables/queryTable4242.xml" ContentType="application/vnd.openxmlformats-officedocument.spreadsheetml.queryTable+xml"/>
  <Override PartName="/xl/queryTables/queryTable4243.xml" ContentType="application/vnd.openxmlformats-officedocument.spreadsheetml.queryTable+xml"/>
  <Override PartName="/xl/queryTables/queryTable4244.xml" ContentType="application/vnd.openxmlformats-officedocument.spreadsheetml.queryTable+xml"/>
  <Override PartName="/xl/queryTables/queryTable4245.xml" ContentType="application/vnd.openxmlformats-officedocument.spreadsheetml.queryTable+xml"/>
  <Override PartName="/xl/queryTables/queryTable4246.xml" ContentType="application/vnd.openxmlformats-officedocument.spreadsheetml.queryTable+xml"/>
  <Override PartName="/xl/queryTables/queryTable4247.xml" ContentType="application/vnd.openxmlformats-officedocument.spreadsheetml.queryTable+xml"/>
  <Override PartName="/xl/queryTables/queryTable4248.xml" ContentType="application/vnd.openxmlformats-officedocument.spreadsheetml.queryTable+xml"/>
  <Override PartName="/xl/queryTables/queryTable4249.xml" ContentType="application/vnd.openxmlformats-officedocument.spreadsheetml.queryTable+xml"/>
  <Override PartName="/xl/queryTables/queryTable4250.xml" ContentType="application/vnd.openxmlformats-officedocument.spreadsheetml.queryTable+xml"/>
  <Override PartName="/xl/queryTables/queryTable4251.xml" ContentType="application/vnd.openxmlformats-officedocument.spreadsheetml.queryTable+xml"/>
  <Override PartName="/xl/queryTables/queryTable4252.xml" ContentType="application/vnd.openxmlformats-officedocument.spreadsheetml.queryTable+xml"/>
  <Override PartName="/xl/queryTables/queryTable4253.xml" ContentType="application/vnd.openxmlformats-officedocument.spreadsheetml.queryTable+xml"/>
  <Override PartName="/xl/queryTables/queryTable4254.xml" ContentType="application/vnd.openxmlformats-officedocument.spreadsheetml.queryTable+xml"/>
  <Override PartName="/xl/queryTables/queryTable4255.xml" ContentType="application/vnd.openxmlformats-officedocument.spreadsheetml.queryTable+xml"/>
  <Override PartName="/xl/queryTables/queryTable4256.xml" ContentType="application/vnd.openxmlformats-officedocument.spreadsheetml.queryTable+xml"/>
  <Override PartName="/xl/queryTables/queryTable4257.xml" ContentType="application/vnd.openxmlformats-officedocument.spreadsheetml.queryTable+xml"/>
  <Override PartName="/xl/queryTables/queryTable4258.xml" ContentType="application/vnd.openxmlformats-officedocument.spreadsheetml.queryTable+xml"/>
  <Override PartName="/xl/queryTables/queryTable4259.xml" ContentType="application/vnd.openxmlformats-officedocument.spreadsheetml.queryTable+xml"/>
  <Override PartName="/xl/queryTables/queryTable4260.xml" ContentType="application/vnd.openxmlformats-officedocument.spreadsheetml.queryTable+xml"/>
  <Override PartName="/xl/queryTables/queryTable4261.xml" ContentType="application/vnd.openxmlformats-officedocument.spreadsheetml.queryTable+xml"/>
  <Override PartName="/xl/queryTables/queryTable4262.xml" ContentType="application/vnd.openxmlformats-officedocument.spreadsheetml.queryTable+xml"/>
  <Override PartName="/xl/queryTables/queryTable4263.xml" ContentType="application/vnd.openxmlformats-officedocument.spreadsheetml.queryTable+xml"/>
  <Override PartName="/xl/queryTables/queryTable4264.xml" ContentType="application/vnd.openxmlformats-officedocument.spreadsheetml.queryTable+xml"/>
  <Override PartName="/xl/queryTables/queryTable4265.xml" ContentType="application/vnd.openxmlformats-officedocument.spreadsheetml.queryTable+xml"/>
  <Override PartName="/xl/queryTables/queryTable4266.xml" ContentType="application/vnd.openxmlformats-officedocument.spreadsheetml.queryTable+xml"/>
  <Override PartName="/xl/queryTables/queryTable4267.xml" ContentType="application/vnd.openxmlformats-officedocument.spreadsheetml.queryTable+xml"/>
  <Override PartName="/xl/queryTables/queryTable4268.xml" ContentType="application/vnd.openxmlformats-officedocument.spreadsheetml.queryTable+xml"/>
  <Override PartName="/xl/queryTables/queryTable4269.xml" ContentType="application/vnd.openxmlformats-officedocument.spreadsheetml.queryTable+xml"/>
  <Override PartName="/xl/queryTables/queryTable4270.xml" ContentType="application/vnd.openxmlformats-officedocument.spreadsheetml.queryTable+xml"/>
  <Override PartName="/xl/queryTables/queryTable4271.xml" ContentType="application/vnd.openxmlformats-officedocument.spreadsheetml.queryTable+xml"/>
  <Override PartName="/xl/queryTables/queryTable4272.xml" ContentType="application/vnd.openxmlformats-officedocument.spreadsheetml.queryTable+xml"/>
  <Override PartName="/xl/queryTables/queryTable4273.xml" ContentType="application/vnd.openxmlformats-officedocument.spreadsheetml.queryTable+xml"/>
  <Override PartName="/xl/queryTables/queryTable4274.xml" ContentType="application/vnd.openxmlformats-officedocument.spreadsheetml.queryTable+xml"/>
  <Override PartName="/xl/queryTables/queryTable4275.xml" ContentType="application/vnd.openxmlformats-officedocument.spreadsheetml.queryTable+xml"/>
  <Override PartName="/xl/queryTables/queryTable4276.xml" ContentType="application/vnd.openxmlformats-officedocument.spreadsheetml.queryTable+xml"/>
  <Override PartName="/xl/queryTables/queryTable4277.xml" ContentType="application/vnd.openxmlformats-officedocument.spreadsheetml.queryTable+xml"/>
  <Override PartName="/xl/queryTables/queryTable4278.xml" ContentType="application/vnd.openxmlformats-officedocument.spreadsheetml.queryTable+xml"/>
  <Override PartName="/xl/queryTables/queryTable4279.xml" ContentType="application/vnd.openxmlformats-officedocument.spreadsheetml.queryTable+xml"/>
  <Override PartName="/xl/queryTables/queryTable4280.xml" ContentType="application/vnd.openxmlformats-officedocument.spreadsheetml.queryTable+xml"/>
  <Override PartName="/xl/queryTables/queryTable4281.xml" ContentType="application/vnd.openxmlformats-officedocument.spreadsheetml.queryTable+xml"/>
  <Override PartName="/xl/queryTables/queryTable4282.xml" ContentType="application/vnd.openxmlformats-officedocument.spreadsheetml.queryTable+xml"/>
  <Override PartName="/xl/queryTables/queryTable4283.xml" ContentType="application/vnd.openxmlformats-officedocument.spreadsheetml.queryTable+xml"/>
  <Override PartName="/xl/queryTables/queryTable4284.xml" ContentType="application/vnd.openxmlformats-officedocument.spreadsheetml.queryTable+xml"/>
  <Override PartName="/xl/queryTables/queryTable4285.xml" ContentType="application/vnd.openxmlformats-officedocument.spreadsheetml.queryTable+xml"/>
  <Override PartName="/xl/queryTables/queryTable4286.xml" ContentType="application/vnd.openxmlformats-officedocument.spreadsheetml.queryTable+xml"/>
  <Override PartName="/xl/queryTables/queryTable4287.xml" ContentType="application/vnd.openxmlformats-officedocument.spreadsheetml.queryTable+xml"/>
  <Override PartName="/xl/queryTables/queryTable4288.xml" ContentType="application/vnd.openxmlformats-officedocument.spreadsheetml.queryTable+xml"/>
  <Override PartName="/xl/queryTables/queryTable4289.xml" ContentType="application/vnd.openxmlformats-officedocument.spreadsheetml.queryTable+xml"/>
  <Override PartName="/xl/queryTables/queryTable4290.xml" ContentType="application/vnd.openxmlformats-officedocument.spreadsheetml.queryTable+xml"/>
  <Override PartName="/xl/queryTables/queryTable4291.xml" ContentType="application/vnd.openxmlformats-officedocument.spreadsheetml.queryTable+xml"/>
  <Override PartName="/xl/queryTables/queryTable4292.xml" ContentType="application/vnd.openxmlformats-officedocument.spreadsheetml.queryTable+xml"/>
  <Override PartName="/xl/queryTables/queryTable4293.xml" ContentType="application/vnd.openxmlformats-officedocument.spreadsheetml.queryTable+xml"/>
  <Override PartName="/xl/queryTables/queryTable4294.xml" ContentType="application/vnd.openxmlformats-officedocument.spreadsheetml.queryTable+xml"/>
  <Override PartName="/xl/queryTables/queryTable4295.xml" ContentType="application/vnd.openxmlformats-officedocument.spreadsheetml.queryTable+xml"/>
  <Override PartName="/xl/queryTables/queryTable4296.xml" ContentType="application/vnd.openxmlformats-officedocument.spreadsheetml.queryTable+xml"/>
  <Override PartName="/xl/queryTables/queryTable4297.xml" ContentType="application/vnd.openxmlformats-officedocument.spreadsheetml.queryTable+xml"/>
  <Override PartName="/xl/queryTables/queryTable4298.xml" ContentType="application/vnd.openxmlformats-officedocument.spreadsheetml.queryTable+xml"/>
  <Override PartName="/xl/queryTables/queryTable4299.xml" ContentType="application/vnd.openxmlformats-officedocument.spreadsheetml.queryTable+xml"/>
  <Override PartName="/xl/queryTables/queryTable4300.xml" ContentType="application/vnd.openxmlformats-officedocument.spreadsheetml.queryTable+xml"/>
  <Override PartName="/xl/queryTables/queryTable4301.xml" ContentType="application/vnd.openxmlformats-officedocument.spreadsheetml.queryTable+xml"/>
  <Override PartName="/xl/queryTables/queryTable4302.xml" ContentType="application/vnd.openxmlformats-officedocument.spreadsheetml.queryTable+xml"/>
  <Override PartName="/xl/queryTables/queryTable4303.xml" ContentType="application/vnd.openxmlformats-officedocument.spreadsheetml.queryTable+xml"/>
  <Override PartName="/xl/queryTables/queryTable4304.xml" ContentType="application/vnd.openxmlformats-officedocument.spreadsheetml.queryTable+xml"/>
  <Override PartName="/xl/queryTables/queryTable4305.xml" ContentType="application/vnd.openxmlformats-officedocument.spreadsheetml.queryTable+xml"/>
  <Override PartName="/xl/queryTables/queryTable4306.xml" ContentType="application/vnd.openxmlformats-officedocument.spreadsheetml.queryTable+xml"/>
  <Override PartName="/xl/queryTables/queryTable4307.xml" ContentType="application/vnd.openxmlformats-officedocument.spreadsheetml.queryTable+xml"/>
  <Override PartName="/xl/queryTables/queryTable4308.xml" ContentType="application/vnd.openxmlformats-officedocument.spreadsheetml.queryTable+xml"/>
  <Override PartName="/xl/queryTables/queryTable4309.xml" ContentType="application/vnd.openxmlformats-officedocument.spreadsheetml.queryTable+xml"/>
  <Override PartName="/xl/queryTables/queryTable4310.xml" ContentType="application/vnd.openxmlformats-officedocument.spreadsheetml.queryTable+xml"/>
  <Override PartName="/xl/queryTables/queryTable4311.xml" ContentType="application/vnd.openxmlformats-officedocument.spreadsheetml.queryTable+xml"/>
  <Override PartName="/xl/queryTables/queryTable4312.xml" ContentType="application/vnd.openxmlformats-officedocument.spreadsheetml.queryTable+xml"/>
  <Override PartName="/xl/queryTables/queryTable4313.xml" ContentType="application/vnd.openxmlformats-officedocument.spreadsheetml.queryTable+xml"/>
  <Override PartName="/xl/queryTables/queryTable4314.xml" ContentType="application/vnd.openxmlformats-officedocument.spreadsheetml.queryTable+xml"/>
  <Override PartName="/xl/queryTables/queryTable4315.xml" ContentType="application/vnd.openxmlformats-officedocument.spreadsheetml.queryTable+xml"/>
  <Override PartName="/xl/queryTables/queryTable4316.xml" ContentType="application/vnd.openxmlformats-officedocument.spreadsheetml.queryTable+xml"/>
  <Override PartName="/xl/queryTables/queryTable4317.xml" ContentType="application/vnd.openxmlformats-officedocument.spreadsheetml.queryTable+xml"/>
  <Override PartName="/xl/queryTables/queryTable4318.xml" ContentType="application/vnd.openxmlformats-officedocument.spreadsheetml.queryTable+xml"/>
  <Override PartName="/xl/queryTables/queryTable4319.xml" ContentType="application/vnd.openxmlformats-officedocument.spreadsheetml.queryTable+xml"/>
  <Override PartName="/xl/queryTables/queryTable4320.xml" ContentType="application/vnd.openxmlformats-officedocument.spreadsheetml.queryTable+xml"/>
  <Override PartName="/xl/queryTables/queryTable4321.xml" ContentType="application/vnd.openxmlformats-officedocument.spreadsheetml.queryTable+xml"/>
  <Override PartName="/xl/queryTables/queryTable4322.xml" ContentType="application/vnd.openxmlformats-officedocument.spreadsheetml.queryTable+xml"/>
  <Override PartName="/xl/queryTables/queryTable4323.xml" ContentType="application/vnd.openxmlformats-officedocument.spreadsheetml.queryTable+xml"/>
  <Override PartName="/xl/queryTables/queryTable4324.xml" ContentType="application/vnd.openxmlformats-officedocument.spreadsheetml.queryTable+xml"/>
  <Override PartName="/xl/queryTables/queryTable4325.xml" ContentType="application/vnd.openxmlformats-officedocument.spreadsheetml.queryTable+xml"/>
  <Override PartName="/xl/queryTables/queryTable4326.xml" ContentType="application/vnd.openxmlformats-officedocument.spreadsheetml.queryTable+xml"/>
  <Override PartName="/xl/queryTables/queryTable4327.xml" ContentType="application/vnd.openxmlformats-officedocument.spreadsheetml.queryTable+xml"/>
  <Override PartName="/xl/queryTables/queryTable4328.xml" ContentType="application/vnd.openxmlformats-officedocument.spreadsheetml.queryTable+xml"/>
  <Override PartName="/xl/queryTables/queryTable4329.xml" ContentType="application/vnd.openxmlformats-officedocument.spreadsheetml.queryTable+xml"/>
  <Override PartName="/xl/queryTables/queryTable4330.xml" ContentType="application/vnd.openxmlformats-officedocument.spreadsheetml.queryTable+xml"/>
  <Override PartName="/xl/queryTables/queryTable4331.xml" ContentType="application/vnd.openxmlformats-officedocument.spreadsheetml.queryTable+xml"/>
  <Override PartName="/xl/queryTables/queryTable4332.xml" ContentType="application/vnd.openxmlformats-officedocument.spreadsheetml.queryTable+xml"/>
  <Override PartName="/xl/queryTables/queryTable4333.xml" ContentType="application/vnd.openxmlformats-officedocument.spreadsheetml.queryTable+xml"/>
  <Override PartName="/xl/queryTables/queryTable4334.xml" ContentType="application/vnd.openxmlformats-officedocument.spreadsheetml.queryTable+xml"/>
  <Override PartName="/xl/queryTables/queryTable4335.xml" ContentType="application/vnd.openxmlformats-officedocument.spreadsheetml.queryTable+xml"/>
  <Override PartName="/xl/queryTables/queryTable4336.xml" ContentType="application/vnd.openxmlformats-officedocument.spreadsheetml.queryTable+xml"/>
  <Override PartName="/xl/queryTables/queryTable4337.xml" ContentType="application/vnd.openxmlformats-officedocument.spreadsheetml.queryTable+xml"/>
  <Override PartName="/xl/queryTables/queryTable4338.xml" ContentType="application/vnd.openxmlformats-officedocument.spreadsheetml.queryTable+xml"/>
  <Override PartName="/xl/queryTables/queryTable4339.xml" ContentType="application/vnd.openxmlformats-officedocument.spreadsheetml.queryTable+xml"/>
  <Override PartName="/xl/queryTables/queryTable4340.xml" ContentType="application/vnd.openxmlformats-officedocument.spreadsheetml.queryTable+xml"/>
  <Override PartName="/xl/queryTables/queryTable4341.xml" ContentType="application/vnd.openxmlformats-officedocument.spreadsheetml.queryTable+xml"/>
  <Override PartName="/xl/queryTables/queryTable4342.xml" ContentType="application/vnd.openxmlformats-officedocument.spreadsheetml.queryTable+xml"/>
  <Override PartName="/xl/queryTables/queryTable4343.xml" ContentType="application/vnd.openxmlformats-officedocument.spreadsheetml.queryTable+xml"/>
  <Override PartName="/xl/queryTables/queryTable4344.xml" ContentType="application/vnd.openxmlformats-officedocument.spreadsheetml.queryTable+xml"/>
  <Override PartName="/xl/queryTables/queryTable4345.xml" ContentType="application/vnd.openxmlformats-officedocument.spreadsheetml.queryTable+xml"/>
  <Override PartName="/xl/queryTables/queryTable4346.xml" ContentType="application/vnd.openxmlformats-officedocument.spreadsheetml.queryTable+xml"/>
  <Override PartName="/xl/queryTables/queryTable4347.xml" ContentType="application/vnd.openxmlformats-officedocument.spreadsheetml.queryTable+xml"/>
  <Override PartName="/xl/queryTables/queryTable4348.xml" ContentType="application/vnd.openxmlformats-officedocument.spreadsheetml.queryTable+xml"/>
  <Override PartName="/xl/queryTables/queryTable4349.xml" ContentType="application/vnd.openxmlformats-officedocument.spreadsheetml.queryTable+xml"/>
  <Override PartName="/xl/queryTables/queryTable4350.xml" ContentType="application/vnd.openxmlformats-officedocument.spreadsheetml.queryTable+xml"/>
  <Override PartName="/xl/queryTables/queryTable4351.xml" ContentType="application/vnd.openxmlformats-officedocument.spreadsheetml.queryTable+xml"/>
  <Override PartName="/xl/queryTables/queryTable4352.xml" ContentType="application/vnd.openxmlformats-officedocument.spreadsheetml.queryTable+xml"/>
  <Override PartName="/xl/queryTables/queryTable4353.xml" ContentType="application/vnd.openxmlformats-officedocument.spreadsheetml.queryTable+xml"/>
  <Override PartName="/xl/queryTables/queryTable4354.xml" ContentType="application/vnd.openxmlformats-officedocument.spreadsheetml.queryTable+xml"/>
  <Override PartName="/xl/queryTables/queryTable4355.xml" ContentType="application/vnd.openxmlformats-officedocument.spreadsheetml.queryTable+xml"/>
  <Override PartName="/xl/queryTables/queryTable4356.xml" ContentType="application/vnd.openxmlformats-officedocument.spreadsheetml.queryTable+xml"/>
  <Override PartName="/xl/queryTables/queryTable4357.xml" ContentType="application/vnd.openxmlformats-officedocument.spreadsheetml.queryTable+xml"/>
  <Override PartName="/xl/queryTables/queryTable4358.xml" ContentType="application/vnd.openxmlformats-officedocument.spreadsheetml.queryTable+xml"/>
  <Override PartName="/xl/queryTables/queryTable4359.xml" ContentType="application/vnd.openxmlformats-officedocument.spreadsheetml.queryTable+xml"/>
  <Override PartName="/xl/queryTables/queryTable4360.xml" ContentType="application/vnd.openxmlformats-officedocument.spreadsheetml.queryTable+xml"/>
  <Override PartName="/xl/queryTables/queryTable4361.xml" ContentType="application/vnd.openxmlformats-officedocument.spreadsheetml.queryTable+xml"/>
  <Override PartName="/xl/queryTables/queryTable4362.xml" ContentType="application/vnd.openxmlformats-officedocument.spreadsheetml.queryTable+xml"/>
  <Override PartName="/xl/queryTables/queryTable4363.xml" ContentType="application/vnd.openxmlformats-officedocument.spreadsheetml.queryTable+xml"/>
  <Override PartName="/xl/queryTables/queryTable4364.xml" ContentType="application/vnd.openxmlformats-officedocument.spreadsheetml.queryTable+xml"/>
  <Override PartName="/xl/queryTables/queryTable4365.xml" ContentType="application/vnd.openxmlformats-officedocument.spreadsheetml.queryTable+xml"/>
  <Override PartName="/xl/queryTables/queryTable4366.xml" ContentType="application/vnd.openxmlformats-officedocument.spreadsheetml.queryTable+xml"/>
  <Override PartName="/xl/queryTables/queryTable4367.xml" ContentType="application/vnd.openxmlformats-officedocument.spreadsheetml.queryTable+xml"/>
  <Override PartName="/xl/queryTables/queryTable4368.xml" ContentType="application/vnd.openxmlformats-officedocument.spreadsheetml.queryTable+xml"/>
  <Override PartName="/xl/queryTables/queryTable4369.xml" ContentType="application/vnd.openxmlformats-officedocument.spreadsheetml.queryTable+xml"/>
  <Override PartName="/xl/queryTables/queryTable4370.xml" ContentType="application/vnd.openxmlformats-officedocument.spreadsheetml.queryTable+xml"/>
  <Override PartName="/xl/queryTables/queryTable4371.xml" ContentType="application/vnd.openxmlformats-officedocument.spreadsheetml.queryTable+xml"/>
  <Override PartName="/xl/queryTables/queryTable4372.xml" ContentType="application/vnd.openxmlformats-officedocument.spreadsheetml.queryTable+xml"/>
  <Override PartName="/xl/queryTables/queryTable4373.xml" ContentType="application/vnd.openxmlformats-officedocument.spreadsheetml.queryTable+xml"/>
  <Override PartName="/xl/queryTables/queryTable4374.xml" ContentType="application/vnd.openxmlformats-officedocument.spreadsheetml.queryTable+xml"/>
  <Override PartName="/xl/queryTables/queryTable4375.xml" ContentType="application/vnd.openxmlformats-officedocument.spreadsheetml.queryTable+xml"/>
  <Override PartName="/xl/queryTables/queryTable4376.xml" ContentType="application/vnd.openxmlformats-officedocument.spreadsheetml.queryTable+xml"/>
  <Override PartName="/xl/queryTables/queryTable4377.xml" ContentType="application/vnd.openxmlformats-officedocument.spreadsheetml.queryTable+xml"/>
  <Override PartName="/xl/queryTables/queryTable4378.xml" ContentType="application/vnd.openxmlformats-officedocument.spreadsheetml.queryTable+xml"/>
  <Override PartName="/xl/queryTables/queryTable4379.xml" ContentType="application/vnd.openxmlformats-officedocument.spreadsheetml.queryTable+xml"/>
  <Override PartName="/xl/queryTables/queryTable4380.xml" ContentType="application/vnd.openxmlformats-officedocument.spreadsheetml.queryTable+xml"/>
  <Override PartName="/xl/queryTables/queryTable4381.xml" ContentType="application/vnd.openxmlformats-officedocument.spreadsheetml.queryTable+xml"/>
  <Override PartName="/xl/queryTables/queryTable4382.xml" ContentType="application/vnd.openxmlformats-officedocument.spreadsheetml.queryTable+xml"/>
  <Override PartName="/xl/queryTables/queryTable4383.xml" ContentType="application/vnd.openxmlformats-officedocument.spreadsheetml.queryTable+xml"/>
  <Override PartName="/xl/queryTables/queryTable4384.xml" ContentType="application/vnd.openxmlformats-officedocument.spreadsheetml.queryTable+xml"/>
  <Override PartName="/xl/queryTables/queryTable4385.xml" ContentType="application/vnd.openxmlformats-officedocument.spreadsheetml.queryTable+xml"/>
  <Override PartName="/xl/queryTables/queryTable4386.xml" ContentType="application/vnd.openxmlformats-officedocument.spreadsheetml.queryTable+xml"/>
  <Override PartName="/xl/queryTables/queryTable4387.xml" ContentType="application/vnd.openxmlformats-officedocument.spreadsheetml.queryTable+xml"/>
  <Override PartName="/xl/queryTables/queryTable4388.xml" ContentType="application/vnd.openxmlformats-officedocument.spreadsheetml.queryTable+xml"/>
  <Override PartName="/xl/queryTables/queryTable4389.xml" ContentType="application/vnd.openxmlformats-officedocument.spreadsheetml.queryTable+xml"/>
  <Override PartName="/xl/queryTables/queryTable4390.xml" ContentType="application/vnd.openxmlformats-officedocument.spreadsheetml.queryTable+xml"/>
  <Override PartName="/xl/queryTables/queryTable4391.xml" ContentType="application/vnd.openxmlformats-officedocument.spreadsheetml.queryTable+xml"/>
  <Override PartName="/xl/queryTables/queryTable4392.xml" ContentType="application/vnd.openxmlformats-officedocument.spreadsheetml.queryTable+xml"/>
  <Override PartName="/xl/queryTables/queryTable4393.xml" ContentType="application/vnd.openxmlformats-officedocument.spreadsheetml.queryTable+xml"/>
  <Override PartName="/xl/queryTables/queryTable4394.xml" ContentType="application/vnd.openxmlformats-officedocument.spreadsheetml.queryTable+xml"/>
  <Override PartName="/xl/queryTables/queryTable4395.xml" ContentType="application/vnd.openxmlformats-officedocument.spreadsheetml.queryTable+xml"/>
  <Override PartName="/xl/queryTables/queryTable4396.xml" ContentType="application/vnd.openxmlformats-officedocument.spreadsheetml.queryTable+xml"/>
  <Override PartName="/xl/queryTables/queryTable4397.xml" ContentType="application/vnd.openxmlformats-officedocument.spreadsheetml.queryTable+xml"/>
  <Override PartName="/xl/queryTables/queryTable4398.xml" ContentType="application/vnd.openxmlformats-officedocument.spreadsheetml.queryTable+xml"/>
  <Override PartName="/xl/queryTables/queryTable4399.xml" ContentType="application/vnd.openxmlformats-officedocument.spreadsheetml.queryTable+xml"/>
  <Override PartName="/xl/queryTables/queryTable4400.xml" ContentType="application/vnd.openxmlformats-officedocument.spreadsheetml.queryTable+xml"/>
  <Override PartName="/xl/queryTables/queryTable4401.xml" ContentType="application/vnd.openxmlformats-officedocument.spreadsheetml.queryTable+xml"/>
  <Override PartName="/xl/queryTables/queryTable4402.xml" ContentType="application/vnd.openxmlformats-officedocument.spreadsheetml.queryTable+xml"/>
  <Override PartName="/xl/queryTables/queryTable4403.xml" ContentType="application/vnd.openxmlformats-officedocument.spreadsheetml.queryTable+xml"/>
  <Override PartName="/xl/queryTables/queryTable4404.xml" ContentType="application/vnd.openxmlformats-officedocument.spreadsheetml.queryTable+xml"/>
  <Override PartName="/xl/queryTables/queryTable4405.xml" ContentType="application/vnd.openxmlformats-officedocument.spreadsheetml.queryTable+xml"/>
  <Override PartName="/xl/queryTables/queryTable4406.xml" ContentType="application/vnd.openxmlformats-officedocument.spreadsheetml.queryTable+xml"/>
  <Override PartName="/xl/queryTables/queryTable4407.xml" ContentType="application/vnd.openxmlformats-officedocument.spreadsheetml.queryTable+xml"/>
  <Override PartName="/xl/queryTables/queryTable4408.xml" ContentType="application/vnd.openxmlformats-officedocument.spreadsheetml.queryTable+xml"/>
  <Override PartName="/xl/queryTables/queryTable4409.xml" ContentType="application/vnd.openxmlformats-officedocument.spreadsheetml.queryTable+xml"/>
  <Override PartName="/xl/queryTables/queryTable4410.xml" ContentType="application/vnd.openxmlformats-officedocument.spreadsheetml.queryTable+xml"/>
  <Override PartName="/xl/queryTables/queryTable4411.xml" ContentType="application/vnd.openxmlformats-officedocument.spreadsheetml.queryTable+xml"/>
  <Override PartName="/xl/queryTables/queryTable4412.xml" ContentType="application/vnd.openxmlformats-officedocument.spreadsheetml.queryTable+xml"/>
  <Override PartName="/xl/queryTables/queryTable4413.xml" ContentType="application/vnd.openxmlformats-officedocument.spreadsheetml.queryTable+xml"/>
  <Override PartName="/xl/queryTables/queryTable4414.xml" ContentType="application/vnd.openxmlformats-officedocument.spreadsheetml.queryTable+xml"/>
  <Override PartName="/xl/queryTables/queryTable4415.xml" ContentType="application/vnd.openxmlformats-officedocument.spreadsheetml.queryTable+xml"/>
  <Override PartName="/xl/queryTables/queryTable4416.xml" ContentType="application/vnd.openxmlformats-officedocument.spreadsheetml.queryTable+xml"/>
  <Override PartName="/xl/queryTables/queryTable4417.xml" ContentType="application/vnd.openxmlformats-officedocument.spreadsheetml.queryTable+xml"/>
  <Override PartName="/xl/queryTables/queryTable4418.xml" ContentType="application/vnd.openxmlformats-officedocument.spreadsheetml.queryTable+xml"/>
  <Override PartName="/xl/queryTables/queryTable4419.xml" ContentType="application/vnd.openxmlformats-officedocument.spreadsheetml.queryTable+xml"/>
  <Override PartName="/xl/queryTables/queryTable4420.xml" ContentType="application/vnd.openxmlformats-officedocument.spreadsheetml.queryTable+xml"/>
  <Override PartName="/xl/queryTables/queryTable4421.xml" ContentType="application/vnd.openxmlformats-officedocument.spreadsheetml.queryTable+xml"/>
  <Override PartName="/xl/queryTables/queryTable4422.xml" ContentType="application/vnd.openxmlformats-officedocument.spreadsheetml.queryTable+xml"/>
  <Override PartName="/xl/queryTables/queryTable4423.xml" ContentType="application/vnd.openxmlformats-officedocument.spreadsheetml.queryTable+xml"/>
  <Override PartName="/xl/queryTables/queryTable4424.xml" ContentType="application/vnd.openxmlformats-officedocument.spreadsheetml.queryTable+xml"/>
  <Override PartName="/xl/queryTables/queryTable4425.xml" ContentType="application/vnd.openxmlformats-officedocument.spreadsheetml.queryTable+xml"/>
  <Override PartName="/xl/queryTables/queryTable4426.xml" ContentType="application/vnd.openxmlformats-officedocument.spreadsheetml.queryTable+xml"/>
  <Override PartName="/xl/queryTables/queryTable4427.xml" ContentType="application/vnd.openxmlformats-officedocument.spreadsheetml.queryTable+xml"/>
  <Override PartName="/xl/queryTables/queryTable4428.xml" ContentType="application/vnd.openxmlformats-officedocument.spreadsheetml.queryTable+xml"/>
  <Override PartName="/xl/queryTables/queryTable4429.xml" ContentType="application/vnd.openxmlformats-officedocument.spreadsheetml.queryTable+xml"/>
  <Override PartName="/xl/queryTables/queryTable4430.xml" ContentType="application/vnd.openxmlformats-officedocument.spreadsheetml.queryTable+xml"/>
  <Override PartName="/xl/queryTables/queryTable4431.xml" ContentType="application/vnd.openxmlformats-officedocument.spreadsheetml.queryTable+xml"/>
  <Override PartName="/xl/queryTables/queryTable4432.xml" ContentType="application/vnd.openxmlformats-officedocument.spreadsheetml.queryTable+xml"/>
  <Override PartName="/xl/queryTables/queryTable4433.xml" ContentType="application/vnd.openxmlformats-officedocument.spreadsheetml.queryTable+xml"/>
  <Override PartName="/xl/queryTables/queryTable4434.xml" ContentType="application/vnd.openxmlformats-officedocument.spreadsheetml.queryTable+xml"/>
  <Override PartName="/xl/queryTables/queryTable4435.xml" ContentType="application/vnd.openxmlformats-officedocument.spreadsheetml.queryTable+xml"/>
  <Override PartName="/xl/queryTables/queryTable4436.xml" ContentType="application/vnd.openxmlformats-officedocument.spreadsheetml.queryTable+xml"/>
  <Override PartName="/xl/queryTables/queryTable4437.xml" ContentType="application/vnd.openxmlformats-officedocument.spreadsheetml.queryTable+xml"/>
  <Override PartName="/xl/queryTables/queryTable4438.xml" ContentType="application/vnd.openxmlformats-officedocument.spreadsheetml.queryTable+xml"/>
  <Override PartName="/xl/queryTables/queryTable4439.xml" ContentType="application/vnd.openxmlformats-officedocument.spreadsheetml.queryTable+xml"/>
  <Override PartName="/xl/queryTables/queryTable4440.xml" ContentType="application/vnd.openxmlformats-officedocument.spreadsheetml.queryTable+xml"/>
  <Override PartName="/xl/queryTables/queryTable4441.xml" ContentType="application/vnd.openxmlformats-officedocument.spreadsheetml.queryTable+xml"/>
  <Override PartName="/xl/queryTables/queryTable4442.xml" ContentType="application/vnd.openxmlformats-officedocument.spreadsheetml.queryTable+xml"/>
  <Override PartName="/xl/queryTables/queryTable4443.xml" ContentType="application/vnd.openxmlformats-officedocument.spreadsheetml.queryTable+xml"/>
  <Override PartName="/xl/queryTables/queryTable4444.xml" ContentType="application/vnd.openxmlformats-officedocument.spreadsheetml.queryTable+xml"/>
  <Override PartName="/xl/queryTables/queryTable4445.xml" ContentType="application/vnd.openxmlformats-officedocument.spreadsheetml.queryTable+xml"/>
  <Override PartName="/xl/queryTables/queryTable4446.xml" ContentType="application/vnd.openxmlformats-officedocument.spreadsheetml.queryTable+xml"/>
  <Override PartName="/xl/queryTables/queryTable4447.xml" ContentType="application/vnd.openxmlformats-officedocument.spreadsheetml.queryTable+xml"/>
  <Override PartName="/xl/queryTables/queryTable4448.xml" ContentType="application/vnd.openxmlformats-officedocument.spreadsheetml.queryTable+xml"/>
  <Override PartName="/xl/queryTables/queryTable4449.xml" ContentType="application/vnd.openxmlformats-officedocument.spreadsheetml.queryTable+xml"/>
  <Override PartName="/xl/queryTables/queryTable4450.xml" ContentType="application/vnd.openxmlformats-officedocument.spreadsheetml.queryTable+xml"/>
  <Override PartName="/xl/queryTables/queryTable4451.xml" ContentType="application/vnd.openxmlformats-officedocument.spreadsheetml.queryTable+xml"/>
  <Override PartName="/xl/queryTables/queryTable4452.xml" ContentType="application/vnd.openxmlformats-officedocument.spreadsheetml.queryTable+xml"/>
  <Override PartName="/xl/queryTables/queryTable4453.xml" ContentType="application/vnd.openxmlformats-officedocument.spreadsheetml.queryTable+xml"/>
  <Override PartName="/xl/queryTables/queryTable4454.xml" ContentType="application/vnd.openxmlformats-officedocument.spreadsheetml.queryTable+xml"/>
  <Override PartName="/xl/queryTables/queryTable4455.xml" ContentType="application/vnd.openxmlformats-officedocument.spreadsheetml.queryTable+xml"/>
  <Override PartName="/xl/queryTables/queryTable4456.xml" ContentType="application/vnd.openxmlformats-officedocument.spreadsheetml.queryTable+xml"/>
  <Override PartName="/xl/queryTables/queryTable4457.xml" ContentType="application/vnd.openxmlformats-officedocument.spreadsheetml.queryTable+xml"/>
  <Override PartName="/xl/queryTables/queryTable4458.xml" ContentType="application/vnd.openxmlformats-officedocument.spreadsheetml.queryTable+xml"/>
  <Override PartName="/xl/queryTables/queryTable4459.xml" ContentType="application/vnd.openxmlformats-officedocument.spreadsheetml.queryTable+xml"/>
  <Override PartName="/xl/queryTables/queryTable4460.xml" ContentType="application/vnd.openxmlformats-officedocument.spreadsheetml.queryTable+xml"/>
  <Override PartName="/xl/queryTables/queryTable4461.xml" ContentType="application/vnd.openxmlformats-officedocument.spreadsheetml.queryTable+xml"/>
  <Override PartName="/xl/queryTables/queryTable4462.xml" ContentType="application/vnd.openxmlformats-officedocument.spreadsheetml.queryTable+xml"/>
  <Override PartName="/xl/queryTables/queryTable4463.xml" ContentType="application/vnd.openxmlformats-officedocument.spreadsheetml.queryTable+xml"/>
  <Override PartName="/xl/queryTables/queryTable4464.xml" ContentType="application/vnd.openxmlformats-officedocument.spreadsheetml.queryTable+xml"/>
  <Override PartName="/xl/queryTables/queryTable4465.xml" ContentType="application/vnd.openxmlformats-officedocument.spreadsheetml.queryTable+xml"/>
  <Override PartName="/xl/queryTables/queryTable4466.xml" ContentType="application/vnd.openxmlformats-officedocument.spreadsheetml.queryTable+xml"/>
  <Override PartName="/xl/queryTables/queryTable4467.xml" ContentType="application/vnd.openxmlformats-officedocument.spreadsheetml.queryTable+xml"/>
  <Override PartName="/xl/queryTables/queryTable4468.xml" ContentType="application/vnd.openxmlformats-officedocument.spreadsheetml.queryTable+xml"/>
  <Override PartName="/xl/queryTables/queryTable4469.xml" ContentType="application/vnd.openxmlformats-officedocument.spreadsheetml.queryTable+xml"/>
  <Override PartName="/xl/queryTables/queryTable4470.xml" ContentType="application/vnd.openxmlformats-officedocument.spreadsheetml.queryTable+xml"/>
  <Override PartName="/xl/queryTables/queryTable4471.xml" ContentType="application/vnd.openxmlformats-officedocument.spreadsheetml.queryTable+xml"/>
  <Override PartName="/xl/queryTables/queryTable4472.xml" ContentType="application/vnd.openxmlformats-officedocument.spreadsheetml.queryTable+xml"/>
  <Override PartName="/xl/queryTables/queryTable4473.xml" ContentType="application/vnd.openxmlformats-officedocument.spreadsheetml.queryTable+xml"/>
  <Override PartName="/xl/queryTables/queryTable4474.xml" ContentType="application/vnd.openxmlformats-officedocument.spreadsheetml.queryTable+xml"/>
  <Override PartName="/xl/queryTables/queryTable4475.xml" ContentType="application/vnd.openxmlformats-officedocument.spreadsheetml.queryTable+xml"/>
  <Override PartName="/xl/queryTables/queryTable4476.xml" ContentType="application/vnd.openxmlformats-officedocument.spreadsheetml.queryTable+xml"/>
  <Override PartName="/xl/queryTables/queryTable4477.xml" ContentType="application/vnd.openxmlformats-officedocument.spreadsheetml.queryTable+xml"/>
  <Override PartName="/xl/queryTables/queryTable4478.xml" ContentType="application/vnd.openxmlformats-officedocument.spreadsheetml.queryTable+xml"/>
  <Override PartName="/xl/queryTables/queryTable4479.xml" ContentType="application/vnd.openxmlformats-officedocument.spreadsheetml.queryTable+xml"/>
  <Override PartName="/xl/queryTables/queryTable4480.xml" ContentType="application/vnd.openxmlformats-officedocument.spreadsheetml.queryTable+xml"/>
  <Override PartName="/xl/queryTables/queryTable4481.xml" ContentType="application/vnd.openxmlformats-officedocument.spreadsheetml.queryTable+xml"/>
  <Override PartName="/xl/queryTables/queryTable4482.xml" ContentType="application/vnd.openxmlformats-officedocument.spreadsheetml.queryTable+xml"/>
  <Override PartName="/xl/queryTables/queryTable4483.xml" ContentType="application/vnd.openxmlformats-officedocument.spreadsheetml.queryTable+xml"/>
  <Override PartName="/xl/queryTables/queryTable4484.xml" ContentType="application/vnd.openxmlformats-officedocument.spreadsheetml.queryTable+xml"/>
  <Override PartName="/xl/queryTables/queryTable4485.xml" ContentType="application/vnd.openxmlformats-officedocument.spreadsheetml.queryTable+xml"/>
  <Override PartName="/xl/queryTables/queryTable4486.xml" ContentType="application/vnd.openxmlformats-officedocument.spreadsheetml.queryTable+xml"/>
  <Override PartName="/xl/queryTables/queryTable4487.xml" ContentType="application/vnd.openxmlformats-officedocument.spreadsheetml.queryTable+xml"/>
  <Override PartName="/xl/queryTables/queryTable4488.xml" ContentType="application/vnd.openxmlformats-officedocument.spreadsheetml.queryTable+xml"/>
  <Override PartName="/xl/queryTables/queryTable4489.xml" ContentType="application/vnd.openxmlformats-officedocument.spreadsheetml.queryTable+xml"/>
  <Override PartName="/xl/queryTables/queryTable4490.xml" ContentType="application/vnd.openxmlformats-officedocument.spreadsheetml.queryTable+xml"/>
  <Override PartName="/xl/queryTables/queryTable4491.xml" ContentType="application/vnd.openxmlformats-officedocument.spreadsheetml.queryTable+xml"/>
  <Override PartName="/xl/queryTables/queryTable4492.xml" ContentType="application/vnd.openxmlformats-officedocument.spreadsheetml.queryTable+xml"/>
  <Override PartName="/xl/queryTables/queryTable4493.xml" ContentType="application/vnd.openxmlformats-officedocument.spreadsheetml.queryTable+xml"/>
  <Override PartName="/xl/queryTables/queryTable4494.xml" ContentType="application/vnd.openxmlformats-officedocument.spreadsheetml.queryTable+xml"/>
  <Override PartName="/xl/queryTables/queryTable4495.xml" ContentType="application/vnd.openxmlformats-officedocument.spreadsheetml.queryTable+xml"/>
  <Override PartName="/xl/queryTables/queryTable4496.xml" ContentType="application/vnd.openxmlformats-officedocument.spreadsheetml.queryTable+xml"/>
  <Override PartName="/xl/queryTables/queryTable4497.xml" ContentType="application/vnd.openxmlformats-officedocument.spreadsheetml.queryTable+xml"/>
  <Override PartName="/xl/queryTables/queryTable4498.xml" ContentType="application/vnd.openxmlformats-officedocument.spreadsheetml.queryTable+xml"/>
  <Override PartName="/xl/queryTables/queryTable4499.xml" ContentType="application/vnd.openxmlformats-officedocument.spreadsheetml.queryTable+xml"/>
  <Override PartName="/xl/queryTables/queryTable4500.xml" ContentType="application/vnd.openxmlformats-officedocument.spreadsheetml.queryTable+xml"/>
  <Override PartName="/xl/queryTables/queryTable4501.xml" ContentType="application/vnd.openxmlformats-officedocument.spreadsheetml.queryTable+xml"/>
  <Override PartName="/xl/queryTables/queryTable4502.xml" ContentType="application/vnd.openxmlformats-officedocument.spreadsheetml.queryTable+xml"/>
  <Override PartName="/xl/queryTables/queryTable4503.xml" ContentType="application/vnd.openxmlformats-officedocument.spreadsheetml.queryTable+xml"/>
  <Override PartName="/xl/queryTables/queryTable4504.xml" ContentType="application/vnd.openxmlformats-officedocument.spreadsheetml.queryTable+xml"/>
  <Override PartName="/xl/queryTables/queryTable4505.xml" ContentType="application/vnd.openxmlformats-officedocument.spreadsheetml.queryTable+xml"/>
  <Override PartName="/xl/queryTables/queryTable4506.xml" ContentType="application/vnd.openxmlformats-officedocument.spreadsheetml.queryTable+xml"/>
  <Override PartName="/xl/queryTables/queryTable4507.xml" ContentType="application/vnd.openxmlformats-officedocument.spreadsheetml.queryTable+xml"/>
  <Override PartName="/xl/queryTables/queryTable4508.xml" ContentType="application/vnd.openxmlformats-officedocument.spreadsheetml.queryTable+xml"/>
  <Override PartName="/xl/queryTables/queryTable4509.xml" ContentType="application/vnd.openxmlformats-officedocument.spreadsheetml.queryTable+xml"/>
  <Override PartName="/xl/queryTables/queryTable4510.xml" ContentType="application/vnd.openxmlformats-officedocument.spreadsheetml.queryTable+xml"/>
  <Override PartName="/xl/queryTables/queryTable4511.xml" ContentType="application/vnd.openxmlformats-officedocument.spreadsheetml.queryTable+xml"/>
  <Override PartName="/xl/queryTables/queryTable4512.xml" ContentType="application/vnd.openxmlformats-officedocument.spreadsheetml.queryTable+xml"/>
  <Override PartName="/xl/queryTables/queryTable4513.xml" ContentType="application/vnd.openxmlformats-officedocument.spreadsheetml.queryTable+xml"/>
  <Override PartName="/xl/queryTables/queryTable4514.xml" ContentType="application/vnd.openxmlformats-officedocument.spreadsheetml.queryTable+xml"/>
  <Override PartName="/xl/queryTables/queryTable4515.xml" ContentType="application/vnd.openxmlformats-officedocument.spreadsheetml.queryTable+xml"/>
  <Override PartName="/xl/queryTables/queryTable4516.xml" ContentType="application/vnd.openxmlformats-officedocument.spreadsheetml.queryTable+xml"/>
  <Override PartName="/xl/queryTables/queryTable4517.xml" ContentType="application/vnd.openxmlformats-officedocument.spreadsheetml.queryTable+xml"/>
  <Override PartName="/xl/queryTables/queryTable4518.xml" ContentType="application/vnd.openxmlformats-officedocument.spreadsheetml.queryTable+xml"/>
  <Override PartName="/xl/queryTables/queryTable4519.xml" ContentType="application/vnd.openxmlformats-officedocument.spreadsheetml.queryTable+xml"/>
  <Override PartName="/xl/queryTables/queryTable4520.xml" ContentType="application/vnd.openxmlformats-officedocument.spreadsheetml.queryTable+xml"/>
  <Override PartName="/xl/queryTables/queryTable4521.xml" ContentType="application/vnd.openxmlformats-officedocument.spreadsheetml.queryTable+xml"/>
  <Override PartName="/xl/queryTables/queryTable4522.xml" ContentType="application/vnd.openxmlformats-officedocument.spreadsheetml.queryTable+xml"/>
  <Override PartName="/xl/queryTables/queryTable4523.xml" ContentType="application/vnd.openxmlformats-officedocument.spreadsheetml.queryTable+xml"/>
  <Override PartName="/xl/queryTables/queryTable4524.xml" ContentType="application/vnd.openxmlformats-officedocument.spreadsheetml.queryTable+xml"/>
  <Override PartName="/xl/queryTables/queryTable4525.xml" ContentType="application/vnd.openxmlformats-officedocument.spreadsheetml.queryTable+xml"/>
  <Override PartName="/xl/queryTables/queryTable4526.xml" ContentType="application/vnd.openxmlformats-officedocument.spreadsheetml.queryTable+xml"/>
  <Override PartName="/xl/queryTables/queryTable4527.xml" ContentType="application/vnd.openxmlformats-officedocument.spreadsheetml.queryTable+xml"/>
  <Override PartName="/xl/queryTables/queryTable4528.xml" ContentType="application/vnd.openxmlformats-officedocument.spreadsheetml.queryTable+xml"/>
  <Override PartName="/xl/queryTables/queryTable4529.xml" ContentType="application/vnd.openxmlformats-officedocument.spreadsheetml.queryTable+xml"/>
  <Override PartName="/xl/queryTables/queryTable4530.xml" ContentType="application/vnd.openxmlformats-officedocument.spreadsheetml.queryTable+xml"/>
  <Override PartName="/xl/queryTables/queryTable4531.xml" ContentType="application/vnd.openxmlformats-officedocument.spreadsheetml.queryTable+xml"/>
  <Override PartName="/xl/queryTables/queryTable4532.xml" ContentType="application/vnd.openxmlformats-officedocument.spreadsheetml.queryTable+xml"/>
  <Override PartName="/xl/queryTables/queryTable4533.xml" ContentType="application/vnd.openxmlformats-officedocument.spreadsheetml.queryTable+xml"/>
  <Override PartName="/xl/queryTables/queryTable4534.xml" ContentType="application/vnd.openxmlformats-officedocument.spreadsheetml.queryTable+xml"/>
  <Override PartName="/xl/queryTables/queryTable4535.xml" ContentType="application/vnd.openxmlformats-officedocument.spreadsheetml.queryTable+xml"/>
  <Override PartName="/xl/queryTables/queryTable4536.xml" ContentType="application/vnd.openxmlformats-officedocument.spreadsheetml.queryTable+xml"/>
  <Override PartName="/xl/queryTables/queryTable4537.xml" ContentType="application/vnd.openxmlformats-officedocument.spreadsheetml.queryTable+xml"/>
  <Override PartName="/xl/queryTables/queryTable4538.xml" ContentType="application/vnd.openxmlformats-officedocument.spreadsheetml.queryTable+xml"/>
  <Override PartName="/xl/queryTables/queryTable4539.xml" ContentType="application/vnd.openxmlformats-officedocument.spreadsheetml.queryTable+xml"/>
  <Override PartName="/xl/queryTables/queryTable4540.xml" ContentType="application/vnd.openxmlformats-officedocument.spreadsheetml.queryTable+xml"/>
  <Override PartName="/xl/queryTables/queryTable4541.xml" ContentType="application/vnd.openxmlformats-officedocument.spreadsheetml.queryTable+xml"/>
  <Override PartName="/xl/queryTables/queryTable4542.xml" ContentType="application/vnd.openxmlformats-officedocument.spreadsheetml.queryTable+xml"/>
  <Override PartName="/xl/queryTables/queryTable4543.xml" ContentType="application/vnd.openxmlformats-officedocument.spreadsheetml.queryTable+xml"/>
  <Override PartName="/xl/queryTables/queryTable4544.xml" ContentType="application/vnd.openxmlformats-officedocument.spreadsheetml.queryTable+xml"/>
  <Override PartName="/xl/queryTables/queryTable4545.xml" ContentType="application/vnd.openxmlformats-officedocument.spreadsheetml.queryTable+xml"/>
  <Override PartName="/xl/queryTables/queryTable4546.xml" ContentType="application/vnd.openxmlformats-officedocument.spreadsheetml.queryTable+xml"/>
  <Override PartName="/xl/queryTables/queryTable4547.xml" ContentType="application/vnd.openxmlformats-officedocument.spreadsheetml.queryTable+xml"/>
  <Override PartName="/xl/queryTables/queryTable4548.xml" ContentType="application/vnd.openxmlformats-officedocument.spreadsheetml.queryTable+xml"/>
  <Override PartName="/xl/queryTables/queryTable4549.xml" ContentType="application/vnd.openxmlformats-officedocument.spreadsheetml.queryTable+xml"/>
  <Override PartName="/xl/queryTables/queryTable4550.xml" ContentType="application/vnd.openxmlformats-officedocument.spreadsheetml.queryTable+xml"/>
  <Override PartName="/xl/queryTables/queryTable4551.xml" ContentType="application/vnd.openxmlformats-officedocument.spreadsheetml.queryTable+xml"/>
  <Override PartName="/xl/queryTables/queryTable4552.xml" ContentType="application/vnd.openxmlformats-officedocument.spreadsheetml.queryTable+xml"/>
  <Override PartName="/xl/queryTables/queryTable4553.xml" ContentType="application/vnd.openxmlformats-officedocument.spreadsheetml.queryTable+xml"/>
  <Override PartName="/xl/queryTables/queryTable4554.xml" ContentType="application/vnd.openxmlformats-officedocument.spreadsheetml.queryTable+xml"/>
  <Override PartName="/xl/queryTables/queryTable4555.xml" ContentType="application/vnd.openxmlformats-officedocument.spreadsheetml.queryTable+xml"/>
  <Override PartName="/xl/queryTables/queryTable4556.xml" ContentType="application/vnd.openxmlformats-officedocument.spreadsheetml.queryTable+xml"/>
  <Override PartName="/xl/queryTables/queryTable4557.xml" ContentType="application/vnd.openxmlformats-officedocument.spreadsheetml.queryTable+xml"/>
  <Override PartName="/xl/queryTables/queryTable4558.xml" ContentType="application/vnd.openxmlformats-officedocument.spreadsheetml.queryTable+xml"/>
  <Override PartName="/xl/queryTables/queryTable4559.xml" ContentType="application/vnd.openxmlformats-officedocument.spreadsheetml.queryTable+xml"/>
  <Override PartName="/xl/queryTables/queryTable4560.xml" ContentType="application/vnd.openxmlformats-officedocument.spreadsheetml.queryTable+xml"/>
  <Override PartName="/xl/queryTables/queryTable4561.xml" ContentType="application/vnd.openxmlformats-officedocument.spreadsheetml.queryTable+xml"/>
  <Override PartName="/xl/queryTables/queryTable4562.xml" ContentType="application/vnd.openxmlformats-officedocument.spreadsheetml.queryTable+xml"/>
  <Override PartName="/xl/queryTables/queryTable4563.xml" ContentType="application/vnd.openxmlformats-officedocument.spreadsheetml.queryTable+xml"/>
  <Override PartName="/xl/queryTables/queryTable4564.xml" ContentType="application/vnd.openxmlformats-officedocument.spreadsheetml.queryTable+xml"/>
  <Override PartName="/xl/queryTables/queryTable4565.xml" ContentType="application/vnd.openxmlformats-officedocument.spreadsheetml.queryTable+xml"/>
  <Override PartName="/xl/queryTables/queryTable4566.xml" ContentType="application/vnd.openxmlformats-officedocument.spreadsheetml.queryTable+xml"/>
  <Override PartName="/xl/queryTables/queryTable4567.xml" ContentType="application/vnd.openxmlformats-officedocument.spreadsheetml.queryTable+xml"/>
  <Override PartName="/xl/queryTables/queryTable4568.xml" ContentType="application/vnd.openxmlformats-officedocument.spreadsheetml.queryTable+xml"/>
  <Override PartName="/xl/queryTables/queryTable4569.xml" ContentType="application/vnd.openxmlformats-officedocument.spreadsheetml.queryTable+xml"/>
  <Override PartName="/xl/queryTables/queryTable4570.xml" ContentType="application/vnd.openxmlformats-officedocument.spreadsheetml.queryTable+xml"/>
  <Override PartName="/xl/queryTables/queryTable4571.xml" ContentType="application/vnd.openxmlformats-officedocument.spreadsheetml.queryTable+xml"/>
  <Override PartName="/xl/queryTables/queryTable4572.xml" ContentType="application/vnd.openxmlformats-officedocument.spreadsheetml.queryTable+xml"/>
  <Override PartName="/xl/queryTables/queryTable4573.xml" ContentType="application/vnd.openxmlformats-officedocument.spreadsheetml.queryTable+xml"/>
  <Override PartName="/xl/queryTables/queryTable4574.xml" ContentType="application/vnd.openxmlformats-officedocument.spreadsheetml.queryTable+xml"/>
  <Override PartName="/xl/queryTables/queryTable4575.xml" ContentType="application/vnd.openxmlformats-officedocument.spreadsheetml.queryTable+xml"/>
  <Override PartName="/xl/queryTables/queryTable4576.xml" ContentType="application/vnd.openxmlformats-officedocument.spreadsheetml.queryTable+xml"/>
  <Override PartName="/xl/queryTables/queryTable4577.xml" ContentType="application/vnd.openxmlformats-officedocument.spreadsheetml.queryTable+xml"/>
  <Override PartName="/xl/queryTables/queryTable4578.xml" ContentType="application/vnd.openxmlformats-officedocument.spreadsheetml.queryTable+xml"/>
  <Override PartName="/xl/queryTables/queryTable4579.xml" ContentType="application/vnd.openxmlformats-officedocument.spreadsheetml.queryTable+xml"/>
  <Override PartName="/xl/queryTables/queryTable4580.xml" ContentType="application/vnd.openxmlformats-officedocument.spreadsheetml.queryTable+xml"/>
  <Override PartName="/xl/queryTables/queryTable4581.xml" ContentType="application/vnd.openxmlformats-officedocument.spreadsheetml.queryTable+xml"/>
  <Override PartName="/xl/queryTables/queryTable4582.xml" ContentType="application/vnd.openxmlformats-officedocument.spreadsheetml.queryTable+xml"/>
  <Override PartName="/xl/queryTables/queryTable4583.xml" ContentType="application/vnd.openxmlformats-officedocument.spreadsheetml.queryTable+xml"/>
  <Override PartName="/xl/queryTables/queryTable4584.xml" ContentType="application/vnd.openxmlformats-officedocument.spreadsheetml.queryTable+xml"/>
  <Override PartName="/xl/queryTables/queryTable4585.xml" ContentType="application/vnd.openxmlformats-officedocument.spreadsheetml.queryTable+xml"/>
  <Override PartName="/xl/queryTables/queryTable4586.xml" ContentType="application/vnd.openxmlformats-officedocument.spreadsheetml.queryTable+xml"/>
  <Override PartName="/xl/queryTables/queryTable4587.xml" ContentType="application/vnd.openxmlformats-officedocument.spreadsheetml.queryTable+xml"/>
  <Override PartName="/xl/queryTables/queryTable4588.xml" ContentType="application/vnd.openxmlformats-officedocument.spreadsheetml.queryTable+xml"/>
  <Override PartName="/xl/queryTables/queryTable4589.xml" ContentType="application/vnd.openxmlformats-officedocument.spreadsheetml.queryTable+xml"/>
  <Override PartName="/xl/queryTables/queryTable4590.xml" ContentType="application/vnd.openxmlformats-officedocument.spreadsheetml.queryTable+xml"/>
  <Override PartName="/xl/queryTables/queryTable4591.xml" ContentType="application/vnd.openxmlformats-officedocument.spreadsheetml.queryTable+xml"/>
  <Override PartName="/xl/queryTables/queryTable4592.xml" ContentType="application/vnd.openxmlformats-officedocument.spreadsheetml.queryTable+xml"/>
  <Override PartName="/xl/queryTables/queryTable4593.xml" ContentType="application/vnd.openxmlformats-officedocument.spreadsheetml.queryTable+xml"/>
  <Override PartName="/xl/queryTables/queryTable4594.xml" ContentType="application/vnd.openxmlformats-officedocument.spreadsheetml.queryTable+xml"/>
  <Override PartName="/xl/queryTables/queryTable4595.xml" ContentType="application/vnd.openxmlformats-officedocument.spreadsheetml.queryTable+xml"/>
  <Override PartName="/xl/queryTables/queryTable4596.xml" ContentType="application/vnd.openxmlformats-officedocument.spreadsheetml.queryTable+xml"/>
  <Override PartName="/xl/queryTables/queryTable4597.xml" ContentType="application/vnd.openxmlformats-officedocument.spreadsheetml.queryTable+xml"/>
  <Override PartName="/xl/queryTables/queryTable4598.xml" ContentType="application/vnd.openxmlformats-officedocument.spreadsheetml.queryTable+xml"/>
  <Override PartName="/xl/queryTables/queryTable4599.xml" ContentType="application/vnd.openxmlformats-officedocument.spreadsheetml.queryTable+xml"/>
  <Override PartName="/xl/queryTables/queryTable4600.xml" ContentType="application/vnd.openxmlformats-officedocument.spreadsheetml.queryTable+xml"/>
  <Override PartName="/xl/queryTables/queryTable4601.xml" ContentType="application/vnd.openxmlformats-officedocument.spreadsheetml.queryTable+xml"/>
  <Override PartName="/xl/queryTables/queryTable4602.xml" ContentType="application/vnd.openxmlformats-officedocument.spreadsheetml.queryTable+xml"/>
  <Override PartName="/xl/queryTables/queryTable4603.xml" ContentType="application/vnd.openxmlformats-officedocument.spreadsheetml.queryTable+xml"/>
  <Override PartName="/xl/queryTables/queryTable4604.xml" ContentType="application/vnd.openxmlformats-officedocument.spreadsheetml.queryTable+xml"/>
  <Override PartName="/xl/queryTables/queryTable4605.xml" ContentType="application/vnd.openxmlformats-officedocument.spreadsheetml.queryTable+xml"/>
  <Override PartName="/xl/queryTables/queryTable4606.xml" ContentType="application/vnd.openxmlformats-officedocument.spreadsheetml.queryTable+xml"/>
  <Override PartName="/xl/queryTables/queryTable4607.xml" ContentType="application/vnd.openxmlformats-officedocument.spreadsheetml.queryTable+xml"/>
  <Override PartName="/xl/queryTables/queryTable4608.xml" ContentType="application/vnd.openxmlformats-officedocument.spreadsheetml.queryTable+xml"/>
  <Override PartName="/xl/queryTables/queryTable4609.xml" ContentType="application/vnd.openxmlformats-officedocument.spreadsheetml.queryTable+xml"/>
  <Override PartName="/xl/queryTables/queryTable4610.xml" ContentType="application/vnd.openxmlformats-officedocument.spreadsheetml.queryTable+xml"/>
  <Override PartName="/xl/queryTables/queryTable4611.xml" ContentType="application/vnd.openxmlformats-officedocument.spreadsheetml.queryTable+xml"/>
  <Override PartName="/xl/queryTables/queryTable4612.xml" ContentType="application/vnd.openxmlformats-officedocument.spreadsheetml.queryTable+xml"/>
  <Override PartName="/xl/queryTables/queryTable4613.xml" ContentType="application/vnd.openxmlformats-officedocument.spreadsheetml.queryTable+xml"/>
  <Override PartName="/xl/queryTables/queryTable4614.xml" ContentType="application/vnd.openxmlformats-officedocument.spreadsheetml.queryTable+xml"/>
  <Override PartName="/xl/queryTables/queryTable4615.xml" ContentType="application/vnd.openxmlformats-officedocument.spreadsheetml.queryTable+xml"/>
  <Override PartName="/xl/queryTables/queryTable4616.xml" ContentType="application/vnd.openxmlformats-officedocument.spreadsheetml.queryTable+xml"/>
  <Override PartName="/xl/queryTables/queryTable4617.xml" ContentType="application/vnd.openxmlformats-officedocument.spreadsheetml.queryTable+xml"/>
  <Override PartName="/xl/queryTables/queryTable4618.xml" ContentType="application/vnd.openxmlformats-officedocument.spreadsheetml.queryTable+xml"/>
  <Override PartName="/xl/queryTables/queryTable4619.xml" ContentType="application/vnd.openxmlformats-officedocument.spreadsheetml.queryTable+xml"/>
  <Override PartName="/xl/queryTables/queryTable4620.xml" ContentType="application/vnd.openxmlformats-officedocument.spreadsheetml.queryTable+xml"/>
  <Override PartName="/xl/queryTables/queryTable4621.xml" ContentType="application/vnd.openxmlformats-officedocument.spreadsheetml.queryTable+xml"/>
  <Override PartName="/xl/queryTables/queryTable4622.xml" ContentType="application/vnd.openxmlformats-officedocument.spreadsheetml.queryTable+xml"/>
  <Override PartName="/xl/queryTables/queryTable4623.xml" ContentType="application/vnd.openxmlformats-officedocument.spreadsheetml.queryTable+xml"/>
  <Override PartName="/xl/queryTables/queryTable4624.xml" ContentType="application/vnd.openxmlformats-officedocument.spreadsheetml.queryTable+xml"/>
  <Override PartName="/xl/queryTables/queryTable4625.xml" ContentType="application/vnd.openxmlformats-officedocument.spreadsheetml.queryTable+xml"/>
  <Override PartName="/xl/queryTables/queryTable4626.xml" ContentType="application/vnd.openxmlformats-officedocument.spreadsheetml.queryTable+xml"/>
  <Override PartName="/xl/queryTables/queryTable4627.xml" ContentType="application/vnd.openxmlformats-officedocument.spreadsheetml.queryTable+xml"/>
  <Override PartName="/xl/queryTables/queryTable4628.xml" ContentType="application/vnd.openxmlformats-officedocument.spreadsheetml.queryTable+xml"/>
  <Override PartName="/xl/queryTables/queryTable4629.xml" ContentType="application/vnd.openxmlformats-officedocument.spreadsheetml.queryTable+xml"/>
  <Override PartName="/xl/queryTables/queryTable4630.xml" ContentType="application/vnd.openxmlformats-officedocument.spreadsheetml.queryTable+xml"/>
  <Override PartName="/xl/queryTables/queryTable4631.xml" ContentType="application/vnd.openxmlformats-officedocument.spreadsheetml.queryTable+xml"/>
  <Override PartName="/xl/queryTables/queryTable4632.xml" ContentType="application/vnd.openxmlformats-officedocument.spreadsheetml.queryTable+xml"/>
  <Override PartName="/xl/queryTables/queryTable4633.xml" ContentType="application/vnd.openxmlformats-officedocument.spreadsheetml.queryTable+xml"/>
  <Override PartName="/xl/queryTables/queryTable4634.xml" ContentType="application/vnd.openxmlformats-officedocument.spreadsheetml.queryTable+xml"/>
  <Override PartName="/xl/queryTables/queryTable4635.xml" ContentType="application/vnd.openxmlformats-officedocument.spreadsheetml.queryTable+xml"/>
  <Override PartName="/xl/queryTables/queryTable4636.xml" ContentType="application/vnd.openxmlformats-officedocument.spreadsheetml.queryTable+xml"/>
  <Override PartName="/xl/queryTables/queryTable4637.xml" ContentType="application/vnd.openxmlformats-officedocument.spreadsheetml.queryTable+xml"/>
  <Override PartName="/xl/queryTables/queryTable4638.xml" ContentType="application/vnd.openxmlformats-officedocument.spreadsheetml.queryTable+xml"/>
  <Override PartName="/xl/queryTables/queryTable4639.xml" ContentType="application/vnd.openxmlformats-officedocument.spreadsheetml.queryTable+xml"/>
  <Override PartName="/xl/queryTables/queryTable4640.xml" ContentType="application/vnd.openxmlformats-officedocument.spreadsheetml.queryTable+xml"/>
  <Override PartName="/xl/queryTables/queryTable4641.xml" ContentType="application/vnd.openxmlformats-officedocument.spreadsheetml.queryTable+xml"/>
  <Override PartName="/xl/queryTables/queryTable4642.xml" ContentType="application/vnd.openxmlformats-officedocument.spreadsheetml.queryTable+xml"/>
  <Override PartName="/xl/queryTables/queryTable4643.xml" ContentType="application/vnd.openxmlformats-officedocument.spreadsheetml.queryTable+xml"/>
  <Override PartName="/xl/queryTables/queryTable4644.xml" ContentType="application/vnd.openxmlformats-officedocument.spreadsheetml.queryTable+xml"/>
  <Override PartName="/xl/queryTables/queryTable4645.xml" ContentType="application/vnd.openxmlformats-officedocument.spreadsheetml.queryTable+xml"/>
  <Override PartName="/xl/queryTables/queryTable4646.xml" ContentType="application/vnd.openxmlformats-officedocument.spreadsheetml.queryTable+xml"/>
  <Override PartName="/xl/queryTables/queryTable4647.xml" ContentType="application/vnd.openxmlformats-officedocument.spreadsheetml.queryTable+xml"/>
  <Override PartName="/xl/queryTables/queryTable4648.xml" ContentType="application/vnd.openxmlformats-officedocument.spreadsheetml.queryTable+xml"/>
  <Override PartName="/xl/queryTables/queryTable4649.xml" ContentType="application/vnd.openxmlformats-officedocument.spreadsheetml.queryTable+xml"/>
  <Override PartName="/xl/queryTables/queryTable4650.xml" ContentType="application/vnd.openxmlformats-officedocument.spreadsheetml.queryTable+xml"/>
  <Override PartName="/xl/queryTables/queryTable4651.xml" ContentType="application/vnd.openxmlformats-officedocument.spreadsheetml.queryTable+xml"/>
  <Override PartName="/xl/queryTables/queryTable4652.xml" ContentType="application/vnd.openxmlformats-officedocument.spreadsheetml.queryTable+xml"/>
  <Override PartName="/xl/queryTables/queryTable4653.xml" ContentType="application/vnd.openxmlformats-officedocument.spreadsheetml.queryTable+xml"/>
  <Override PartName="/xl/queryTables/queryTable4654.xml" ContentType="application/vnd.openxmlformats-officedocument.spreadsheetml.queryTable+xml"/>
  <Override PartName="/xl/queryTables/queryTable4655.xml" ContentType="application/vnd.openxmlformats-officedocument.spreadsheetml.queryTable+xml"/>
  <Override PartName="/xl/queryTables/queryTable4656.xml" ContentType="application/vnd.openxmlformats-officedocument.spreadsheetml.queryTable+xml"/>
  <Override PartName="/xl/queryTables/queryTable4657.xml" ContentType="application/vnd.openxmlformats-officedocument.spreadsheetml.queryTable+xml"/>
  <Override PartName="/xl/queryTables/queryTable4658.xml" ContentType="application/vnd.openxmlformats-officedocument.spreadsheetml.queryTable+xml"/>
  <Override PartName="/xl/queryTables/queryTable4659.xml" ContentType="application/vnd.openxmlformats-officedocument.spreadsheetml.queryTable+xml"/>
  <Override PartName="/xl/queryTables/queryTable4660.xml" ContentType="application/vnd.openxmlformats-officedocument.spreadsheetml.queryTable+xml"/>
  <Override PartName="/xl/queryTables/queryTable4661.xml" ContentType="application/vnd.openxmlformats-officedocument.spreadsheetml.queryTable+xml"/>
  <Override PartName="/xl/queryTables/queryTable4662.xml" ContentType="application/vnd.openxmlformats-officedocument.spreadsheetml.queryTable+xml"/>
  <Override PartName="/xl/queryTables/queryTable4663.xml" ContentType="application/vnd.openxmlformats-officedocument.spreadsheetml.queryTable+xml"/>
  <Override PartName="/xl/queryTables/queryTable4664.xml" ContentType="application/vnd.openxmlformats-officedocument.spreadsheetml.queryTable+xml"/>
  <Override PartName="/xl/queryTables/queryTable4665.xml" ContentType="application/vnd.openxmlformats-officedocument.spreadsheetml.queryTable+xml"/>
  <Override PartName="/xl/queryTables/queryTable4666.xml" ContentType="application/vnd.openxmlformats-officedocument.spreadsheetml.queryTable+xml"/>
  <Override PartName="/xl/queryTables/queryTable4667.xml" ContentType="application/vnd.openxmlformats-officedocument.spreadsheetml.queryTable+xml"/>
  <Override PartName="/xl/queryTables/queryTable4668.xml" ContentType="application/vnd.openxmlformats-officedocument.spreadsheetml.queryTable+xml"/>
  <Override PartName="/xl/queryTables/queryTable4669.xml" ContentType="application/vnd.openxmlformats-officedocument.spreadsheetml.queryTable+xml"/>
  <Override PartName="/xl/queryTables/queryTable4670.xml" ContentType="application/vnd.openxmlformats-officedocument.spreadsheetml.queryTable+xml"/>
  <Override PartName="/xl/queryTables/queryTable4671.xml" ContentType="application/vnd.openxmlformats-officedocument.spreadsheetml.queryTable+xml"/>
  <Override PartName="/xl/queryTables/queryTable4672.xml" ContentType="application/vnd.openxmlformats-officedocument.spreadsheetml.queryTable+xml"/>
  <Override PartName="/xl/queryTables/queryTable4673.xml" ContentType="application/vnd.openxmlformats-officedocument.spreadsheetml.queryTable+xml"/>
  <Override PartName="/xl/queryTables/queryTable4674.xml" ContentType="application/vnd.openxmlformats-officedocument.spreadsheetml.queryTable+xml"/>
  <Override PartName="/xl/queryTables/queryTable4675.xml" ContentType="application/vnd.openxmlformats-officedocument.spreadsheetml.queryTable+xml"/>
  <Override PartName="/xl/queryTables/queryTable4676.xml" ContentType="application/vnd.openxmlformats-officedocument.spreadsheetml.queryTable+xml"/>
  <Override PartName="/xl/queryTables/queryTable4677.xml" ContentType="application/vnd.openxmlformats-officedocument.spreadsheetml.queryTable+xml"/>
  <Override PartName="/xl/queryTables/queryTable4678.xml" ContentType="application/vnd.openxmlformats-officedocument.spreadsheetml.queryTable+xml"/>
  <Override PartName="/xl/queryTables/queryTable4679.xml" ContentType="application/vnd.openxmlformats-officedocument.spreadsheetml.queryTable+xml"/>
  <Override PartName="/xl/queryTables/queryTable4680.xml" ContentType="application/vnd.openxmlformats-officedocument.spreadsheetml.queryTable+xml"/>
  <Override PartName="/xl/queryTables/queryTable4681.xml" ContentType="application/vnd.openxmlformats-officedocument.spreadsheetml.queryTable+xml"/>
  <Override PartName="/xl/queryTables/queryTable4682.xml" ContentType="application/vnd.openxmlformats-officedocument.spreadsheetml.queryTable+xml"/>
  <Override PartName="/xl/queryTables/queryTable4683.xml" ContentType="application/vnd.openxmlformats-officedocument.spreadsheetml.queryTable+xml"/>
  <Override PartName="/xl/queryTables/queryTable4684.xml" ContentType="application/vnd.openxmlformats-officedocument.spreadsheetml.queryTable+xml"/>
  <Override PartName="/xl/queryTables/queryTable4685.xml" ContentType="application/vnd.openxmlformats-officedocument.spreadsheetml.queryTable+xml"/>
  <Override PartName="/xl/queryTables/queryTable4686.xml" ContentType="application/vnd.openxmlformats-officedocument.spreadsheetml.queryTable+xml"/>
  <Override PartName="/xl/queryTables/queryTable4687.xml" ContentType="application/vnd.openxmlformats-officedocument.spreadsheetml.queryTable+xml"/>
  <Override PartName="/xl/queryTables/queryTable4688.xml" ContentType="application/vnd.openxmlformats-officedocument.spreadsheetml.queryTable+xml"/>
  <Override PartName="/xl/queryTables/queryTable4689.xml" ContentType="application/vnd.openxmlformats-officedocument.spreadsheetml.queryTable+xml"/>
  <Override PartName="/xl/queryTables/queryTable4690.xml" ContentType="application/vnd.openxmlformats-officedocument.spreadsheetml.queryTable+xml"/>
  <Override PartName="/xl/queryTables/queryTable4691.xml" ContentType="application/vnd.openxmlformats-officedocument.spreadsheetml.queryTable+xml"/>
  <Override PartName="/xl/queryTables/queryTable4692.xml" ContentType="application/vnd.openxmlformats-officedocument.spreadsheetml.queryTable+xml"/>
  <Override PartName="/xl/queryTables/queryTable4693.xml" ContentType="application/vnd.openxmlformats-officedocument.spreadsheetml.queryTable+xml"/>
  <Override PartName="/xl/queryTables/queryTable4694.xml" ContentType="application/vnd.openxmlformats-officedocument.spreadsheetml.queryTable+xml"/>
  <Override PartName="/xl/queryTables/queryTable4695.xml" ContentType="application/vnd.openxmlformats-officedocument.spreadsheetml.queryTable+xml"/>
  <Override PartName="/xl/queryTables/queryTable4696.xml" ContentType="application/vnd.openxmlformats-officedocument.spreadsheetml.queryTable+xml"/>
  <Override PartName="/xl/queryTables/queryTable4697.xml" ContentType="application/vnd.openxmlformats-officedocument.spreadsheetml.queryTable+xml"/>
  <Override PartName="/xl/queryTables/queryTable4698.xml" ContentType="application/vnd.openxmlformats-officedocument.spreadsheetml.queryTable+xml"/>
  <Override PartName="/xl/queryTables/queryTable4699.xml" ContentType="application/vnd.openxmlformats-officedocument.spreadsheetml.queryTable+xml"/>
  <Override PartName="/xl/queryTables/queryTable4700.xml" ContentType="application/vnd.openxmlformats-officedocument.spreadsheetml.queryTable+xml"/>
  <Override PartName="/xl/queryTables/queryTable4701.xml" ContentType="application/vnd.openxmlformats-officedocument.spreadsheetml.queryTable+xml"/>
  <Override PartName="/xl/queryTables/queryTable4702.xml" ContentType="application/vnd.openxmlformats-officedocument.spreadsheetml.queryTable+xml"/>
  <Override PartName="/xl/queryTables/queryTable4703.xml" ContentType="application/vnd.openxmlformats-officedocument.spreadsheetml.queryTable+xml"/>
  <Override PartName="/xl/queryTables/queryTable4704.xml" ContentType="application/vnd.openxmlformats-officedocument.spreadsheetml.queryTable+xml"/>
  <Override PartName="/xl/queryTables/queryTable4705.xml" ContentType="application/vnd.openxmlformats-officedocument.spreadsheetml.queryTable+xml"/>
  <Override PartName="/xl/queryTables/queryTable4706.xml" ContentType="application/vnd.openxmlformats-officedocument.spreadsheetml.queryTable+xml"/>
  <Override PartName="/xl/queryTables/queryTable4707.xml" ContentType="application/vnd.openxmlformats-officedocument.spreadsheetml.queryTable+xml"/>
  <Override PartName="/xl/queryTables/queryTable4708.xml" ContentType="application/vnd.openxmlformats-officedocument.spreadsheetml.queryTable+xml"/>
  <Override PartName="/xl/queryTables/queryTable4709.xml" ContentType="application/vnd.openxmlformats-officedocument.spreadsheetml.queryTable+xml"/>
  <Override PartName="/xl/queryTables/queryTable4710.xml" ContentType="application/vnd.openxmlformats-officedocument.spreadsheetml.queryTable+xml"/>
  <Override PartName="/xl/queryTables/queryTable4711.xml" ContentType="application/vnd.openxmlformats-officedocument.spreadsheetml.queryTable+xml"/>
  <Override PartName="/xl/queryTables/queryTable4712.xml" ContentType="application/vnd.openxmlformats-officedocument.spreadsheetml.queryTable+xml"/>
  <Override PartName="/xl/queryTables/queryTable4713.xml" ContentType="application/vnd.openxmlformats-officedocument.spreadsheetml.queryTable+xml"/>
  <Override PartName="/xl/queryTables/queryTable4714.xml" ContentType="application/vnd.openxmlformats-officedocument.spreadsheetml.queryTable+xml"/>
  <Override PartName="/xl/queryTables/queryTable4715.xml" ContentType="application/vnd.openxmlformats-officedocument.spreadsheetml.queryTable+xml"/>
  <Override PartName="/xl/queryTables/queryTable4716.xml" ContentType="application/vnd.openxmlformats-officedocument.spreadsheetml.queryTable+xml"/>
  <Override PartName="/xl/queryTables/queryTable4717.xml" ContentType="application/vnd.openxmlformats-officedocument.spreadsheetml.queryTable+xml"/>
  <Override PartName="/xl/queryTables/queryTable4718.xml" ContentType="application/vnd.openxmlformats-officedocument.spreadsheetml.queryTable+xml"/>
  <Override PartName="/xl/queryTables/queryTable4719.xml" ContentType="application/vnd.openxmlformats-officedocument.spreadsheetml.queryTable+xml"/>
  <Override PartName="/xl/queryTables/queryTable4720.xml" ContentType="application/vnd.openxmlformats-officedocument.spreadsheetml.queryTable+xml"/>
  <Override PartName="/xl/queryTables/queryTable4721.xml" ContentType="application/vnd.openxmlformats-officedocument.spreadsheetml.queryTable+xml"/>
  <Override PartName="/xl/queryTables/queryTable4722.xml" ContentType="application/vnd.openxmlformats-officedocument.spreadsheetml.queryTable+xml"/>
  <Override PartName="/xl/queryTables/queryTable4723.xml" ContentType="application/vnd.openxmlformats-officedocument.spreadsheetml.queryTable+xml"/>
  <Override PartName="/xl/queryTables/queryTable4724.xml" ContentType="application/vnd.openxmlformats-officedocument.spreadsheetml.queryTable+xml"/>
  <Override PartName="/xl/queryTables/queryTable4725.xml" ContentType="application/vnd.openxmlformats-officedocument.spreadsheetml.queryTable+xml"/>
  <Override PartName="/xl/queryTables/queryTable4726.xml" ContentType="application/vnd.openxmlformats-officedocument.spreadsheetml.queryTable+xml"/>
  <Override PartName="/xl/queryTables/queryTable4727.xml" ContentType="application/vnd.openxmlformats-officedocument.spreadsheetml.queryTable+xml"/>
  <Override PartName="/xl/queryTables/queryTable4728.xml" ContentType="application/vnd.openxmlformats-officedocument.spreadsheetml.queryTable+xml"/>
  <Override PartName="/xl/queryTables/queryTable4729.xml" ContentType="application/vnd.openxmlformats-officedocument.spreadsheetml.queryTable+xml"/>
  <Override PartName="/xl/queryTables/queryTable4730.xml" ContentType="application/vnd.openxmlformats-officedocument.spreadsheetml.queryTable+xml"/>
  <Override PartName="/xl/queryTables/queryTable4731.xml" ContentType="application/vnd.openxmlformats-officedocument.spreadsheetml.queryTable+xml"/>
  <Override PartName="/xl/queryTables/queryTable4732.xml" ContentType="application/vnd.openxmlformats-officedocument.spreadsheetml.queryTable+xml"/>
  <Override PartName="/xl/queryTables/queryTable4733.xml" ContentType="application/vnd.openxmlformats-officedocument.spreadsheetml.queryTable+xml"/>
  <Override PartName="/xl/queryTables/queryTable4734.xml" ContentType="application/vnd.openxmlformats-officedocument.spreadsheetml.queryTable+xml"/>
  <Override PartName="/xl/queryTables/queryTable4735.xml" ContentType="application/vnd.openxmlformats-officedocument.spreadsheetml.queryTable+xml"/>
  <Override PartName="/xl/queryTables/queryTable4736.xml" ContentType="application/vnd.openxmlformats-officedocument.spreadsheetml.queryTable+xml"/>
  <Override PartName="/xl/queryTables/queryTable4737.xml" ContentType="application/vnd.openxmlformats-officedocument.spreadsheetml.queryTable+xml"/>
  <Override PartName="/xl/queryTables/queryTable4738.xml" ContentType="application/vnd.openxmlformats-officedocument.spreadsheetml.queryTable+xml"/>
  <Override PartName="/xl/queryTables/queryTable4739.xml" ContentType="application/vnd.openxmlformats-officedocument.spreadsheetml.queryTable+xml"/>
  <Override PartName="/xl/queryTables/queryTable4740.xml" ContentType="application/vnd.openxmlformats-officedocument.spreadsheetml.queryTable+xml"/>
  <Override PartName="/xl/queryTables/queryTable4741.xml" ContentType="application/vnd.openxmlformats-officedocument.spreadsheetml.queryTable+xml"/>
  <Override PartName="/xl/queryTables/queryTable4742.xml" ContentType="application/vnd.openxmlformats-officedocument.spreadsheetml.queryTable+xml"/>
  <Override PartName="/xl/queryTables/queryTable4743.xml" ContentType="application/vnd.openxmlformats-officedocument.spreadsheetml.queryTable+xml"/>
  <Override PartName="/xl/queryTables/queryTable4744.xml" ContentType="application/vnd.openxmlformats-officedocument.spreadsheetml.queryTable+xml"/>
  <Override PartName="/xl/queryTables/queryTable4745.xml" ContentType="application/vnd.openxmlformats-officedocument.spreadsheetml.queryTable+xml"/>
  <Override PartName="/xl/queryTables/queryTable4746.xml" ContentType="application/vnd.openxmlformats-officedocument.spreadsheetml.queryTable+xml"/>
  <Override PartName="/xl/queryTables/queryTable4747.xml" ContentType="application/vnd.openxmlformats-officedocument.spreadsheetml.queryTable+xml"/>
  <Override PartName="/xl/queryTables/queryTable4748.xml" ContentType="application/vnd.openxmlformats-officedocument.spreadsheetml.queryTable+xml"/>
  <Override PartName="/xl/queryTables/queryTable4749.xml" ContentType="application/vnd.openxmlformats-officedocument.spreadsheetml.queryTable+xml"/>
  <Override PartName="/xl/queryTables/queryTable4750.xml" ContentType="application/vnd.openxmlformats-officedocument.spreadsheetml.queryTable+xml"/>
  <Override PartName="/xl/queryTables/queryTable4751.xml" ContentType="application/vnd.openxmlformats-officedocument.spreadsheetml.queryTable+xml"/>
  <Override PartName="/xl/queryTables/queryTable4752.xml" ContentType="application/vnd.openxmlformats-officedocument.spreadsheetml.queryTable+xml"/>
  <Override PartName="/xl/queryTables/queryTable4753.xml" ContentType="application/vnd.openxmlformats-officedocument.spreadsheetml.queryTable+xml"/>
  <Override PartName="/xl/queryTables/queryTable4754.xml" ContentType="application/vnd.openxmlformats-officedocument.spreadsheetml.queryTable+xml"/>
  <Override PartName="/xl/queryTables/queryTable4755.xml" ContentType="application/vnd.openxmlformats-officedocument.spreadsheetml.queryTable+xml"/>
  <Override PartName="/xl/queryTables/queryTable4756.xml" ContentType="application/vnd.openxmlformats-officedocument.spreadsheetml.queryTable+xml"/>
  <Override PartName="/xl/queryTables/queryTable4757.xml" ContentType="application/vnd.openxmlformats-officedocument.spreadsheetml.queryTable+xml"/>
  <Override PartName="/xl/queryTables/queryTable4758.xml" ContentType="application/vnd.openxmlformats-officedocument.spreadsheetml.queryTable+xml"/>
  <Override PartName="/xl/queryTables/queryTable4759.xml" ContentType="application/vnd.openxmlformats-officedocument.spreadsheetml.queryTable+xml"/>
  <Override PartName="/xl/queryTables/queryTable4760.xml" ContentType="application/vnd.openxmlformats-officedocument.spreadsheetml.queryTable+xml"/>
  <Override PartName="/xl/queryTables/queryTable4761.xml" ContentType="application/vnd.openxmlformats-officedocument.spreadsheetml.queryTable+xml"/>
  <Override PartName="/xl/queryTables/queryTable4762.xml" ContentType="application/vnd.openxmlformats-officedocument.spreadsheetml.queryTable+xml"/>
  <Override PartName="/xl/queryTables/queryTable4763.xml" ContentType="application/vnd.openxmlformats-officedocument.spreadsheetml.queryTable+xml"/>
  <Override PartName="/xl/queryTables/queryTable4764.xml" ContentType="application/vnd.openxmlformats-officedocument.spreadsheetml.queryTable+xml"/>
  <Override PartName="/xl/queryTables/queryTable4765.xml" ContentType="application/vnd.openxmlformats-officedocument.spreadsheetml.queryTable+xml"/>
  <Override PartName="/xl/queryTables/queryTable4766.xml" ContentType="application/vnd.openxmlformats-officedocument.spreadsheetml.queryTable+xml"/>
  <Override PartName="/xl/queryTables/queryTable4767.xml" ContentType="application/vnd.openxmlformats-officedocument.spreadsheetml.queryTable+xml"/>
  <Override PartName="/xl/queryTables/queryTable4768.xml" ContentType="application/vnd.openxmlformats-officedocument.spreadsheetml.queryTable+xml"/>
  <Override PartName="/xl/queryTables/queryTable4769.xml" ContentType="application/vnd.openxmlformats-officedocument.spreadsheetml.queryTable+xml"/>
  <Override PartName="/xl/queryTables/queryTable4770.xml" ContentType="application/vnd.openxmlformats-officedocument.spreadsheetml.queryTable+xml"/>
  <Override PartName="/xl/queryTables/queryTable4771.xml" ContentType="application/vnd.openxmlformats-officedocument.spreadsheetml.queryTable+xml"/>
  <Override PartName="/xl/queryTables/queryTable4772.xml" ContentType="application/vnd.openxmlformats-officedocument.spreadsheetml.queryTable+xml"/>
  <Override PartName="/xl/queryTables/queryTable4773.xml" ContentType="application/vnd.openxmlformats-officedocument.spreadsheetml.queryTable+xml"/>
  <Override PartName="/xl/queryTables/queryTable4774.xml" ContentType="application/vnd.openxmlformats-officedocument.spreadsheetml.queryTable+xml"/>
  <Override PartName="/xl/queryTables/queryTable4775.xml" ContentType="application/vnd.openxmlformats-officedocument.spreadsheetml.queryTable+xml"/>
  <Override PartName="/xl/queryTables/queryTable4776.xml" ContentType="application/vnd.openxmlformats-officedocument.spreadsheetml.queryTable+xml"/>
  <Override PartName="/xl/queryTables/queryTable4777.xml" ContentType="application/vnd.openxmlformats-officedocument.spreadsheetml.queryTable+xml"/>
  <Override PartName="/xl/queryTables/queryTable4778.xml" ContentType="application/vnd.openxmlformats-officedocument.spreadsheetml.queryTable+xml"/>
  <Override PartName="/xl/queryTables/queryTable4779.xml" ContentType="application/vnd.openxmlformats-officedocument.spreadsheetml.queryTable+xml"/>
  <Override PartName="/xl/queryTables/queryTable4780.xml" ContentType="application/vnd.openxmlformats-officedocument.spreadsheetml.queryTable+xml"/>
  <Override PartName="/xl/queryTables/queryTable4781.xml" ContentType="application/vnd.openxmlformats-officedocument.spreadsheetml.queryTable+xml"/>
  <Override PartName="/xl/queryTables/queryTable4782.xml" ContentType="application/vnd.openxmlformats-officedocument.spreadsheetml.queryTable+xml"/>
  <Override PartName="/xl/queryTables/queryTable4783.xml" ContentType="application/vnd.openxmlformats-officedocument.spreadsheetml.queryTable+xml"/>
  <Override PartName="/xl/queryTables/queryTable4784.xml" ContentType="application/vnd.openxmlformats-officedocument.spreadsheetml.queryTable+xml"/>
  <Override PartName="/xl/queryTables/queryTable4785.xml" ContentType="application/vnd.openxmlformats-officedocument.spreadsheetml.queryTable+xml"/>
  <Override PartName="/xl/queryTables/queryTable4786.xml" ContentType="application/vnd.openxmlformats-officedocument.spreadsheetml.queryTable+xml"/>
  <Override PartName="/xl/queryTables/queryTable4787.xml" ContentType="application/vnd.openxmlformats-officedocument.spreadsheetml.queryTable+xml"/>
  <Override PartName="/xl/queryTables/queryTable4788.xml" ContentType="application/vnd.openxmlformats-officedocument.spreadsheetml.queryTable+xml"/>
  <Override PartName="/xl/queryTables/queryTable4789.xml" ContentType="application/vnd.openxmlformats-officedocument.spreadsheetml.queryTable+xml"/>
  <Override PartName="/xl/queryTables/queryTable4790.xml" ContentType="application/vnd.openxmlformats-officedocument.spreadsheetml.queryTable+xml"/>
  <Override PartName="/xl/queryTables/queryTable4791.xml" ContentType="application/vnd.openxmlformats-officedocument.spreadsheetml.queryTable+xml"/>
  <Override PartName="/xl/queryTables/queryTable4792.xml" ContentType="application/vnd.openxmlformats-officedocument.spreadsheetml.queryTable+xml"/>
  <Override PartName="/xl/queryTables/queryTable4793.xml" ContentType="application/vnd.openxmlformats-officedocument.spreadsheetml.queryTable+xml"/>
  <Override PartName="/xl/queryTables/queryTable4794.xml" ContentType="application/vnd.openxmlformats-officedocument.spreadsheetml.queryTable+xml"/>
  <Override PartName="/xl/queryTables/queryTable4795.xml" ContentType="application/vnd.openxmlformats-officedocument.spreadsheetml.queryTable+xml"/>
  <Override PartName="/xl/queryTables/queryTable4796.xml" ContentType="application/vnd.openxmlformats-officedocument.spreadsheetml.queryTable+xml"/>
  <Override PartName="/xl/queryTables/queryTable4797.xml" ContentType="application/vnd.openxmlformats-officedocument.spreadsheetml.queryTable+xml"/>
  <Override PartName="/xl/queryTables/queryTable4798.xml" ContentType="application/vnd.openxmlformats-officedocument.spreadsheetml.queryTable+xml"/>
  <Override PartName="/xl/queryTables/queryTable4799.xml" ContentType="application/vnd.openxmlformats-officedocument.spreadsheetml.queryTable+xml"/>
  <Override PartName="/xl/queryTables/queryTable4800.xml" ContentType="application/vnd.openxmlformats-officedocument.spreadsheetml.queryTable+xml"/>
  <Override PartName="/xl/queryTables/queryTable4801.xml" ContentType="application/vnd.openxmlformats-officedocument.spreadsheetml.queryTable+xml"/>
  <Override PartName="/xl/queryTables/queryTable4802.xml" ContentType="application/vnd.openxmlformats-officedocument.spreadsheetml.queryTable+xml"/>
  <Override PartName="/xl/queryTables/queryTable4803.xml" ContentType="application/vnd.openxmlformats-officedocument.spreadsheetml.queryTable+xml"/>
  <Override PartName="/xl/queryTables/queryTable4804.xml" ContentType="application/vnd.openxmlformats-officedocument.spreadsheetml.queryTable+xml"/>
  <Override PartName="/xl/queryTables/queryTable4805.xml" ContentType="application/vnd.openxmlformats-officedocument.spreadsheetml.queryTable+xml"/>
  <Override PartName="/xl/queryTables/queryTable4806.xml" ContentType="application/vnd.openxmlformats-officedocument.spreadsheetml.queryTable+xml"/>
  <Override PartName="/xl/queryTables/queryTable4807.xml" ContentType="application/vnd.openxmlformats-officedocument.spreadsheetml.queryTable+xml"/>
  <Override PartName="/xl/queryTables/queryTable4808.xml" ContentType="application/vnd.openxmlformats-officedocument.spreadsheetml.queryTable+xml"/>
  <Override PartName="/xl/queryTables/queryTable4809.xml" ContentType="application/vnd.openxmlformats-officedocument.spreadsheetml.queryTable+xml"/>
  <Override PartName="/xl/queryTables/queryTable4810.xml" ContentType="application/vnd.openxmlformats-officedocument.spreadsheetml.queryTable+xml"/>
  <Override PartName="/xl/queryTables/queryTable4811.xml" ContentType="application/vnd.openxmlformats-officedocument.spreadsheetml.queryTable+xml"/>
  <Override PartName="/xl/queryTables/queryTable4812.xml" ContentType="application/vnd.openxmlformats-officedocument.spreadsheetml.queryTable+xml"/>
  <Override PartName="/xl/queryTables/queryTable4813.xml" ContentType="application/vnd.openxmlformats-officedocument.spreadsheetml.queryTable+xml"/>
  <Override PartName="/xl/queryTables/queryTable4814.xml" ContentType="application/vnd.openxmlformats-officedocument.spreadsheetml.queryTable+xml"/>
  <Override PartName="/xl/queryTables/queryTable4815.xml" ContentType="application/vnd.openxmlformats-officedocument.spreadsheetml.queryTable+xml"/>
  <Override PartName="/xl/queryTables/queryTable4816.xml" ContentType="application/vnd.openxmlformats-officedocument.spreadsheetml.queryTable+xml"/>
  <Override PartName="/xl/queryTables/queryTable4817.xml" ContentType="application/vnd.openxmlformats-officedocument.spreadsheetml.queryTable+xml"/>
  <Override PartName="/xl/queryTables/queryTable4818.xml" ContentType="application/vnd.openxmlformats-officedocument.spreadsheetml.queryTable+xml"/>
  <Override PartName="/xl/queryTables/queryTable4819.xml" ContentType="application/vnd.openxmlformats-officedocument.spreadsheetml.queryTable+xml"/>
  <Override PartName="/xl/queryTables/queryTable4820.xml" ContentType="application/vnd.openxmlformats-officedocument.spreadsheetml.queryTable+xml"/>
  <Override PartName="/xl/queryTables/queryTable4821.xml" ContentType="application/vnd.openxmlformats-officedocument.spreadsheetml.queryTable+xml"/>
  <Override PartName="/xl/queryTables/queryTable4822.xml" ContentType="application/vnd.openxmlformats-officedocument.spreadsheetml.queryTable+xml"/>
  <Override PartName="/xl/queryTables/queryTable4823.xml" ContentType="application/vnd.openxmlformats-officedocument.spreadsheetml.queryTable+xml"/>
  <Override PartName="/xl/queryTables/queryTable4824.xml" ContentType="application/vnd.openxmlformats-officedocument.spreadsheetml.queryTable+xml"/>
  <Override PartName="/xl/queryTables/queryTable4825.xml" ContentType="application/vnd.openxmlformats-officedocument.spreadsheetml.queryTable+xml"/>
  <Override PartName="/xl/queryTables/queryTable4826.xml" ContentType="application/vnd.openxmlformats-officedocument.spreadsheetml.queryTable+xml"/>
  <Override PartName="/xl/queryTables/queryTable4827.xml" ContentType="application/vnd.openxmlformats-officedocument.spreadsheetml.queryTable+xml"/>
  <Override PartName="/xl/queryTables/queryTable4828.xml" ContentType="application/vnd.openxmlformats-officedocument.spreadsheetml.queryTable+xml"/>
  <Override PartName="/xl/queryTables/queryTable4829.xml" ContentType="application/vnd.openxmlformats-officedocument.spreadsheetml.queryTable+xml"/>
  <Override PartName="/xl/queryTables/queryTable4830.xml" ContentType="application/vnd.openxmlformats-officedocument.spreadsheetml.queryTable+xml"/>
  <Override PartName="/xl/queryTables/queryTable4831.xml" ContentType="application/vnd.openxmlformats-officedocument.spreadsheetml.queryTable+xml"/>
  <Override PartName="/xl/queryTables/queryTable4832.xml" ContentType="application/vnd.openxmlformats-officedocument.spreadsheetml.queryTable+xml"/>
  <Override PartName="/xl/queryTables/queryTable4833.xml" ContentType="application/vnd.openxmlformats-officedocument.spreadsheetml.queryTable+xml"/>
  <Override PartName="/xl/queryTables/queryTable4834.xml" ContentType="application/vnd.openxmlformats-officedocument.spreadsheetml.queryTable+xml"/>
  <Override PartName="/xl/queryTables/queryTable4835.xml" ContentType="application/vnd.openxmlformats-officedocument.spreadsheetml.queryTable+xml"/>
  <Override PartName="/xl/queryTables/queryTable4836.xml" ContentType="application/vnd.openxmlformats-officedocument.spreadsheetml.queryTable+xml"/>
  <Override PartName="/xl/queryTables/queryTable4837.xml" ContentType="application/vnd.openxmlformats-officedocument.spreadsheetml.queryTable+xml"/>
  <Override PartName="/xl/queryTables/queryTable4838.xml" ContentType="application/vnd.openxmlformats-officedocument.spreadsheetml.queryTable+xml"/>
  <Override PartName="/xl/queryTables/queryTable4839.xml" ContentType="application/vnd.openxmlformats-officedocument.spreadsheetml.queryTable+xml"/>
  <Override PartName="/xl/queryTables/queryTable4840.xml" ContentType="application/vnd.openxmlformats-officedocument.spreadsheetml.queryTable+xml"/>
  <Override PartName="/xl/queryTables/queryTable4841.xml" ContentType="application/vnd.openxmlformats-officedocument.spreadsheetml.queryTable+xml"/>
  <Override PartName="/xl/queryTables/queryTable4842.xml" ContentType="application/vnd.openxmlformats-officedocument.spreadsheetml.queryTable+xml"/>
  <Override PartName="/xl/queryTables/queryTable4843.xml" ContentType="application/vnd.openxmlformats-officedocument.spreadsheetml.queryTable+xml"/>
  <Override PartName="/xl/queryTables/queryTable4844.xml" ContentType="application/vnd.openxmlformats-officedocument.spreadsheetml.queryTable+xml"/>
  <Override PartName="/xl/queryTables/queryTable4845.xml" ContentType="application/vnd.openxmlformats-officedocument.spreadsheetml.queryTable+xml"/>
  <Override PartName="/xl/queryTables/queryTable4846.xml" ContentType="application/vnd.openxmlformats-officedocument.spreadsheetml.queryTable+xml"/>
  <Override PartName="/xl/queryTables/queryTable4847.xml" ContentType="application/vnd.openxmlformats-officedocument.spreadsheetml.queryTable+xml"/>
  <Override PartName="/xl/queryTables/queryTable4848.xml" ContentType="application/vnd.openxmlformats-officedocument.spreadsheetml.queryTable+xml"/>
  <Override PartName="/xl/queryTables/queryTable4849.xml" ContentType="application/vnd.openxmlformats-officedocument.spreadsheetml.queryTable+xml"/>
  <Override PartName="/xl/queryTables/queryTable4850.xml" ContentType="application/vnd.openxmlformats-officedocument.spreadsheetml.queryTable+xml"/>
  <Override PartName="/xl/queryTables/queryTable4851.xml" ContentType="application/vnd.openxmlformats-officedocument.spreadsheetml.queryTable+xml"/>
  <Override PartName="/xl/queryTables/queryTable4852.xml" ContentType="application/vnd.openxmlformats-officedocument.spreadsheetml.queryTable+xml"/>
  <Override PartName="/xl/queryTables/queryTable4853.xml" ContentType="application/vnd.openxmlformats-officedocument.spreadsheetml.queryTable+xml"/>
  <Override PartName="/xl/queryTables/queryTable4854.xml" ContentType="application/vnd.openxmlformats-officedocument.spreadsheetml.queryTable+xml"/>
  <Override PartName="/xl/queryTables/queryTable4855.xml" ContentType="application/vnd.openxmlformats-officedocument.spreadsheetml.queryTable+xml"/>
  <Override PartName="/xl/queryTables/queryTable4856.xml" ContentType="application/vnd.openxmlformats-officedocument.spreadsheetml.queryTable+xml"/>
  <Override PartName="/xl/queryTables/queryTable4857.xml" ContentType="application/vnd.openxmlformats-officedocument.spreadsheetml.queryTable+xml"/>
  <Override PartName="/xl/queryTables/queryTable4858.xml" ContentType="application/vnd.openxmlformats-officedocument.spreadsheetml.queryTable+xml"/>
  <Override PartName="/xl/queryTables/queryTable4859.xml" ContentType="application/vnd.openxmlformats-officedocument.spreadsheetml.queryTable+xml"/>
  <Override PartName="/xl/queryTables/queryTable4860.xml" ContentType="application/vnd.openxmlformats-officedocument.spreadsheetml.queryTable+xml"/>
  <Override PartName="/xl/queryTables/queryTable4861.xml" ContentType="application/vnd.openxmlformats-officedocument.spreadsheetml.queryTable+xml"/>
  <Override PartName="/xl/queryTables/queryTable4862.xml" ContentType="application/vnd.openxmlformats-officedocument.spreadsheetml.queryTable+xml"/>
  <Override PartName="/xl/queryTables/queryTable4863.xml" ContentType="application/vnd.openxmlformats-officedocument.spreadsheetml.queryTable+xml"/>
  <Override PartName="/xl/queryTables/queryTable4864.xml" ContentType="application/vnd.openxmlformats-officedocument.spreadsheetml.queryTable+xml"/>
  <Override PartName="/xl/queryTables/queryTable4865.xml" ContentType="application/vnd.openxmlformats-officedocument.spreadsheetml.queryTable+xml"/>
  <Override PartName="/xl/queryTables/queryTable4866.xml" ContentType="application/vnd.openxmlformats-officedocument.spreadsheetml.queryTable+xml"/>
  <Override PartName="/xl/queryTables/queryTable4867.xml" ContentType="application/vnd.openxmlformats-officedocument.spreadsheetml.queryTable+xml"/>
  <Override PartName="/xl/queryTables/queryTable4868.xml" ContentType="application/vnd.openxmlformats-officedocument.spreadsheetml.queryTable+xml"/>
  <Override PartName="/xl/queryTables/queryTable4869.xml" ContentType="application/vnd.openxmlformats-officedocument.spreadsheetml.queryTable+xml"/>
  <Override PartName="/xl/queryTables/queryTable4870.xml" ContentType="application/vnd.openxmlformats-officedocument.spreadsheetml.queryTable+xml"/>
  <Override PartName="/xl/queryTables/queryTable4871.xml" ContentType="application/vnd.openxmlformats-officedocument.spreadsheetml.queryTable+xml"/>
  <Override PartName="/xl/queryTables/queryTable4872.xml" ContentType="application/vnd.openxmlformats-officedocument.spreadsheetml.queryTable+xml"/>
  <Override PartName="/xl/queryTables/queryTable4873.xml" ContentType="application/vnd.openxmlformats-officedocument.spreadsheetml.queryTable+xml"/>
  <Override PartName="/xl/queryTables/queryTable4874.xml" ContentType="application/vnd.openxmlformats-officedocument.spreadsheetml.queryTable+xml"/>
  <Override PartName="/xl/queryTables/queryTable4875.xml" ContentType="application/vnd.openxmlformats-officedocument.spreadsheetml.queryTable+xml"/>
  <Override PartName="/xl/queryTables/queryTable4876.xml" ContentType="application/vnd.openxmlformats-officedocument.spreadsheetml.queryTable+xml"/>
  <Override PartName="/xl/queryTables/queryTable4877.xml" ContentType="application/vnd.openxmlformats-officedocument.spreadsheetml.queryTable+xml"/>
  <Override PartName="/xl/queryTables/queryTable4878.xml" ContentType="application/vnd.openxmlformats-officedocument.spreadsheetml.queryTable+xml"/>
  <Override PartName="/xl/queryTables/queryTable4879.xml" ContentType="application/vnd.openxmlformats-officedocument.spreadsheetml.queryTable+xml"/>
  <Override PartName="/xl/queryTables/queryTable4880.xml" ContentType="application/vnd.openxmlformats-officedocument.spreadsheetml.queryTable+xml"/>
  <Override PartName="/xl/queryTables/queryTable4881.xml" ContentType="application/vnd.openxmlformats-officedocument.spreadsheetml.queryTable+xml"/>
  <Override PartName="/xl/queryTables/queryTable4882.xml" ContentType="application/vnd.openxmlformats-officedocument.spreadsheetml.queryTable+xml"/>
  <Override PartName="/xl/queryTables/queryTable4883.xml" ContentType="application/vnd.openxmlformats-officedocument.spreadsheetml.queryTable+xml"/>
  <Override PartName="/xl/queryTables/queryTable4884.xml" ContentType="application/vnd.openxmlformats-officedocument.spreadsheetml.queryTable+xml"/>
  <Override PartName="/xl/queryTables/queryTable4885.xml" ContentType="application/vnd.openxmlformats-officedocument.spreadsheetml.queryTable+xml"/>
  <Override PartName="/xl/queryTables/queryTable4886.xml" ContentType="application/vnd.openxmlformats-officedocument.spreadsheetml.queryTable+xml"/>
  <Override PartName="/xl/queryTables/queryTable4887.xml" ContentType="application/vnd.openxmlformats-officedocument.spreadsheetml.queryTable+xml"/>
  <Override PartName="/xl/queryTables/queryTable4888.xml" ContentType="application/vnd.openxmlformats-officedocument.spreadsheetml.queryTable+xml"/>
  <Override PartName="/xl/queryTables/queryTable4889.xml" ContentType="application/vnd.openxmlformats-officedocument.spreadsheetml.queryTable+xml"/>
  <Override PartName="/xl/queryTables/queryTable4890.xml" ContentType="application/vnd.openxmlformats-officedocument.spreadsheetml.queryTable+xml"/>
  <Override PartName="/xl/queryTables/queryTable4891.xml" ContentType="application/vnd.openxmlformats-officedocument.spreadsheetml.queryTable+xml"/>
  <Override PartName="/xl/queryTables/queryTable4892.xml" ContentType="application/vnd.openxmlformats-officedocument.spreadsheetml.queryTable+xml"/>
  <Override PartName="/xl/queryTables/queryTable4893.xml" ContentType="application/vnd.openxmlformats-officedocument.spreadsheetml.queryTable+xml"/>
  <Override PartName="/xl/queryTables/queryTable4894.xml" ContentType="application/vnd.openxmlformats-officedocument.spreadsheetml.queryTable+xml"/>
  <Override PartName="/xl/queryTables/queryTable4895.xml" ContentType="application/vnd.openxmlformats-officedocument.spreadsheetml.queryTable+xml"/>
  <Override PartName="/xl/queryTables/queryTable4896.xml" ContentType="application/vnd.openxmlformats-officedocument.spreadsheetml.queryTable+xml"/>
  <Override PartName="/xl/queryTables/queryTable4897.xml" ContentType="application/vnd.openxmlformats-officedocument.spreadsheetml.queryTable+xml"/>
  <Override PartName="/xl/queryTables/queryTable4898.xml" ContentType="application/vnd.openxmlformats-officedocument.spreadsheetml.queryTable+xml"/>
  <Override PartName="/xl/queryTables/queryTable4899.xml" ContentType="application/vnd.openxmlformats-officedocument.spreadsheetml.queryTable+xml"/>
  <Override PartName="/xl/queryTables/queryTable4900.xml" ContentType="application/vnd.openxmlformats-officedocument.spreadsheetml.queryTable+xml"/>
  <Override PartName="/xl/queryTables/queryTable4901.xml" ContentType="application/vnd.openxmlformats-officedocument.spreadsheetml.queryTable+xml"/>
  <Override PartName="/xl/queryTables/queryTable4902.xml" ContentType="application/vnd.openxmlformats-officedocument.spreadsheetml.queryTable+xml"/>
  <Override PartName="/xl/queryTables/queryTable4903.xml" ContentType="application/vnd.openxmlformats-officedocument.spreadsheetml.queryTable+xml"/>
  <Override PartName="/xl/queryTables/queryTable4904.xml" ContentType="application/vnd.openxmlformats-officedocument.spreadsheetml.queryTable+xml"/>
  <Override PartName="/xl/queryTables/queryTable4905.xml" ContentType="application/vnd.openxmlformats-officedocument.spreadsheetml.queryTable+xml"/>
  <Override PartName="/xl/queryTables/queryTable4906.xml" ContentType="application/vnd.openxmlformats-officedocument.spreadsheetml.queryTable+xml"/>
  <Override PartName="/xl/queryTables/queryTable4907.xml" ContentType="application/vnd.openxmlformats-officedocument.spreadsheetml.queryTable+xml"/>
  <Override PartName="/xl/queryTables/queryTable4908.xml" ContentType="application/vnd.openxmlformats-officedocument.spreadsheetml.queryTable+xml"/>
  <Override PartName="/xl/queryTables/queryTable4909.xml" ContentType="application/vnd.openxmlformats-officedocument.spreadsheetml.queryTable+xml"/>
  <Override PartName="/xl/queryTables/queryTable4910.xml" ContentType="application/vnd.openxmlformats-officedocument.spreadsheetml.queryTable+xml"/>
  <Override PartName="/xl/queryTables/queryTable4911.xml" ContentType="application/vnd.openxmlformats-officedocument.spreadsheetml.queryTable+xml"/>
  <Override PartName="/xl/queryTables/queryTable4912.xml" ContentType="application/vnd.openxmlformats-officedocument.spreadsheetml.queryTable+xml"/>
  <Override PartName="/xl/queryTables/queryTable4913.xml" ContentType="application/vnd.openxmlformats-officedocument.spreadsheetml.queryTable+xml"/>
  <Override PartName="/xl/queryTables/queryTable4914.xml" ContentType="application/vnd.openxmlformats-officedocument.spreadsheetml.queryTable+xml"/>
  <Override PartName="/xl/queryTables/queryTable4915.xml" ContentType="application/vnd.openxmlformats-officedocument.spreadsheetml.queryTable+xml"/>
  <Override PartName="/xl/queryTables/queryTable4916.xml" ContentType="application/vnd.openxmlformats-officedocument.spreadsheetml.queryTable+xml"/>
  <Override PartName="/xl/queryTables/queryTable4917.xml" ContentType="application/vnd.openxmlformats-officedocument.spreadsheetml.queryTable+xml"/>
  <Override PartName="/xl/queryTables/queryTable4918.xml" ContentType="application/vnd.openxmlformats-officedocument.spreadsheetml.queryTable+xml"/>
  <Override PartName="/xl/queryTables/queryTable4919.xml" ContentType="application/vnd.openxmlformats-officedocument.spreadsheetml.queryTable+xml"/>
  <Override PartName="/xl/queryTables/queryTable4920.xml" ContentType="application/vnd.openxmlformats-officedocument.spreadsheetml.queryTable+xml"/>
  <Override PartName="/xl/queryTables/queryTable4921.xml" ContentType="application/vnd.openxmlformats-officedocument.spreadsheetml.queryTable+xml"/>
  <Override PartName="/xl/queryTables/queryTable4922.xml" ContentType="application/vnd.openxmlformats-officedocument.spreadsheetml.queryTable+xml"/>
  <Override PartName="/xl/queryTables/queryTable4923.xml" ContentType="application/vnd.openxmlformats-officedocument.spreadsheetml.queryTable+xml"/>
  <Override PartName="/xl/queryTables/queryTable4924.xml" ContentType="application/vnd.openxmlformats-officedocument.spreadsheetml.queryTable+xml"/>
  <Override PartName="/xl/queryTables/queryTable4925.xml" ContentType="application/vnd.openxmlformats-officedocument.spreadsheetml.queryTable+xml"/>
  <Override PartName="/xl/queryTables/queryTable4926.xml" ContentType="application/vnd.openxmlformats-officedocument.spreadsheetml.queryTable+xml"/>
  <Override PartName="/xl/queryTables/queryTable4927.xml" ContentType="application/vnd.openxmlformats-officedocument.spreadsheetml.queryTable+xml"/>
  <Override PartName="/xl/queryTables/queryTable4928.xml" ContentType="application/vnd.openxmlformats-officedocument.spreadsheetml.queryTable+xml"/>
  <Override PartName="/xl/queryTables/queryTable4929.xml" ContentType="application/vnd.openxmlformats-officedocument.spreadsheetml.queryTable+xml"/>
  <Override PartName="/xl/queryTables/queryTable4930.xml" ContentType="application/vnd.openxmlformats-officedocument.spreadsheetml.queryTable+xml"/>
  <Override PartName="/xl/queryTables/queryTable4931.xml" ContentType="application/vnd.openxmlformats-officedocument.spreadsheetml.queryTable+xml"/>
  <Override PartName="/xl/queryTables/queryTable4932.xml" ContentType="application/vnd.openxmlformats-officedocument.spreadsheetml.queryTable+xml"/>
  <Override PartName="/xl/queryTables/queryTable4933.xml" ContentType="application/vnd.openxmlformats-officedocument.spreadsheetml.queryTable+xml"/>
  <Override PartName="/xl/queryTables/queryTable4934.xml" ContentType="application/vnd.openxmlformats-officedocument.spreadsheetml.queryTable+xml"/>
  <Override PartName="/xl/queryTables/queryTable4935.xml" ContentType="application/vnd.openxmlformats-officedocument.spreadsheetml.queryTable+xml"/>
  <Override PartName="/xl/queryTables/queryTable4936.xml" ContentType="application/vnd.openxmlformats-officedocument.spreadsheetml.queryTable+xml"/>
  <Override PartName="/xl/queryTables/queryTable4937.xml" ContentType="application/vnd.openxmlformats-officedocument.spreadsheetml.queryTable+xml"/>
  <Override PartName="/xl/queryTables/queryTable4938.xml" ContentType="application/vnd.openxmlformats-officedocument.spreadsheetml.queryTable+xml"/>
  <Override PartName="/xl/queryTables/queryTable4939.xml" ContentType="application/vnd.openxmlformats-officedocument.spreadsheetml.queryTable+xml"/>
  <Override PartName="/xl/queryTables/queryTable4940.xml" ContentType="application/vnd.openxmlformats-officedocument.spreadsheetml.queryTable+xml"/>
  <Override PartName="/xl/queryTables/queryTable4941.xml" ContentType="application/vnd.openxmlformats-officedocument.spreadsheetml.queryTable+xml"/>
  <Override PartName="/xl/queryTables/queryTable4942.xml" ContentType="application/vnd.openxmlformats-officedocument.spreadsheetml.queryTable+xml"/>
  <Override PartName="/xl/queryTables/queryTable4943.xml" ContentType="application/vnd.openxmlformats-officedocument.spreadsheetml.queryTable+xml"/>
  <Override PartName="/xl/queryTables/queryTable4944.xml" ContentType="application/vnd.openxmlformats-officedocument.spreadsheetml.queryTable+xml"/>
  <Override PartName="/xl/queryTables/queryTable4945.xml" ContentType="application/vnd.openxmlformats-officedocument.spreadsheetml.queryTable+xml"/>
  <Override PartName="/xl/queryTables/queryTable4946.xml" ContentType="application/vnd.openxmlformats-officedocument.spreadsheetml.queryTable+xml"/>
  <Override PartName="/xl/queryTables/queryTable4947.xml" ContentType="application/vnd.openxmlformats-officedocument.spreadsheetml.queryTable+xml"/>
  <Override PartName="/xl/queryTables/queryTable4948.xml" ContentType="application/vnd.openxmlformats-officedocument.spreadsheetml.queryTable+xml"/>
  <Override PartName="/xl/queryTables/queryTable4949.xml" ContentType="application/vnd.openxmlformats-officedocument.spreadsheetml.queryTable+xml"/>
  <Override PartName="/xl/queryTables/queryTable4950.xml" ContentType="application/vnd.openxmlformats-officedocument.spreadsheetml.queryTable+xml"/>
  <Override PartName="/xl/queryTables/queryTable4951.xml" ContentType="application/vnd.openxmlformats-officedocument.spreadsheetml.queryTable+xml"/>
  <Override PartName="/xl/queryTables/queryTable4952.xml" ContentType="application/vnd.openxmlformats-officedocument.spreadsheetml.queryTable+xml"/>
  <Override PartName="/xl/queryTables/queryTable4953.xml" ContentType="application/vnd.openxmlformats-officedocument.spreadsheetml.queryTable+xml"/>
  <Override PartName="/xl/queryTables/queryTable4954.xml" ContentType="application/vnd.openxmlformats-officedocument.spreadsheetml.queryTable+xml"/>
  <Override PartName="/xl/queryTables/queryTable4955.xml" ContentType="application/vnd.openxmlformats-officedocument.spreadsheetml.queryTable+xml"/>
  <Override PartName="/xl/queryTables/queryTable4956.xml" ContentType="application/vnd.openxmlformats-officedocument.spreadsheetml.queryTable+xml"/>
  <Override PartName="/xl/queryTables/queryTable4957.xml" ContentType="application/vnd.openxmlformats-officedocument.spreadsheetml.queryTable+xml"/>
  <Override PartName="/xl/queryTables/queryTable4958.xml" ContentType="application/vnd.openxmlformats-officedocument.spreadsheetml.queryTable+xml"/>
  <Override PartName="/xl/queryTables/queryTable4959.xml" ContentType="application/vnd.openxmlformats-officedocument.spreadsheetml.queryTable+xml"/>
  <Override PartName="/xl/queryTables/queryTable4960.xml" ContentType="application/vnd.openxmlformats-officedocument.spreadsheetml.queryTable+xml"/>
  <Override PartName="/xl/queryTables/queryTable4961.xml" ContentType="application/vnd.openxmlformats-officedocument.spreadsheetml.queryTable+xml"/>
  <Override PartName="/xl/queryTables/queryTable4962.xml" ContentType="application/vnd.openxmlformats-officedocument.spreadsheetml.queryTable+xml"/>
  <Override PartName="/xl/queryTables/queryTable4963.xml" ContentType="application/vnd.openxmlformats-officedocument.spreadsheetml.queryTable+xml"/>
  <Override PartName="/xl/queryTables/queryTable4964.xml" ContentType="application/vnd.openxmlformats-officedocument.spreadsheetml.queryTable+xml"/>
  <Override PartName="/xl/queryTables/queryTable4965.xml" ContentType="application/vnd.openxmlformats-officedocument.spreadsheetml.queryTable+xml"/>
  <Override PartName="/xl/queryTables/queryTable4966.xml" ContentType="application/vnd.openxmlformats-officedocument.spreadsheetml.queryTable+xml"/>
  <Override PartName="/xl/queryTables/queryTable4967.xml" ContentType="application/vnd.openxmlformats-officedocument.spreadsheetml.queryTable+xml"/>
  <Override PartName="/xl/queryTables/queryTable4968.xml" ContentType="application/vnd.openxmlformats-officedocument.spreadsheetml.queryTable+xml"/>
  <Override PartName="/xl/queryTables/queryTable4969.xml" ContentType="application/vnd.openxmlformats-officedocument.spreadsheetml.queryTable+xml"/>
  <Override PartName="/xl/queryTables/queryTable4970.xml" ContentType="application/vnd.openxmlformats-officedocument.spreadsheetml.queryTable+xml"/>
  <Override PartName="/xl/queryTables/queryTable4971.xml" ContentType="application/vnd.openxmlformats-officedocument.spreadsheetml.queryTable+xml"/>
  <Override PartName="/xl/queryTables/queryTable4972.xml" ContentType="application/vnd.openxmlformats-officedocument.spreadsheetml.queryTable+xml"/>
  <Override PartName="/xl/queryTables/queryTable4973.xml" ContentType="application/vnd.openxmlformats-officedocument.spreadsheetml.queryTable+xml"/>
  <Override PartName="/xl/queryTables/queryTable4974.xml" ContentType="application/vnd.openxmlformats-officedocument.spreadsheetml.queryTable+xml"/>
  <Override PartName="/xl/queryTables/queryTable4975.xml" ContentType="application/vnd.openxmlformats-officedocument.spreadsheetml.queryTable+xml"/>
  <Override PartName="/xl/queryTables/queryTable4976.xml" ContentType="application/vnd.openxmlformats-officedocument.spreadsheetml.queryTable+xml"/>
  <Override PartName="/xl/queryTables/queryTable4977.xml" ContentType="application/vnd.openxmlformats-officedocument.spreadsheetml.queryTable+xml"/>
  <Override PartName="/xl/queryTables/queryTable4978.xml" ContentType="application/vnd.openxmlformats-officedocument.spreadsheetml.queryTable+xml"/>
  <Override PartName="/xl/queryTables/queryTable4979.xml" ContentType="application/vnd.openxmlformats-officedocument.spreadsheetml.queryTable+xml"/>
  <Override PartName="/xl/queryTables/queryTable4980.xml" ContentType="application/vnd.openxmlformats-officedocument.spreadsheetml.queryTable+xml"/>
  <Override PartName="/xl/queryTables/queryTable4981.xml" ContentType="application/vnd.openxmlformats-officedocument.spreadsheetml.queryTable+xml"/>
  <Override PartName="/xl/queryTables/queryTable4982.xml" ContentType="application/vnd.openxmlformats-officedocument.spreadsheetml.queryTable+xml"/>
  <Override PartName="/xl/queryTables/queryTable4983.xml" ContentType="application/vnd.openxmlformats-officedocument.spreadsheetml.queryTable+xml"/>
  <Override PartName="/xl/queryTables/queryTable4984.xml" ContentType="application/vnd.openxmlformats-officedocument.spreadsheetml.queryTable+xml"/>
  <Override PartName="/xl/queryTables/queryTable4985.xml" ContentType="application/vnd.openxmlformats-officedocument.spreadsheetml.queryTable+xml"/>
  <Override PartName="/xl/queryTables/queryTable4986.xml" ContentType="application/vnd.openxmlformats-officedocument.spreadsheetml.queryTable+xml"/>
  <Override PartName="/xl/queryTables/queryTable4987.xml" ContentType="application/vnd.openxmlformats-officedocument.spreadsheetml.queryTable+xml"/>
  <Override PartName="/xl/queryTables/queryTable4988.xml" ContentType="application/vnd.openxmlformats-officedocument.spreadsheetml.queryTable+xml"/>
  <Override PartName="/xl/queryTables/queryTable4989.xml" ContentType="application/vnd.openxmlformats-officedocument.spreadsheetml.queryTable+xml"/>
  <Override PartName="/xl/queryTables/queryTable4990.xml" ContentType="application/vnd.openxmlformats-officedocument.spreadsheetml.queryTable+xml"/>
  <Override PartName="/xl/queryTables/queryTable4991.xml" ContentType="application/vnd.openxmlformats-officedocument.spreadsheetml.queryTable+xml"/>
  <Override PartName="/xl/queryTables/queryTable4992.xml" ContentType="application/vnd.openxmlformats-officedocument.spreadsheetml.queryTable+xml"/>
  <Override PartName="/xl/queryTables/queryTable4993.xml" ContentType="application/vnd.openxmlformats-officedocument.spreadsheetml.queryTable+xml"/>
  <Override PartName="/xl/queryTables/queryTable4994.xml" ContentType="application/vnd.openxmlformats-officedocument.spreadsheetml.queryTable+xml"/>
  <Override PartName="/xl/queryTables/queryTable4995.xml" ContentType="application/vnd.openxmlformats-officedocument.spreadsheetml.queryTable+xml"/>
  <Override PartName="/xl/queryTables/queryTable4996.xml" ContentType="application/vnd.openxmlformats-officedocument.spreadsheetml.queryTable+xml"/>
  <Override PartName="/xl/queryTables/queryTable4997.xml" ContentType="application/vnd.openxmlformats-officedocument.spreadsheetml.queryTable+xml"/>
  <Override PartName="/xl/queryTables/queryTable4998.xml" ContentType="application/vnd.openxmlformats-officedocument.spreadsheetml.queryTable+xml"/>
  <Override PartName="/xl/queryTables/queryTable4999.xml" ContentType="application/vnd.openxmlformats-officedocument.spreadsheetml.queryTable+xml"/>
  <Override PartName="/xl/queryTables/queryTable5000.xml" ContentType="application/vnd.openxmlformats-officedocument.spreadsheetml.queryTable+xml"/>
  <Override PartName="/xl/queryTables/queryTable5001.xml" ContentType="application/vnd.openxmlformats-officedocument.spreadsheetml.queryTable+xml"/>
  <Override PartName="/xl/queryTables/queryTable5002.xml" ContentType="application/vnd.openxmlformats-officedocument.spreadsheetml.queryTable+xml"/>
  <Override PartName="/xl/queryTables/queryTable5003.xml" ContentType="application/vnd.openxmlformats-officedocument.spreadsheetml.queryTable+xml"/>
  <Override PartName="/xl/queryTables/queryTable5004.xml" ContentType="application/vnd.openxmlformats-officedocument.spreadsheetml.queryTable+xml"/>
  <Override PartName="/xl/queryTables/queryTable5005.xml" ContentType="application/vnd.openxmlformats-officedocument.spreadsheetml.queryTable+xml"/>
  <Override PartName="/xl/queryTables/queryTable5006.xml" ContentType="application/vnd.openxmlformats-officedocument.spreadsheetml.queryTable+xml"/>
  <Override PartName="/xl/queryTables/queryTable5007.xml" ContentType="application/vnd.openxmlformats-officedocument.spreadsheetml.queryTable+xml"/>
  <Override PartName="/xl/queryTables/queryTable5008.xml" ContentType="application/vnd.openxmlformats-officedocument.spreadsheetml.queryTable+xml"/>
  <Override PartName="/xl/queryTables/queryTable5009.xml" ContentType="application/vnd.openxmlformats-officedocument.spreadsheetml.queryTable+xml"/>
  <Override PartName="/xl/queryTables/queryTable5010.xml" ContentType="application/vnd.openxmlformats-officedocument.spreadsheetml.queryTable+xml"/>
  <Override PartName="/xl/queryTables/queryTable5011.xml" ContentType="application/vnd.openxmlformats-officedocument.spreadsheetml.queryTable+xml"/>
  <Override PartName="/xl/queryTables/queryTable5012.xml" ContentType="application/vnd.openxmlformats-officedocument.spreadsheetml.queryTable+xml"/>
  <Override PartName="/xl/queryTables/queryTable5013.xml" ContentType="application/vnd.openxmlformats-officedocument.spreadsheetml.queryTable+xml"/>
  <Override PartName="/xl/queryTables/queryTable5014.xml" ContentType="application/vnd.openxmlformats-officedocument.spreadsheetml.queryTable+xml"/>
  <Override PartName="/xl/queryTables/queryTable5015.xml" ContentType="application/vnd.openxmlformats-officedocument.spreadsheetml.queryTable+xml"/>
  <Override PartName="/xl/queryTables/queryTable5016.xml" ContentType="application/vnd.openxmlformats-officedocument.spreadsheetml.queryTable+xml"/>
  <Override PartName="/xl/queryTables/queryTable5017.xml" ContentType="application/vnd.openxmlformats-officedocument.spreadsheetml.queryTable+xml"/>
  <Override PartName="/xl/queryTables/queryTable5018.xml" ContentType="application/vnd.openxmlformats-officedocument.spreadsheetml.queryTable+xml"/>
  <Override PartName="/xl/queryTables/queryTable5019.xml" ContentType="application/vnd.openxmlformats-officedocument.spreadsheetml.queryTable+xml"/>
  <Override PartName="/xl/queryTables/queryTable5020.xml" ContentType="application/vnd.openxmlformats-officedocument.spreadsheetml.queryTable+xml"/>
  <Override PartName="/xl/queryTables/queryTable5021.xml" ContentType="application/vnd.openxmlformats-officedocument.spreadsheetml.queryTable+xml"/>
  <Override PartName="/xl/queryTables/queryTable5022.xml" ContentType="application/vnd.openxmlformats-officedocument.spreadsheetml.queryTable+xml"/>
  <Override PartName="/xl/queryTables/queryTable5023.xml" ContentType="application/vnd.openxmlformats-officedocument.spreadsheetml.queryTable+xml"/>
  <Override PartName="/xl/queryTables/queryTable5024.xml" ContentType="application/vnd.openxmlformats-officedocument.spreadsheetml.queryTable+xml"/>
  <Override PartName="/xl/queryTables/queryTable5025.xml" ContentType="application/vnd.openxmlformats-officedocument.spreadsheetml.queryTable+xml"/>
  <Override PartName="/xl/queryTables/queryTable5026.xml" ContentType="application/vnd.openxmlformats-officedocument.spreadsheetml.queryTable+xml"/>
  <Override PartName="/xl/queryTables/queryTable5027.xml" ContentType="application/vnd.openxmlformats-officedocument.spreadsheetml.queryTable+xml"/>
  <Override PartName="/xl/queryTables/queryTable5028.xml" ContentType="application/vnd.openxmlformats-officedocument.spreadsheetml.queryTable+xml"/>
  <Override PartName="/xl/queryTables/queryTable5029.xml" ContentType="application/vnd.openxmlformats-officedocument.spreadsheetml.queryTable+xml"/>
  <Override PartName="/xl/queryTables/queryTable5030.xml" ContentType="application/vnd.openxmlformats-officedocument.spreadsheetml.queryTable+xml"/>
  <Override PartName="/xl/queryTables/queryTable5031.xml" ContentType="application/vnd.openxmlformats-officedocument.spreadsheetml.queryTable+xml"/>
  <Override PartName="/xl/queryTables/queryTable5032.xml" ContentType="application/vnd.openxmlformats-officedocument.spreadsheetml.queryTable+xml"/>
  <Override PartName="/xl/queryTables/queryTable5033.xml" ContentType="application/vnd.openxmlformats-officedocument.spreadsheetml.queryTable+xml"/>
  <Override PartName="/xl/queryTables/queryTable5034.xml" ContentType="application/vnd.openxmlformats-officedocument.spreadsheetml.queryTable+xml"/>
  <Override PartName="/xl/queryTables/queryTable5035.xml" ContentType="application/vnd.openxmlformats-officedocument.spreadsheetml.queryTable+xml"/>
  <Override PartName="/xl/queryTables/queryTable5036.xml" ContentType="application/vnd.openxmlformats-officedocument.spreadsheetml.queryTable+xml"/>
  <Override PartName="/xl/queryTables/queryTable5037.xml" ContentType="application/vnd.openxmlformats-officedocument.spreadsheetml.queryTable+xml"/>
  <Override PartName="/xl/queryTables/queryTable5038.xml" ContentType="application/vnd.openxmlformats-officedocument.spreadsheetml.queryTable+xml"/>
  <Override PartName="/xl/queryTables/queryTable5039.xml" ContentType="application/vnd.openxmlformats-officedocument.spreadsheetml.queryTable+xml"/>
  <Override PartName="/xl/queryTables/queryTable5040.xml" ContentType="application/vnd.openxmlformats-officedocument.spreadsheetml.queryTable+xml"/>
  <Override PartName="/xl/queryTables/queryTable5041.xml" ContentType="application/vnd.openxmlformats-officedocument.spreadsheetml.queryTable+xml"/>
  <Override PartName="/xl/queryTables/queryTable5042.xml" ContentType="application/vnd.openxmlformats-officedocument.spreadsheetml.queryTable+xml"/>
  <Override PartName="/xl/queryTables/queryTable5043.xml" ContentType="application/vnd.openxmlformats-officedocument.spreadsheetml.queryTable+xml"/>
  <Override PartName="/xl/queryTables/queryTable5044.xml" ContentType="application/vnd.openxmlformats-officedocument.spreadsheetml.queryTable+xml"/>
  <Override PartName="/xl/queryTables/queryTable5045.xml" ContentType="application/vnd.openxmlformats-officedocument.spreadsheetml.queryTable+xml"/>
  <Override PartName="/xl/queryTables/queryTable5046.xml" ContentType="application/vnd.openxmlformats-officedocument.spreadsheetml.queryTable+xml"/>
  <Override PartName="/xl/queryTables/queryTable5047.xml" ContentType="application/vnd.openxmlformats-officedocument.spreadsheetml.queryTable+xml"/>
  <Override PartName="/xl/queryTables/queryTable5048.xml" ContentType="application/vnd.openxmlformats-officedocument.spreadsheetml.queryTable+xml"/>
  <Override PartName="/xl/queryTables/queryTable5049.xml" ContentType="application/vnd.openxmlformats-officedocument.spreadsheetml.queryTable+xml"/>
  <Override PartName="/xl/queryTables/queryTable5050.xml" ContentType="application/vnd.openxmlformats-officedocument.spreadsheetml.queryTable+xml"/>
  <Override PartName="/xl/queryTables/queryTable5051.xml" ContentType="application/vnd.openxmlformats-officedocument.spreadsheetml.queryTable+xml"/>
  <Override PartName="/xl/queryTables/queryTable5052.xml" ContentType="application/vnd.openxmlformats-officedocument.spreadsheetml.queryTable+xml"/>
  <Override PartName="/xl/queryTables/queryTable5053.xml" ContentType="application/vnd.openxmlformats-officedocument.spreadsheetml.queryTable+xml"/>
  <Override PartName="/xl/queryTables/queryTable5054.xml" ContentType="application/vnd.openxmlformats-officedocument.spreadsheetml.queryTable+xml"/>
  <Override PartName="/xl/queryTables/queryTable5055.xml" ContentType="application/vnd.openxmlformats-officedocument.spreadsheetml.queryTable+xml"/>
  <Override PartName="/xl/queryTables/queryTable5056.xml" ContentType="application/vnd.openxmlformats-officedocument.spreadsheetml.queryTable+xml"/>
  <Override PartName="/xl/queryTables/queryTable5057.xml" ContentType="application/vnd.openxmlformats-officedocument.spreadsheetml.queryTable+xml"/>
  <Override PartName="/xl/queryTables/queryTable5058.xml" ContentType="application/vnd.openxmlformats-officedocument.spreadsheetml.queryTable+xml"/>
  <Override PartName="/xl/queryTables/queryTable5059.xml" ContentType="application/vnd.openxmlformats-officedocument.spreadsheetml.queryTable+xml"/>
  <Override PartName="/xl/queryTables/queryTable5060.xml" ContentType="application/vnd.openxmlformats-officedocument.spreadsheetml.queryTable+xml"/>
  <Override PartName="/xl/queryTables/queryTable5061.xml" ContentType="application/vnd.openxmlformats-officedocument.spreadsheetml.queryTable+xml"/>
  <Override PartName="/xl/queryTables/queryTable5062.xml" ContentType="application/vnd.openxmlformats-officedocument.spreadsheetml.queryTable+xml"/>
  <Override PartName="/xl/queryTables/queryTable5063.xml" ContentType="application/vnd.openxmlformats-officedocument.spreadsheetml.queryTable+xml"/>
  <Override PartName="/xl/queryTables/queryTable5064.xml" ContentType="application/vnd.openxmlformats-officedocument.spreadsheetml.queryTable+xml"/>
  <Override PartName="/xl/queryTables/queryTable5065.xml" ContentType="application/vnd.openxmlformats-officedocument.spreadsheetml.queryTable+xml"/>
  <Override PartName="/xl/queryTables/queryTable5066.xml" ContentType="application/vnd.openxmlformats-officedocument.spreadsheetml.queryTable+xml"/>
  <Override PartName="/xl/queryTables/queryTable5067.xml" ContentType="application/vnd.openxmlformats-officedocument.spreadsheetml.queryTable+xml"/>
  <Override PartName="/xl/queryTables/queryTable5068.xml" ContentType="application/vnd.openxmlformats-officedocument.spreadsheetml.queryTable+xml"/>
  <Override PartName="/xl/queryTables/queryTable5069.xml" ContentType="application/vnd.openxmlformats-officedocument.spreadsheetml.queryTable+xml"/>
  <Override PartName="/xl/queryTables/queryTable5070.xml" ContentType="application/vnd.openxmlformats-officedocument.spreadsheetml.queryTable+xml"/>
  <Override PartName="/xl/queryTables/queryTable5071.xml" ContentType="application/vnd.openxmlformats-officedocument.spreadsheetml.queryTable+xml"/>
  <Override PartName="/xl/queryTables/queryTable5072.xml" ContentType="application/vnd.openxmlformats-officedocument.spreadsheetml.queryTable+xml"/>
  <Override PartName="/xl/queryTables/queryTable5073.xml" ContentType="application/vnd.openxmlformats-officedocument.spreadsheetml.queryTable+xml"/>
  <Override PartName="/xl/queryTables/queryTable5074.xml" ContentType="application/vnd.openxmlformats-officedocument.spreadsheetml.queryTable+xml"/>
  <Override PartName="/xl/queryTables/queryTable5075.xml" ContentType="application/vnd.openxmlformats-officedocument.spreadsheetml.queryTable+xml"/>
  <Override PartName="/xl/queryTables/queryTable5076.xml" ContentType="application/vnd.openxmlformats-officedocument.spreadsheetml.queryTable+xml"/>
  <Override PartName="/xl/queryTables/queryTable5077.xml" ContentType="application/vnd.openxmlformats-officedocument.spreadsheetml.queryTable+xml"/>
  <Override PartName="/xl/queryTables/queryTable5078.xml" ContentType="application/vnd.openxmlformats-officedocument.spreadsheetml.queryTable+xml"/>
  <Override PartName="/xl/queryTables/queryTable5079.xml" ContentType="application/vnd.openxmlformats-officedocument.spreadsheetml.queryTable+xml"/>
  <Override PartName="/xl/queryTables/queryTable5080.xml" ContentType="application/vnd.openxmlformats-officedocument.spreadsheetml.queryTable+xml"/>
  <Override PartName="/xl/queryTables/queryTable5081.xml" ContentType="application/vnd.openxmlformats-officedocument.spreadsheetml.queryTable+xml"/>
  <Override PartName="/xl/queryTables/queryTable5082.xml" ContentType="application/vnd.openxmlformats-officedocument.spreadsheetml.queryTable+xml"/>
  <Override PartName="/xl/queryTables/queryTable5083.xml" ContentType="application/vnd.openxmlformats-officedocument.spreadsheetml.queryTable+xml"/>
  <Override PartName="/xl/queryTables/queryTable5084.xml" ContentType="application/vnd.openxmlformats-officedocument.spreadsheetml.queryTable+xml"/>
  <Override PartName="/xl/queryTables/queryTable5085.xml" ContentType="application/vnd.openxmlformats-officedocument.spreadsheetml.queryTable+xml"/>
  <Override PartName="/xl/queryTables/queryTable5086.xml" ContentType="application/vnd.openxmlformats-officedocument.spreadsheetml.queryTable+xml"/>
  <Override PartName="/xl/queryTables/queryTable5087.xml" ContentType="application/vnd.openxmlformats-officedocument.spreadsheetml.queryTable+xml"/>
  <Override PartName="/xl/queryTables/queryTable5088.xml" ContentType="application/vnd.openxmlformats-officedocument.spreadsheetml.queryTable+xml"/>
  <Override PartName="/xl/queryTables/queryTable5089.xml" ContentType="application/vnd.openxmlformats-officedocument.spreadsheetml.queryTable+xml"/>
  <Override PartName="/xl/queryTables/queryTable5090.xml" ContentType="application/vnd.openxmlformats-officedocument.spreadsheetml.queryTable+xml"/>
  <Override PartName="/xl/queryTables/queryTable5091.xml" ContentType="application/vnd.openxmlformats-officedocument.spreadsheetml.queryTable+xml"/>
  <Override PartName="/xl/queryTables/queryTable5092.xml" ContentType="application/vnd.openxmlformats-officedocument.spreadsheetml.queryTable+xml"/>
  <Override PartName="/xl/queryTables/queryTable5093.xml" ContentType="application/vnd.openxmlformats-officedocument.spreadsheetml.queryTable+xml"/>
  <Override PartName="/xl/queryTables/queryTable5094.xml" ContentType="application/vnd.openxmlformats-officedocument.spreadsheetml.queryTable+xml"/>
  <Override PartName="/xl/queryTables/queryTable5095.xml" ContentType="application/vnd.openxmlformats-officedocument.spreadsheetml.queryTable+xml"/>
  <Override PartName="/xl/queryTables/queryTable5096.xml" ContentType="application/vnd.openxmlformats-officedocument.spreadsheetml.queryTable+xml"/>
  <Override PartName="/xl/queryTables/queryTable5097.xml" ContentType="application/vnd.openxmlformats-officedocument.spreadsheetml.queryTable+xml"/>
  <Override PartName="/xl/queryTables/queryTable5098.xml" ContentType="application/vnd.openxmlformats-officedocument.spreadsheetml.queryTable+xml"/>
  <Override PartName="/xl/queryTables/queryTable5099.xml" ContentType="application/vnd.openxmlformats-officedocument.spreadsheetml.queryTable+xml"/>
  <Override PartName="/xl/queryTables/queryTable5100.xml" ContentType="application/vnd.openxmlformats-officedocument.spreadsheetml.queryTable+xml"/>
  <Override PartName="/xl/queryTables/queryTable5101.xml" ContentType="application/vnd.openxmlformats-officedocument.spreadsheetml.queryTable+xml"/>
  <Override PartName="/xl/queryTables/queryTable5102.xml" ContentType="application/vnd.openxmlformats-officedocument.spreadsheetml.queryTable+xml"/>
  <Override PartName="/xl/queryTables/queryTable5103.xml" ContentType="application/vnd.openxmlformats-officedocument.spreadsheetml.queryTable+xml"/>
  <Override PartName="/xl/queryTables/queryTable5104.xml" ContentType="application/vnd.openxmlformats-officedocument.spreadsheetml.queryTable+xml"/>
  <Override PartName="/xl/queryTables/queryTable5105.xml" ContentType="application/vnd.openxmlformats-officedocument.spreadsheetml.queryTable+xml"/>
  <Override PartName="/xl/queryTables/queryTable5106.xml" ContentType="application/vnd.openxmlformats-officedocument.spreadsheetml.queryTable+xml"/>
  <Override PartName="/xl/queryTables/queryTable5107.xml" ContentType="application/vnd.openxmlformats-officedocument.spreadsheetml.queryTable+xml"/>
  <Override PartName="/xl/queryTables/queryTable5108.xml" ContentType="application/vnd.openxmlformats-officedocument.spreadsheetml.queryTable+xml"/>
  <Override PartName="/xl/queryTables/queryTable5109.xml" ContentType="application/vnd.openxmlformats-officedocument.spreadsheetml.queryTable+xml"/>
  <Override PartName="/xl/queryTables/queryTable5110.xml" ContentType="application/vnd.openxmlformats-officedocument.spreadsheetml.queryTable+xml"/>
  <Override PartName="/xl/queryTables/queryTable5111.xml" ContentType="application/vnd.openxmlformats-officedocument.spreadsheetml.queryTable+xml"/>
  <Override PartName="/xl/queryTables/queryTable5112.xml" ContentType="application/vnd.openxmlformats-officedocument.spreadsheetml.queryTable+xml"/>
  <Override PartName="/xl/queryTables/queryTable5113.xml" ContentType="application/vnd.openxmlformats-officedocument.spreadsheetml.queryTable+xml"/>
  <Override PartName="/xl/queryTables/queryTable5114.xml" ContentType="application/vnd.openxmlformats-officedocument.spreadsheetml.queryTable+xml"/>
  <Override PartName="/xl/queryTables/queryTable5115.xml" ContentType="application/vnd.openxmlformats-officedocument.spreadsheetml.queryTable+xml"/>
  <Override PartName="/xl/queryTables/queryTable5116.xml" ContentType="application/vnd.openxmlformats-officedocument.spreadsheetml.queryTable+xml"/>
  <Override PartName="/xl/queryTables/queryTable5117.xml" ContentType="application/vnd.openxmlformats-officedocument.spreadsheetml.queryTable+xml"/>
  <Override PartName="/xl/queryTables/queryTable5118.xml" ContentType="application/vnd.openxmlformats-officedocument.spreadsheetml.queryTable+xml"/>
  <Override PartName="/xl/queryTables/queryTable5119.xml" ContentType="application/vnd.openxmlformats-officedocument.spreadsheetml.queryTable+xml"/>
  <Override PartName="/xl/queryTables/queryTable5120.xml" ContentType="application/vnd.openxmlformats-officedocument.spreadsheetml.queryTable+xml"/>
  <Override PartName="/xl/queryTables/queryTable5121.xml" ContentType="application/vnd.openxmlformats-officedocument.spreadsheetml.queryTable+xml"/>
  <Override PartName="/xl/queryTables/queryTable5122.xml" ContentType="application/vnd.openxmlformats-officedocument.spreadsheetml.queryTable+xml"/>
  <Override PartName="/xl/queryTables/queryTable5123.xml" ContentType="application/vnd.openxmlformats-officedocument.spreadsheetml.queryTable+xml"/>
  <Override PartName="/xl/queryTables/queryTable5124.xml" ContentType="application/vnd.openxmlformats-officedocument.spreadsheetml.queryTable+xml"/>
  <Override PartName="/xl/queryTables/queryTable5125.xml" ContentType="application/vnd.openxmlformats-officedocument.spreadsheetml.queryTable+xml"/>
  <Override PartName="/xl/queryTables/queryTable5126.xml" ContentType="application/vnd.openxmlformats-officedocument.spreadsheetml.queryTable+xml"/>
  <Override PartName="/xl/queryTables/queryTable5127.xml" ContentType="application/vnd.openxmlformats-officedocument.spreadsheetml.queryTable+xml"/>
  <Override PartName="/xl/queryTables/queryTable5128.xml" ContentType="application/vnd.openxmlformats-officedocument.spreadsheetml.queryTable+xml"/>
  <Override PartName="/xl/queryTables/queryTable5129.xml" ContentType="application/vnd.openxmlformats-officedocument.spreadsheetml.queryTable+xml"/>
  <Override PartName="/xl/queryTables/queryTable5130.xml" ContentType="application/vnd.openxmlformats-officedocument.spreadsheetml.queryTable+xml"/>
  <Override PartName="/xl/queryTables/queryTable5131.xml" ContentType="application/vnd.openxmlformats-officedocument.spreadsheetml.queryTable+xml"/>
  <Override PartName="/xl/queryTables/queryTable5132.xml" ContentType="application/vnd.openxmlformats-officedocument.spreadsheetml.queryTable+xml"/>
  <Override PartName="/xl/queryTables/queryTable5133.xml" ContentType="application/vnd.openxmlformats-officedocument.spreadsheetml.queryTable+xml"/>
  <Override PartName="/xl/queryTables/queryTable5134.xml" ContentType="application/vnd.openxmlformats-officedocument.spreadsheetml.queryTable+xml"/>
  <Override PartName="/xl/queryTables/queryTable5135.xml" ContentType="application/vnd.openxmlformats-officedocument.spreadsheetml.queryTable+xml"/>
  <Override PartName="/xl/queryTables/queryTable5136.xml" ContentType="application/vnd.openxmlformats-officedocument.spreadsheetml.queryTable+xml"/>
  <Override PartName="/xl/queryTables/queryTable5137.xml" ContentType="application/vnd.openxmlformats-officedocument.spreadsheetml.queryTable+xml"/>
  <Override PartName="/xl/queryTables/queryTable5138.xml" ContentType="application/vnd.openxmlformats-officedocument.spreadsheetml.queryTable+xml"/>
  <Override PartName="/xl/queryTables/queryTable5139.xml" ContentType="application/vnd.openxmlformats-officedocument.spreadsheetml.queryTable+xml"/>
  <Override PartName="/xl/queryTables/queryTable5140.xml" ContentType="application/vnd.openxmlformats-officedocument.spreadsheetml.queryTable+xml"/>
  <Override PartName="/xl/queryTables/queryTable5141.xml" ContentType="application/vnd.openxmlformats-officedocument.spreadsheetml.queryTable+xml"/>
  <Override PartName="/xl/queryTables/queryTable5142.xml" ContentType="application/vnd.openxmlformats-officedocument.spreadsheetml.queryTable+xml"/>
  <Override PartName="/xl/queryTables/queryTable5143.xml" ContentType="application/vnd.openxmlformats-officedocument.spreadsheetml.queryTable+xml"/>
  <Override PartName="/xl/queryTables/queryTable5144.xml" ContentType="application/vnd.openxmlformats-officedocument.spreadsheetml.queryTable+xml"/>
  <Override PartName="/xl/queryTables/queryTable5145.xml" ContentType="application/vnd.openxmlformats-officedocument.spreadsheetml.queryTable+xml"/>
  <Override PartName="/xl/queryTables/queryTable5146.xml" ContentType="application/vnd.openxmlformats-officedocument.spreadsheetml.queryTable+xml"/>
  <Override PartName="/xl/queryTables/queryTable5147.xml" ContentType="application/vnd.openxmlformats-officedocument.spreadsheetml.queryTable+xml"/>
  <Override PartName="/xl/queryTables/queryTable5148.xml" ContentType="application/vnd.openxmlformats-officedocument.spreadsheetml.queryTable+xml"/>
  <Override PartName="/xl/queryTables/queryTable5149.xml" ContentType="application/vnd.openxmlformats-officedocument.spreadsheetml.queryTable+xml"/>
  <Override PartName="/xl/queryTables/queryTable5150.xml" ContentType="application/vnd.openxmlformats-officedocument.spreadsheetml.queryTable+xml"/>
  <Override PartName="/xl/queryTables/queryTable5151.xml" ContentType="application/vnd.openxmlformats-officedocument.spreadsheetml.queryTable+xml"/>
  <Override PartName="/xl/queryTables/queryTable5152.xml" ContentType="application/vnd.openxmlformats-officedocument.spreadsheetml.queryTable+xml"/>
  <Override PartName="/xl/queryTables/queryTable5153.xml" ContentType="application/vnd.openxmlformats-officedocument.spreadsheetml.queryTable+xml"/>
  <Override PartName="/xl/queryTables/queryTable5154.xml" ContentType="application/vnd.openxmlformats-officedocument.spreadsheetml.queryTable+xml"/>
  <Override PartName="/xl/queryTables/queryTable5155.xml" ContentType="application/vnd.openxmlformats-officedocument.spreadsheetml.queryTable+xml"/>
  <Override PartName="/xl/queryTables/queryTable5156.xml" ContentType="application/vnd.openxmlformats-officedocument.spreadsheetml.queryTable+xml"/>
  <Override PartName="/xl/queryTables/queryTable5157.xml" ContentType="application/vnd.openxmlformats-officedocument.spreadsheetml.queryTable+xml"/>
  <Override PartName="/xl/queryTables/queryTable5158.xml" ContentType="application/vnd.openxmlformats-officedocument.spreadsheetml.queryTable+xml"/>
  <Override PartName="/xl/queryTables/queryTable5159.xml" ContentType="application/vnd.openxmlformats-officedocument.spreadsheetml.queryTable+xml"/>
  <Override PartName="/xl/queryTables/queryTable5160.xml" ContentType="application/vnd.openxmlformats-officedocument.spreadsheetml.queryTable+xml"/>
  <Override PartName="/xl/queryTables/queryTable5161.xml" ContentType="application/vnd.openxmlformats-officedocument.spreadsheetml.queryTable+xml"/>
  <Override PartName="/xl/queryTables/queryTable5162.xml" ContentType="application/vnd.openxmlformats-officedocument.spreadsheetml.queryTable+xml"/>
  <Override PartName="/xl/queryTables/queryTable5163.xml" ContentType="application/vnd.openxmlformats-officedocument.spreadsheetml.queryTable+xml"/>
  <Override PartName="/xl/queryTables/queryTable5164.xml" ContentType="application/vnd.openxmlformats-officedocument.spreadsheetml.queryTable+xml"/>
  <Override PartName="/xl/queryTables/queryTable5165.xml" ContentType="application/vnd.openxmlformats-officedocument.spreadsheetml.queryTable+xml"/>
  <Override PartName="/xl/queryTables/queryTable5166.xml" ContentType="application/vnd.openxmlformats-officedocument.spreadsheetml.queryTable+xml"/>
  <Override PartName="/xl/queryTables/queryTable5167.xml" ContentType="application/vnd.openxmlformats-officedocument.spreadsheetml.queryTable+xml"/>
  <Override PartName="/xl/queryTables/queryTable5168.xml" ContentType="application/vnd.openxmlformats-officedocument.spreadsheetml.queryTable+xml"/>
  <Override PartName="/xl/queryTables/queryTable5169.xml" ContentType="application/vnd.openxmlformats-officedocument.spreadsheetml.queryTable+xml"/>
  <Override PartName="/xl/queryTables/queryTable5170.xml" ContentType="application/vnd.openxmlformats-officedocument.spreadsheetml.queryTable+xml"/>
  <Override PartName="/xl/queryTables/queryTable5171.xml" ContentType="application/vnd.openxmlformats-officedocument.spreadsheetml.queryTable+xml"/>
  <Override PartName="/xl/queryTables/queryTable5172.xml" ContentType="application/vnd.openxmlformats-officedocument.spreadsheetml.queryTable+xml"/>
  <Override PartName="/xl/queryTables/queryTable5173.xml" ContentType="application/vnd.openxmlformats-officedocument.spreadsheetml.queryTable+xml"/>
  <Override PartName="/xl/queryTables/queryTable5174.xml" ContentType="application/vnd.openxmlformats-officedocument.spreadsheetml.queryTable+xml"/>
  <Override PartName="/xl/queryTables/queryTable5175.xml" ContentType="application/vnd.openxmlformats-officedocument.spreadsheetml.queryTable+xml"/>
  <Override PartName="/xl/queryTables/queryTable5176.xml" ContentType="application/vnd.openxmlformats-officedocument.spreadsheetml.queryTable+xml"/>
  <Override PartName="/xl/queryTables/queryTable5177.xml" ContentType="application/vnd.openxmlformats-officedocument.spreadsheetml.queryTable+xml"/>
  <Override PartName="/xl/queryTables/queryTable5178.xml" ContentType="application/vnd.openxmlformats-officedocument.spreadsheetml.queryTable+xml"/>
  <Override PartName="/xl/queryTables/queryTable5179.xml" ContentType="application/vnd.openxmlformats-officedocument.spreadsheetml.queryTable+xml"/>
  <Override PartName="/xl/queryTables/queryTable5180.xml" ContentType="application/vnd.openxmlformats-officedocument.spreadsheetml.queryTable+xml"/>
  <Override PartName="/xl/queryTables/queryTable5181.xml" ContentType="application/vnd.openxmlformats-officedocument.spreadsheetml.queryTable+xml"/>
  <Override PartName="/xl/queryTables/queryTable5182.xml" ContentType="application/vnd.openxmlformats-officedocument.spreadsheetml.queryTable+xml"/>
  <Override PartName="/xl/queryTables/queryTable5183.xml" ContentType="application/vnd.openxmlformats-officedocument.spreadsheetml.queryTable+xml"/>
  <Override PartName="/xl/queryTables/queryTable5184.xml" ContentType="application/vnd.openxmlformats-officedocument.spreadsheetml.queryTable+xml"/>
  <Override PartName="/xl/queryTables/queryTable5185.xml" ContentType="application/vnd.openxmlformats-officedocument.spreadsheetml.queryTable+xml"/>
  <Override PartName="/xl/queryTables/queryTable5186.xml" ContentType="application/vnd.openxmlformats-officedocument.spreadsheetml.queryTable+xml"/>
  <Override PartName="/xl/queryTables/queryTable5187.xml" ContentType="application/vnd.openxmlformats-officedocument.spreadsheetml.queryTable+xml"/>
  <Override PartName="/xl/queryTables/queryTable5188.xml" ContentType="application/vnd.openxmlformats-officedocument.spreadsheetml.queryTable+xml"/>
  <Override PartName="/xl/queryTables/queryTable5189.xml" ContentType="application/vnd.openxmlformats-officedocument.spreadsheetml.queryTable+xml"/>
  <Override PartName="/xl/queryTables/queryTable5190.xml" ContentType="application/vnd.openxmlformats-officedocument.spreadsheetml.queryTable+xml"/>
  <Override PartName="/xl/queryTables/queryTable5191.xml" ContentType="application/vnd.openxmlformats-officedocument.spreadsheetml.queryTable+xml"/>
  <Override PartName="/xl/queryTables/queryTable5192.xml" ContentType="application/vnd.openxmlformats-officedocument.spreadsheetml.queryTable+xml"/>
  <Override PartName="/xl/queryTables/queryTable5193.xml" ContentType="application/vnd.openxmlformats-officedocument.spreadsheetml.queryTable+xml"/>
  <Override PartName="/xl/queryTables/queryTable5194.xml" ContentType="application/vnd.openxmlformats-officedocument.spreadsheetml.queryTable+xml"/>
  <Override PartName="/xl/queryTables/queryTable5195.xml" ContentType="application/vnd.openxmlformats-officedocument.spreadsheetml.queryTable+xml"/>
  <Override PartName="/xl/queryTables/queryTable5196.xml" ContentType="application/vnd.openxmlformats-officedocument.spreadsheetml.queryTable+xml"/>
  <Override PartName="/xl/queryTables/queryTable5197.xml" ContentType="application/vnd.openxmlformats-officedocument.spreadsheetml.queryTable+xml"/>
  <Override PartName="/xl/queryTables/queryTable5198.xml" ContentType="application/vnd.openxmlformats-officedocument.spreadsheetml.queryTable+xml"/>
  <Override PartName="/xl/queryTables/queryTable5199.xml" ContentType="application/vnd.openxmlformats-officedocument.spreadsheetml.queryTable+xml"/>
  <Override PartName="/xl/queryTables/queryTable5200.xml" ContentType="application/vnd.openxmlformats-officedocument.spreadsheetml.queryTable+xml"/>
  <Override PartName="/xl/queryTables/queryTable5201.xml" ContentType="application/vnd.openxmlformats-officedocument.spreadsheetml.queryTable+xml"/>
  <Override PartName="/xl/queryTables/queryTable5202.xml" ContentType="application/vnd.openxmlformats-officedocument.spreadsheetml.queryTable+xml"/>
  <Override PartName="/xl/queryTables/queryTable5203.xml" ContentType="application/vnd.openxmlformats-officedocument.spreadsheetml.queryTable+xml"/>
  <Override PartName="/xl/queryTables/queryTable5204.xml" ContentType="application/vnd.openxmlformats-officedocument.spreadsheetml.queryTable+xml"/>
  <Override PartName="/xl/queryTables/queryTable5205.xml" ContentType="application/vnd.openxmlformats-officedocument.spreadsheetml.queryTable+xml"/>
  <Override PartName="/xl/queryTables/queryTable5206.xml" ContentType="application/vnd.openxmlformats-officedocument.spreadsheetml.queryTable+xml"/>
  <Override PartName="/xl/queryTables/queryTable5207.xml" ContentType="application/vnd.openxmlformats-officedocument.spreadsheetml.queryTable+xml"/>
  <Override PartName="/xl/queryTables/queryTable5208.xml" ContentType="application/vnd.openxmlformats-officedocument.spreadsheetml.queryTable+xml"/>
  <Override PartName="/xl/queryTables/queryTable5209.xml" ContentType="application/vnd.openxmlformats-officedocument.spreadsheetml.queryTable+xml"/>
  <Override PartName="/xl/queryTables/queryTable5210.xml" ContentType="application/vnd.openxmlformats-officedocument.spreadsheetml.queryTable+xml"/>
  <Override PartName="/xl/queryTables/queryTable5211.xml" ContentType="application/vnd.openxmlformats-officedocument.spreadsheetml.queryTable+xml"/>
  <Override PartName="/xl/queryTables/queryTable5212.xml" ContentType="application/vnd.openxmlformats-officedocument.spreadsheetml.queryTable+xml"/>
  <Override PartName="/xl/queryTables/queryTable5213.xml" ContentType="application/vnd.openxmlformats-officedocument.spreadsheetml.queryTable+xml"/>
  <Override PartName="/xl/queryTables/queryTable5214.xml" ContentType="application/vnd.openxmlformats-officedocument.spreadsheetml.queryTable+xml"/>
  <Override PartName="/xl/queryTables/queryTable5215.xml" ContentType="application/vnd.openxmlformats-officedocument.spreadsheetml.queryTable+xml"/>
  <Override PartName="/xl/queryTables/queryTable5216.xml" ContentType="application/vnd.openxmlformats-officedocument.spreadsheetml.queryTable+xml"/>
  <Override PartName="/xl/queryTables/queryTable5217.xml" ContentType="application/vnd.openxmlformats-officedocument.spreadsheetml.queryTable+xml"/>
  <Override PartName="/xl/queryTables/queryTable5218.xml" ContentType="application/vnd.openxmlformats-officedocument.spreadsheetml.queryTable+xml"/>
  <Override PartName="/xl/queryTables/queryTable5219.xml" ContentType="application/vnd.openxmlformats-officedocument.spreadsheetml.queryTable+xml"/>
  <Override PartName="/xl/queryTables/queryTable5220.xml" ContentType="application/vnd.openxmlformats-officedocument.spreadsheetml.queryTable+xml"/>
  <Override PartName="/xl/queryTables/queryTable5221.xml" ContentType="application/vnd.openxmlformats-officedocument.spreadsheetml.queryTable+xml"/>
  <Override PartName="/xl/queryTables/queryTable5222.xml" ContentType="application/vnd.openxmlformats-officedocument.spreadsheetml.queryTable+xml"/>
  <Override PartName="/xl/queryTables/queryTable5223.xml" ContentType="application/vnd.openxmlformats-officedocument.spreadsheetml.queryTable+xml"/>
  <Override PartName="/xl/queryTables/queryTable5224.xml" ContentType="application/vnd.openxmlformats-officedocument.spreadsheetml.queryTable+xml"/>
  <Override PartName="/xl/queryTables/queryTable5225.xml" ContentType="application/vnd.openxmlformats-officedocument.spreadsheetml.queryTable+xml"/>
  <Override PartName="/xl/queryTables/queryTable5226.xml" ContentType="application/vnd.openxmlformats-officedocument.spreadsheetml.queryTable+xml"/>
  <Override PartName="/xl/queryTables/queryTable5227.xml" ContentType="application/vnd.openxmlformats-officedocument.spreadsheetml.queryTable+xml"/>
  <Override PartName="/xl/queryTables/queryTable5228.xml" ContentType="application/vnd.openxmlformats-officedocument.spreadsheetml.queryTable+xml"/>
  <Override PartName="/xl/queryTables/queryTable5229.xml" ContentType="application/vnd.openxmlformats-officedocument.spreadsheetml.queryTable+xml"/>
  <Override PartName="/xl/queryTables/queryTable5230.xml" ContentType="application/vnd.openxmlformats-officedocument.spreadsheetml.queryTable+xml"/>
  <Override PartName="/xl/queryTables/queryTable5231.xml" ContentType="application/vnd.openxmlformats-officedocument.spreadsheetml.queryTable+xml"/>
  <Override PartName="/xl/queryTables/queryTable5232.xml" ContentType="application/vnd.openxmlformats-officedocument.spreadsheetml.queryTable+xml"/>
  <Override PartName="/xl/queryTables/queryTable5233.xml" ContentType="application/vnd.openxmlformats-officedocument.spreadsheetml.queryTable+xml"/>
  <Override PartName="/xl/queryTables/queryTable523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B7FE6334-C1A2-E50D-BD3D-5F4D41BBC2E3}"/>
  <workbookPr showInkAnnotation="0" codeName="ThisWorkbook" autoCompressPictures="0"/>
  <bookViews>
    <workbookView xWindow="3180" yWindow="5760" windowWidth="16120" windowHeight="11920" tabRatio="500" activeTab="1"/>
  </bookViews>
  <sheets>
    <sheet name="Volatility Sheet" sheetId="10" r:id="rId1"/>
    <sheet name="Test" sheetId="1" r:id="rId2"/>
    <sheet name="Data" sheetId="2" state="veryHidden" r:id="rId3"/>
    <sheet name="Volatility" sheetId="3" state="veryHidden" r:id="rId4"/>
    <sheet name="MATRIX" sheetId="4" r:id="rId5"/>
  </sheets>
  <definedNames>
    <definedName name="AAPL">Volatility!$B$2:$B$759</definedName>
    <definedName name="ADZ">Volatility!$M$2:$M$253</definedName>
    <definedName name="Attributes" localSheetId="1">Test!$A$6:$A$10</definedName>
    <definedName name="Attributes_1" localSheetId="1">Test!$A$6:$A$10</definedName>
    <definedName name="Attributes_10" localSheetId="1">Test!$A$6:$A$9</definedName>
    <definedName name="Attributes_11" localSheetId="1">Test!$A$6:$A$11</definedName>
    <definedName name="Attributes_12" localSheetId="1">Test!$A$6:$A$10</definedName>
    <definedName name="Attributes_13" localSheetId="1">Test!$A$6:$A$10</definedName>
    <definedName name="Attributes_14" localSheetId="1">Test!$A$6:$A$20</definedName>
    <definedName name="Attributes_15" localSheetId="1">Test!$A$6:$A$19</definedName>
    <definedName name="Attributes_16" localSheetId="1">Test!$A$6:$A$19</definedName>
    <definedName name="Attributes_18" localSheetId="1">Test!$A$6:$A$11</definedName>
    <definedName name="Attributes_19" localSheetId="1">Test!$A$6:$A$17</definedName>
    <definedName name="Attributes_2" localSheetId="1">Test!$A$6:$A$10</definedName>
    <definedName name="Attributes_20" localSheetId="1">Test!$A$6:$A$13</definedName>
    <definedName name="Attributes_21" localSheetId="1">Test!$A$6:$A$8</definedName>
    <definedName name="Attributes_22" localSheetId="1">Test!$A$6:$A$10</definedName>
    <definedName name="Attributes_23" localSheetId="1">Test!$A$6:$A$7</definedName>
    <definedName name="Attributes_24" localSheetId="1">Test!$A$6:$A$11</definedName>
    <definedName name="Attributes_25" localSheetId="1">Test!$A$6:$A$14</definedName>
    <definedName name="Attributes_26" localSheetId="1">Test!$A$6:$A$13</definedName>
    <definedName name="Attributes_27" localSheetId="1">Test!$A$6:$A$7</definedName>
    <definedName name="Attributes_28" localSheetId="1">Test!$A$6:$A$11</definedName>
    <definedName name="Attributes_29" localSheetId="1">Test!$A$6:$A$10</definedName>
    <definedName name="Attributes_3" localSheetId="1">Test!$A$6:$A$11</definedName>
    <definedName name="Attributes_4" localSheetId="1">Test!$A$6:$A$12</definedName>
    <definedName name="Attributes_5" localSheetId="1">Test!$A$6:$A$11</definedName>
    <definedName name="Attributes_6" localSheetId="1">Test!$A$6:$A$8</definedName>
    <definedName name="Attributes_7" localSheetId="1">Test!$A$6:$A$10</definedName>
    <definedName name="Attributes_8" localSheetId="1">Test!$A$6:$A$11</definedName>
    <definedName name="Attributes_9" localSheetId="1">Test!$A$6:$A$12</definedName>
    <definedName name="BAC">Volatility!$G$2:$G$253</definedName>
    <definedName name="BBY">Volatility!$C$2:$C$1811</definedName>
    <definedName name="BUNT">Volatility!$N$2:$N$253</definedName>
    <definedName name="CALM">Volatility!$F$2:$F$254</definedName>
    <definedName name="CAT">Volatility!$K$2:$K$253</definedName>
    <definedName name="CMCSA">Volatility!$E$2:$E$1307</definedName>
    <definedName name="DDD">Volatility!$D$2:$D$1307</definedName>
    <definedName name="DE">Volatility!$C$2:$C$1307</definedName>
    <definedName name="DISH">Volatility!$G$2:$G$1811</definedName>
    <definedName name="DXJS">Volatility!$K$2:$K$253</definedName>
    <definedName name="endDate">Test!$B$4</definedName>
    <definedName name="ExternalData_1" localSheetId="2">Data!$A$1:$A$2528</definedName>
    <definedName name="ExternalData_10" localSheetId="2">Data!$A$1:$A$2528</definedName>
    <definedName name="ExternalData_100" localSheetId="2">Data!$A$1:$A$2526</definedName>
    <definedName name="ExternalData_100" localSheetId="3">Volatility!$L$1:$L$2526</definedName>
    <definedName name="ExternalData_1000" localSheetId="3">Volatility!$A$1:$A$2493</definedName>
    <definedName name="ExternalData_1001" localSheetId="3">Volatility!$A$1:$A$2493</definedName>
    <definedName name="ExternalData_1002" localSheetId="3">Volatility!$A$1:$A$2493</definedName>
    <definedName name="ExternalData_1003" localSheetId="3">Volatility!$A$1:$A$2493</definedName>
    <definedName name="ExternalData_1004" localSheetId="3">Volatility!$A$1:$A$2493</definedName>
    <definedName name="ExternalData_1005" localSheetId="3">Volatility!$A$1:$A$2493</definedName>
    <definedName name="ExternalData_1006" localSheetId="3">Volatility!$A$1:$A$2493</definedName>
    <definedName name="ExternalData_1007" localSheetId="3">Volatility!$A$1:$A$2493</definedName>
    <definedName name="ExternalData_1008" localSheetId="3">Volatility!$A$1:$A$2493</definedName>
    <definedName name="ExternalData_1009" localSheetId="3">Volatility!$A$1:$A$2493</definedName>
    <definedName name="ExternalData_101" localSheetId="2">Data!$A$1:$A$2526</definedName>
    <definedName name="ExternalData_101" localSheetId="3">Volatility!$L$1:$L$2526</definedName>
    <definedName name="ExternalData_1010" localSheetId="3">Volatility!$A$1:$A$2493</definedName>
    <definedName name="ExternalData_1011" localSheetId="3">Volatility!$A$1:$A$2493</definedName>
    <definedName name="ExternalData_1012" localSheetId="3">Volatility!$A$1:$A$2493</definedName>
    <definedName name="ExternalData_1013" localSheetId="3">Volatility!$A$1:$A$2493</definedName>
    <definedName name="ExternalData_1014" localSheetId="3">Volatility!$A$1:$A$2493</definedName>
    <definedName name="ExternalData_1015" localSheetId="3">Volatility!$A$1:$A$2493</definedName>
    <definedName name="ExternalData_1016" localSheetId="3">Volatility!$A$1:$A$2493</definedName>
    <definedName name="ExternalData_1017" localSheetId="3">Volatility!$A$1:$A$2493</definedName>
    <definedName name="ExternalData_1018" localSheetId="3">Volatility!$A$1:$A$2493</definedName>
    <definedName name="ExternalData_1019" localSheetId="3">Volatility!$A$1:$A$2493</definedName>
    <definedName name="ExternalData_102" localSheetId="2">Data!$A$1:$A$2526</definedName>
    <definedName name="ExternalData_102" localSheetId="3">Volatility!$L$1:$L$2526</definedName>
    <definedName name="ExternalData_1020" localSheetId="3">Volatility!$A$1:$A$2493</definedName>
    <definedName name="ExternalData_1021" localSheetId="3">Volatility!$A$1:$A$2493</definedName>
    <definedName name="ExternalData_1022" localSheetId="3">Volatility!$A$1:$A$2493</definedName>
    <definedName name="ExternalData_1023" localSheetId="3">Volatility!$A$1:$A$2493</definedName>
    <definedName name="ExternalData_1024" localSheetId="3">Volatility!$A$1:$A$2493</definedName>
    <definedName name="ExternalData_1025" localSheetId="3">Volatility!$A$1:$A$2493</definedName>
    <definedName name="ExternalData_1026" localSheetId="3">Volatility!$A$1:$A$2493</definedName>
    <definedName name="ExternalData_1027" localSheetId="3">Volatility!$A$1:$A$2493</definedName>
    <definedName name="ExternalData_1028" localSheetId="3">Volatility!$A$1:$A$2493</definedName>
    <definedName name="ExternalData_1029" localSheetId="3">Volatility!$A$1:$A$2493</definedName>
    <definedName name="ExternalData_103" localSheetId="2">Data!$A$1:$A$2526</definedName>
    <definedName name="ExternalData_103" localSheetId="3">Volatility!$L$1:$L$2526</definedName>
    <definedName name="ExternalData_1030" localSheetId="3">Volatility!$A$1:$A$2493</definedName>
    <definedName name="ExternalData_1031" localSheetId="3">Volatility!$A$1:$A$2493</definedName>
    <definedName name="ExternalData_1032" localSheetId="3">Volatility!$A$1:$A$2493</definedName>
    <definedName name="ExternalData_1033" localSheetId="3">Volatility!$A$1:$A$2493</definedName>
    <definedName name="ExternalData_1034" localSheetId="3">Volatility!$A$1:$A$2493</definedName>
    <definedName name="ExternalData_1035" localSheetId="3">Volatility!$A$1:$A$2493</definedName>
    <definedName name="ExternalData_1036" localSheetId="3">Volatility!$A$1:$A$2493</definedName>
    <definedName name="ExternalData_1037" localSheetId="3">Volatility!$A$1:$A$2493</definedName>
    <definedName name="ExternalData_1038" localSheetId="3">Volatility!$A$1:$A$2493</definedName>
    <definedName name="ExternalData_1039" localSheetId="3">Volatility!$A$1:$A$2493</definedName>
    <definedName name="ExternalData_104" localSheetId="2">Data!$A$1:$A$2526</definedName>
    <definedName name="ExternalData_104" localSheetId="3">Volatility!$L$1:$L$2526</definedName>
    <definedName name="ExternalData_1040" localSheetId="3">Volatility!$A$1:$A$2493</definedName>
    <definedName name="ExternalData_1041" localSheetId="3">Volatility!$A$1:$A$2493</definedName>
    <definedName name="ExternalData_1042" localSheetId="3">Volatility!$A$1:$A$2493</definedName>
    <definedName name="ExternalData_1043" localSheetId="3">Volatility!$A$1:$A$2493</definedName>
    <definedName name="ExternalData_1044" localSheetId="3">Volatility!$A$1:$A$2493</definedName>
    <definedName name="ExternalData_1045" localSheetId="3">Volatility!$A$1:$A$2493</definedName>
    <definedName name="ExternalData_1046" localSheetId="3">Volatility!$A$1:$A$2493</definedName>
    <definedName name="ExternalData_1047" localSheetId="3">Volatility!$A$1:$A$2493</definedName>
    <definedName name="ExternalData_1048" localSheetId="3">Volatility!$A$1:$A$2493</definedName>
    <definedName name="ExternalData_1049" localSheetId="3">Volatility!$A$1:$A$2493</definedName>
    <definedName name="ExternalData_105" localSheetId="2">Data!$A$1:$A$2526</definedName>
    <definedName name="ExternalData_105" localSheetId="3">Volatility!$L$1:$L$2526</definedName>
    <definedName name="ExternalData_1050" localSheetId="3">Volatility!$A$1:$A$2493</definedName>
    <definedName name="ExternalData_1051" localSheetId="3">Volatility!$A$1:$A$2493</definedName>
    <definedName name="ExternalData_1052" localSheetId="3">Volatility!$A$1:$A$2493</definedName>
    <definedName name="ExternalData_1053" localSheetId="3">Volatility!$A$1:$A$2493</definedName>
    <definedName name="ExternalData_1054" localSheetId="3">Volatility!$A$1:$A$2493</definedName>
    <definedName name="ExternalData_1055" localSheetId="3">Volatility!$A$1:$A$2493</definedName>
    <definedName name="ExternalData_1056" localSheetId="3">Volatility!$A$1:$A$2493</definedName>
    <definedName name="ExternalData_1057" localSheetId="3">Volatility!$A$1:$A$2493</definedName>
    <definedName name="ExternalData_1058" localSheetId="3">Volatility!$A$1:$A$2493</definedName>
    <definedName name="ExternalData_1059" localSheetId="3">Volatility!$A$1:$A$2493</definedName>
    <definedName name="ExternalData_106" localSheetId="2">Data!$A$1:$A$2526</definedName>
    <definedName name="ExternalData_106" localSheetId="3">Volatility!$L$1:$L$2526</definedName>
    <definedName name="ExternalData_1060" localSheetId="3">Volatility!$A$1:$A$2493</definedName>
    <definedName name="ExternalData_1061" localSheetId="3">Volatility!$A$1:$A$2493</definedName>
    <definedName name="ExternalData_1062" localSheetId="3">Volatility!$A$1:$A$2493</definedName>
    <definedName name="ExternalData_1063" localSheetId="3">Volatility!$A$1:$A$2493</definedName>
    <definedName name="ExternalData_1064" localSheetId="3">Volatility!$A$1:$A$2493</definedName>
    <definedName name="ExternalData_1065" localSheetId="3">Volatility!$A$1:$A$2493</definedName>
    <definedName name="ExternalData_1066" localSheetId="3">Volatility!$A$1:$A$2493</definedName>
    <definedName name="ExternalData_1067" localSheetId="3">Volatility!$A$1:$A$2493</definedName>
    <definedName name="ExternalData_1068" localSheetId="3">Volatility!$A$1:$A$2493</definedName>
    <definedName name="ExternalData_1069" localSheetId="3">Volatility!$A$1:$A$2493</definedName>
    <definedName name="ExternalData_107" localSheetId="2">Data!$A$1:$A$2526</definedName>
    <definedName name="ExternalData_107" localSheetId="3">Volatility!$L$1:$L$2526</definedName>
    <definedName name="ExternalData_1070" localSheetId="3">Volatility!$A$1:$A$2493</definedName>
    <definedName name="ExternalData_1071" localSheetId="3">Volatility!$A$1:$A$2493</definedName>
    <definedName name="ExternalData_1072" localSheetId="3">Volatility!$A$1:$A$2493</definedName>
    <definedName name="ExternalData_1073" localSheetId="3">Volatility!$A$1:$A$2493</definedName>
    <definedName name="ExternalData_1074" localSheetId="3">Volatility!$A$1:$A$2493</definedName>
    <definedName name="ExternalData_1075" localSheetId="3">Volatility!$A$1:$A$2493</definedName>
    <definedName name="ExternalData_1076" localSheetId="3">Volatility!$A$1:$A$2493</definedName>
    <definedName name="ExternalData_1077" localSheetId="3">Volatility!$A$1:$A$2493</definedName>
    <definedName name="ExternalData_1078" localSheetId="3">Volatility!$A$1:$A$2493</definedName>
    <definedName name="ExternalData_1079" localSheetId="3">Volatility!$A$1:$A$2493</definedName>
    <definedName name="ExternalData_108" localSheetId="2">Data!$A$1:$A$2526</definedName>
    <definedName name="ExternalData_108" localSheetId="3">Volatility!$L$1:$L$2526</definedName>
    <definedName name="ExternalData_1080" localSheetId="3">Volatility!$A$1:$A$2493</definedName>
    <definedName name="ExternalData_1081" localSheetId="3">Volatility!$A$1:$A$2493</definedName>
    <definedName name="ExternalData_1082" localSheetId="3">Volatility!$A$1:$A$2493</definedName>
    <definedName name="ExternalData_1083" localSheetId="3">Volatility!$A$1:$A$2493</definedName>
    <definedName name="ExternalData_1084" localSheetId="3">Volatility!$A$1:$A$2493</definedName>
    <definedName name="ExternalData_1085" localSheetId="3">Volatility!$A$1:$A$2493</definedName>
    <definedName name="ExternalData_1086" localSheetId="3">Volatility!$A$1:$A$2493</definedName>
    <definedName name="ExternalData_1087" localSheetId="3">Volatility!$A$1:$A$2493</definedName>
    <definedName name="ExternalData_1088" localSheetId="3">Volatility!$A$1:$A$2493</definedName>
    <definedName name="ExternalData_1089" localSheetId="3">Volatility!$A$1:$A$2493</definedName>
    <definedName name="ExternalData_109" localSheetId="2">Data!$A$1:$A$2526</definedName>
    <definedName name="ExternalData_109" localSheetId="3">Volatility!$L$1:$L$2526</definedName>
    <definedName name="ExternalData_1090" localSheetId="3">Volatility!$A$1:$A$2493</definedName>
    <definedName name="ExternalData_1091" localSheetId="3">Volatility!$A$1:$A$2493</definedName>
    <definedName name="ExternalData_1092" localSheetId="3">Volatility!$A$1:$A$2493</definedName>
    <definedName name="ExternalData_1093" localSheetId="3">Volatility!$A$1:$A$2493</definedName>
    <definedName name="ExternalData_1094" localSheetId="3">Volatility!$A$1:$A$2493</definedName>
    <definedName name="ExternalData_1095" localSheetId="3">Volatility!$A$1:$A$2493</definedName>
    <definedName name="ExternalData_1096" localSheetId="3">Volatility!$A$1:$A$2493</definedName>
    <definedName name="ExternalData_1097" localSheetId="3">Volatility!$A$1:$A$2493</definedName>
    <definedName name="ExternalData_1098" localSheetId="3">Volatility!$A$1:$A$2493</definedName>
    <definedName name="ExternalData_1099" localSheetId="3">Volatility!$A$1:$A$2493</definedName>
    <definedName name="ExternalData_11" localSheetId="2">Data!$A$1:$A$2528</definedName>
    <definedName name="ExternalData_110" localSheetId="2">Data!$A$1:$A$2526</definedName>
    <definedName name="ExternalData_110" localSheetId="3">Volatility!$L$1:$L$2526</definedName>
    <definedName name="ExternalData_1100" localSheetId="3">Volatility!$A$1:$A$2493</definedName>
    <definedName name="ExternalData_1101" localSheetId="3">Volatility!$A$1:$A$2493</definedName>
    <definedName name="ExternalData_1102" localSheetId="3">Volatility!$A$1:$A$2493</definedName>
    <definedName name="ExternalData_1103" localSheetId="3">Volatility!$A$1:$A$2493</definedName>
    <definedName name="ExternalData_1104" localSheetId="3">Volatility!$A$1:$A$2493</definedName>
    <definedName name="ExternalData_1105" localSheetId="3">Volatility!$A$1:$A$2493</definedName>
    <definedName name="ExternalData_1106" localSheetId="3">Volatility!$A$1:$A$2493</definedName>
    <definedName name="ExternalData_1107" localSheetId="3">Volatility!$A$1:$A$2493</definedName>
    <definedName name="ExternalData_1108" localSheetId="3">Volatility!$A$1:$A$2493</definedName>
    <definedName name="ExternalData_1109" localSheetId="3">Volatility!$A$1:$A$2493</definedName>
    <definedName name="ExternalData_111" localSheetId="2">Data!$A$1:$A$2526</definedName>
    <definedName name="ExternalData_111" localSheetId="3">Volatility!$L$1:$L$2526</definedName>
    <definedName name="ExternalData_1110" localSheetId="3">Volatility!$A$1:$A$2493</definedName>
    <definedName name="ExternalData_1111" localSheetId="3">Volatility!$A$1:$A$2493</definedName>
    <definedName name="ExternalData_1112" localSheetId="3">Volatility!$A$1:$A$2493</definedName>
    <definedName name="ExternalData_1113" localSheetId="3">Volatility!$A$1:$A$2493</definedName>
    <definedName name="ExternalData_1114" localSheetId="3">Volatility!$A$1:$A$2493</definedName>
    <definedName name="ExternalData_1115" localSheetId="3">Volatility!$A$1:$A$2493</definedName>
    <definedName name="ExternalData_1116" localSheetId="3">Volatility!$A$1:$A$2493</definedName>
    <definedName name="ExternalData_1117" localSheetId="3">Volatility!$A$1:$A$2493</definedName>
    <definedName name="ExternalData_1118" localSheetId="3">Volatility!$A$1:$A$2493</definedName>
    <definedName name="ExternalData_1119" localSheetId="3">Volatility!$A$1:$A$2493</definedName>
    <definedName name="ExternalData_112" localSheetId="2">Data!$A$1:$A$2526</definedName>
    <definedName name="ExternalData_112" localSheetId="3">Volatility!$L$1:$L$2526</definedName>
    <definedName name="ExternalData_1120" localSheetId="3">Volatility!$A$1:$A$2493</definedName>
    <definedName name="ExternalData_1121" localSheetId="3">Volatility!$A$1:$A$2493</definedName>
    <definedName name="ExternalData_1122" localSheetId="3">Volatility!$A$1:$A$2493</definedName>
    <definedName name="ExternalData_1123" localSheetId="3">Volatility!$A$1:$A$2493</definedName>
    <definedName name="ExternalData_1124" localSheetId="3">Volatility!$A$1:$A$2493</definedName>
    <definedName name="ExternalData_1125" localSheetId="3">Volatility!$A$1:$A$2493</definedName>
    <definedName name="ExternalData_1126" localSheetId="3">Volatility!$A$1:$A$2493</definedName>
    <definedName name="ExternalData_1127" localSheetId="3">Volatility!$A$1:$A$2493</definedName>
    <definedName name="ExternalData_1128" localSheetId="3">Volatility!$A$1:$A$2493</definedName>
    <definedName name="ExternalData_1129" localSheetId="3">Volatility!$A$1:$A$2493</definedName>
    <definedName name="ExternalData_113" localSheetId="2">Data!$A$1:$A$2526</definedName>
    <definedName name="ExternalData_113" localSheetId="3">Volatility!$L$1:$L$2526</definedName>
    <definedName name="ExternalData_1130" localSheetId="3">Volatility!$A$1:$A$2493</definedName>
    <definedName name="ExternalData_1131" localSheetId="3">Volatility!$A$1:$A$2493</definedName>
    <definedName name="ExternalData_1132" localSheetId="3">Volatility!$A$1:$A$2493</definedName>
    <definedName name="ExternalData_1133" localSheetId="3">Volatility!$A$1:$A$2493</definedName>
    <definedName name="ExternalData_1134" localSheetId="3">Volatility!$A$1:$A$2493</definedName>
    <definedName name="ExternalData_1135" localSheetId="3">Volatility!$A$1:$A$2493</definedName>
    <definedName name="ExternalData_1136" localSheetId="3">Volatility!$A$1:$A$2493</definedName>
    <definedName name="ExternalData_1137" localSheetId="3">Volatility!$A$1:$A$2493</definedName>
    <definedName name="ExternalData_1138" localSheetId="3">Volatility!$A$1:$A$2493</definedName>
    <definedName name="ExternalData_1139" localSheetId="3">Volatility!$A$1:$A$2493</definedName>
    <definedName name="ExternalData_114" localSheetId="2">Data!$A$1:$A$2526</definedName>
    <definedName name="ExternalData_114" localSheetId="3">Volatility!$L$1:$L$2526</definedName>
    <definedName name="ExternalData_1140" localSheetId="3">Volatility!$A$1:$A$2493</definedName>
    <definedName name="ExternalData_1141" localSheetId="3">Volatility!$A$1:$A$2493</definedName>
    <definedName name="ExternalData_1142" localSheetId="3">Volatility!$A$1:$A$2493</definedName>
    <definedName name="ExternalData_1143" localSheetId="3">Volatility!$A$1:$A$2493</definedName>
    <definedName name="ExternalData_1144" localSheetId="3">Volatility!$A$1:$A$2493</definedName>
    <definedName name="ExternalData_1145" localSheetId="3">Volatility!$A$1:$A$2493</definedName>
    <definedName name="ExternalData_1146" localSheetId="3">Volatility!$A$1:$A$2493</definedName>
    <definedName name="ExternalData_1147" localSheetId="3">Volatility!$A$1:$A$2493</definedName>
    <definedName name="ExternalData_1148" localSheetId="3">Volatility!$A$1:$A$2493</definedName>
    <definedName name="ExternalData_1149" localSheetId="3">Volatility!$A$1:$A$2493</definedName>
    <definedName name="ExternalData_115" localSheetId="2">Data!$A$1:$A$2526</definedName>
    <definedName name="ExternalData_115" localSheetId="3">Volatility!$L$1:$L$2526</definedName>
    <definedName name="ExternalData_1150" localSheetId="3">Volatility!$A$1:$A$2493</definedName>
    <definedName name="ExternalData_1151" localSheetId="3">Volatility!$A$1:$A$2493</definedName>
    <definedName name="ExternalData_1152" localSheetId="3">Volatility!$A$1:$A$2493</definedName>
    <definedName name="ExternalData_1153" localSheetId="3">Volatility!$A$1:$A$2493</definedName>
    <definedName name="ExternalData_1154" localSheetId="3">Volatility!$A$1:$A$2493</definedName>
    <definedName name="ExternalData_1155" localSheetId="3">Volatility!$A$1:$A$2493</definedName>
    <definedName name="ExternalData_1156" localSheetId="3">Volatility!$A$1:$A$2493</definedName>
    <definedName name="ExternalData_1157" localSheetId="3">Volatility!$A$1:$A$2493</definedName>
    <definedName name="ExternalData_1158" localSheetId="3">Volatility!$A$1:$A$2493</definedName>
    <definedName name="ExternalData_1159" localSheetId="3">Volatility!$A$1:$A$2493</definedName>
    <definedName name="ExternalData_116" localSheetId="2">Data!$A$1:$A$2526</definedName>
    <definedName name="ExternalData_116" localSheetId="3">Volatility!$L$1:$L$2526</definedName>
    <definedName name="ExternalData_1160" localSheetId="3">Volatility!$A$1:$A$2493</definedName>
    <definedName name="ExternalData_1161" localSheetId="3">Volatility!$A$1:$A$2493</definedName>
    <definedName name="ExternalData_1162" localSheetId="3">Volatility!$A$1:$A$2493</definedName>
    <definedName name="ExternalData_1163" localSheetId="3">Volatility!$A$1:$A$2493</definedName>
    <definedName name="ExternalData_1164" localSheetId="3">Volatility!$A$1:$A$2493</definedName>
    <definedName name="ExternalData_1165" localSheetId="3">Volatility!$A$1:$A$2493</definedName>
    <definedName name="ExternalData_1166" localSheetId="3">Volatility!$A$1:$A$2493</definedName>
    <definedName name="ExternalData_1167" localSheetId="3">Volatility!$A$1:$A$2493</definedName>
    <definedName name="ExternalData_1168" localSheetId="3">Volatility!$A$1:$A$2493</definedName>
    <definedName name="ExternalData_1169" localSheetId="3">Volatility!$A$1:$A$2493</definedName>
    <definedName name="ExternalData_117" localSheetId="2">Data!$A$1:$A$2526</definedName>
    <definedName name="ExternalData_117" localSheetId="3">Volatility!$L$1:$L$2526</definedName>
    <definedName name="ExternalData_1170" localSheetId="3">Volatility!$A$1:$A$2493</definedName>
    <definedName name="ExternalData_1171" localSheetId="3">Volatility!$A$1:$A$2493</definedName>
    <definedName name="ExternalData_1172" localSheetId="3">Volatility!$A$1:$A$2493</definedName>
    <definedName name="ExternalData_1173" localSheetId="3">Volatility!$A$1:$A$2493</definedName>
    <definedName name="ExternalData_1174" localSheetId="3">Volatility!$A$1:$A$2493</definedName>
    <definedName name="ExternalData_1175" localSheetId="3">Volatility!$A$1:$A$2493</definedName>
    <definedName name="ExternalData_1176" localSheetId="3">Volatility!$A$1:$A$2493</definedName>
    <definedName name="ExternalData_1177" localSheetId="3">Volatility!$A$1:$A$2493</definedName>
    <definedName name="ExternalData_1178" localSheetId="3">Volatility!$A$1:$A$2493</definedName>
    <definedName name="ExternalData_1179" localSheetId="3">Volatility!$A$1:$A$2493</definedName>
    <definedName name="ExternalData_118" localSheetId="2">Data!$A$1:$A$2526</definedName>
    <definedName name="ExternalData_118" localSheetId="3">Volatility!$L$1:$L$2526</definedName>
    <definedName name="ExternalData_1180" localSheetId="3">Volatility!$A$1:$A$2493</definedName>
    <definedName name="ExternalData_1181" localSheetId="3">Volatility!$A$1:$A$2493</definedName>
    <definedName name="ExternalData_1182" localSheetId="3">Volatility!$A$1:$A$2493</definedName>
    <definedName name="ExternalData_1183" localSheetId="3">Volatility!$A$1:$A$2493</definedName>
    <definedName name="ExternalData_1184" localSheetId="3">Volatility!$A$1:$A$2493</definedName>
    <definedName name="ExternalData_1185" localSheetId="3">Volatility!$A$1:$A$2493</definedName>
    <definedName name="ExternalData_1186" localSheetId="3">Volatility!$A$1:$A$2493</definedName>
    <definedName name="ExternalData_1187" localSheetId="3">Volatility!$A$1:$A$2493</definedName>
    <definedName name="ExternalData_1188" localSheetId="3">Volatility!$A$1:$A$2493</definedName>
    <definedName name="ExternalData_1189" localSheetId="3">Volatility!$A$1:$A$2493</definedName>
    <definedName name="ExternalData_119" localSheetId="2">Data!$A$1:$A$2526</definedName>
    <definedName name="ExternalData_119" localSheetId="3">Volatility!$L$1:$L$2526</definedName>
    <definedName name="ExternalData_1190" localSheetId="3">Volatility!$A$1:$A$2493</definedName>
    <definedName name="ExternalData_1191" localSheetId="3">Volatility!$A$1:$A$2493</definedName>
    <definedName name="ExternalData_1192" localSheetId="3">Volatility!$A$1:$A$2493</definedName>
    <definedName name="ExternalData_1193" localSheetId="3">Volatility!$A$1:$A$2493</definedName>
    <definedName name="ExternalData_1194" localSheetId="3">Volatility!$A$1:$A$2493</definedName>
    <definedName name="ExternalData_1195" localSheetId="3">Volatility!$A$1:$A$2493</definedName>
    <definedName name="ExternalData_1196" localSheetId="3">Volatility!$A$1:$A$2493</definedName>
    <definedName name="ExternalData_1197" localSheetId="3">Volatility!$A$1:$A$2493</definedName>
    <definedName name="ExternalData_1198" localSheetId="3">Volatility!$A$1:$A$2493</definedName>
    <definedName name="ExternalData_1199" localSheetId="3">Volatility!$A$1:$A$2493</definedName>
    <definedName name="ExternalData_12" localSheetId="2">Data!$A$1:$A$2528</definedName>
    <definedName name="ExternalData_120" localSheetId="2">Data!$A$1:$A$2526</definedName>
    <definedName name="ExternalData_120" localSheetId="3">Volatility!$L$1:$L$2526</definedName>
    <definedName name="ExternalData_1200" localSheetId="3">Volatility!$A$1:$A$2493</definedName>
    <definedName name="ExternalData_1201" localSheetId="3">Volatility!$A$1:$A$2493</definedName>
    <definedName name="ExternalData_1202" localSheetId="3">Volatility!$A$1:$A$2493</definedName>
    <definedName name="ExternalData_1203" localSheetId="3">Volatility!$A$1:$A$2493</definedName>
    <definedName name="ExternalData_1204" localSheetId="3">Volatility!$A$1:$A$2493</definedName>
    <definedName name="ExternalData_1205" localSheetId="3">Volatility!$A$1:$A$2493</definedName>
    <definedName name="ExternalData_1206" localSheetId="3">Volatility!$A$1:$A$2493</definedName>
    <definedName name="ExternalData_1207" localSheetId="3">Volatility!$A$1:$A$2493</definedName>
    <definedName name="ExternalData_1208" localSheetId="3">Volatility!$A$1:$A$2493</definedName>
    <definedName name="ExternalData_1209" localSheetId="3">Volatility!$A$1:$A$2493</definedName>
    <definedName name="ExternalData_121" localSheetId="2">Data!$A$1:$A$2526</definedName>
    <definedName name="ExternalData_121" localSheetId="3">Volatility!$L$1:$L$2526</definedName>
    <definedName name="ExternalData_1210" localSheetId="3">Volatility!$A$1:$A$2493</definedName>
    <definedName name="ExternalData_1211" localSheetId="3">Volatility!$A$1:$A$2493</definedName>
    <definedName name="ExternalData_1212" localSheetId="3">Volatility!$A$1:$A$2493</definedName>
    <definedName name="ExternalData_1213" localSheetId="3">Volatility!$A$1:$A$2493</definedName>
    <definedName name="ExternalData_1214" localSheetId="3">Volatility!$A$1:$A$2493</definedName>
    <definedName name="ExternalData_1215" localSheetId="3">Volatility!$A$1:$A$2493</definedName>
    <definedName name="ExternalData_1216" localSheetId="3">Volatility!$A$1:$A$2493</definedName>
    <definedName name="ExternalData_1217" localSheetId="3">Volatility!$A$1:$A$2493</definedName>
    <definedName name="ExternalData_1218" localSheetId="3">Volatility!$A$1:$A$2493</definedName>
    <definedName name="ExternalData_1219" localSheetId="3">Volatility!$A$1:$A$2493</definedName>
    <definedName name="ExternalData_122" localSheetId="2">Data!$A$1:$A$2526</definedName>
    <definedName name="ExternalData_122" localSheetId="3">Volatility!$L$1:$L$2526</definedName>
    <definedName name="ExternalData_1220" localSheetId="3">Volatility!$A$1:$A$2493</definedName>
    <definedName name="ExternalData_1221" localSheetId="3">Volatility!$A$1:$A$2493</definedName>
    <definedName name="ExternalData_1222" localSheetId="3">Volatility!$A$1:$A$2493</definedName>
    <definedName name="ExternalData_1223" localSheetId="3">Volatility!$A$1:$A$2493</definedName>
    <definedName name="ExternalData_1224" localSheetId="3">Volatility!$A$1:$A$2493</definedName>
    <definedName name="ExternalData_1225" localSheetId="3">Volatility!$A$1:$A$2493</definedName>
    <definedName name="ExternalData_1226" localSheetId="3">Volatility!$A$1:$A$2493</definedName>
    <definedName name="ExternalData_1227" localSheetId="3">Volatility!$A$1:$A$2493</definedName>
    <definedName name="ExternalData_1228" localSheetId="3">Volatility!$A$1:$A$2493</definedName>
    <definedName name="ExternalData_1229" localSheetId="3">Volatility!$A$1:$A$2493</definedName>
    <definedName name="ExternalData_123" localSheetId="2">Data!$A$1:$A$2526</definedName>
    <definedName name="ExternalData_123" localSheetId="3">Volatility!$L$1:$L$2526</definedName>
    <definedName name="ExternalData_1230" localSheetId="3">Volatility!$A$1:$A$2493</definedName>
    <definedName name="ExternalData_1231" localSheetId="3">Volatility!$A$1:$A$2493</definedName>
    <definedName name="ExternalData_1232" localSheetId="3">Volatility!$A$1:$A$2493</definedName>
    <definedName name="ExternalData_1233" localSheetId="3">Volatility!$A$1:$A$2493</definedName>
    <definedName name="ExternalData_1234" localSheetId="3">Volatility!$A$1:$A$2493</definedName>
    <definedName name="ExternalData_1235" localSheetId="3">Volatility!$A$1:$A$2493</definedName>
    <definedName name="ExternalData_1236" localSheetId="3">Volatility!$A$1:$A$2493</definedName>
    <definedName name="ExternalData_1237" localSheetId="3">Volatility!$A$1:$A$2493</definedName>
    <definedName name="ExternalData_1238" localSheetId="3">Volatility!$A$1:$A$2493</definedName>
    <definedName name="ExternalData_1239" localSheetId="3">Volatility!$A$1:$A$2493</definedName>
    <definedName name="ExternalData_124" localSheetId="2">Data!$A$1:$A$2526</definedName>
    <definedName name="ExternalData_124" localSheetId="3">Volatility!$L$1:$L$2526</definedName>
    <definedName name="ExternalData_1240" localSheetId="3">Volatility!$A$1:$A$2493</definedName>
    <definedName name="ExternalData_1241" localSheetId="3">Volatility!$A$1:$A$2493</definedName>
    <definedName name="ExternalData_1242" localSheetId="3">Volatility!$A$1:$A$2493</definedName>
    <definedName name="ExternalData_1243" localSheetId="3">Volatility!$A$1:$A$2493</definedName>
    <definedName name="ExternalData_1244" localSheetId="3">Volatility!$A$1:$A$2493</definedName>
    <definedName name="ExternalData_1245" localSheetId="3">Volatility!$A$1:$A$2493</definedName>
    <definedName name="ExternalData_1246" localSheetId="3">Volatility!$A$1:$A$2493</definedName>
    <definedName name="ExternalData_1247" localSheetId="3">Volatility!$A$1:$A$2493</definedName>
    <definedName name="ExternalData_1248" localSheetId="3">Volatility!$A$1:$A$2493</definedName>
    <definedName name="ExternalData_1249" localSheetId="3">Volatility!$A$1:$A$2493</definedName>
    <definedName name="ExternalData_125" localSheetId="2">Data!$A$1:$A$2526</definedName>
    <definedName name="ExternalData_125" localSheetId="3">Volatility!$L$1:$L$2526</definedName>
    <definedName name="ExternalData_1250" localSheetId="3">Volatility!$A$1:$A$2493</definedName>
    <definedName name="ExternalData_1251" localSheetId="3">Volatility!$A$1:$A$2493</definedName>
    <definedName name="ExternalData_1252" localSheetId="3">Volatility!$A$1:$A$2493</definedName>
    <definedName name="ExternalData_1253" localSheetId="3">Volatility!$A$1:$A$2493</definedName>
    <definedName name="ExternalData_1254" localSheetId="3">Volatility!$A$1:$A$2493</definedName>
    <definedName name="ExternalData_1255" localSheetId="3">Volatility!$A$1:$A$2493</definedName>
    <definedName name="ExternalData_1256" localSheetId="3">Volatility!$A$1:$A$2493</definedName>
    <definedName name="ExternalData_1257" localSheetId="3">Volatility!$A$1:$A$2493</definedName>
    <definedName name="ExternalData_1258" localSheetId="3">Volatility!$A$1:$A$2493</definedName>
    <definedName name="ExternalData_1259" localSheetId="3">Volatility!$A$1:$A$2493</definedName>
    <definedName name="ExternalData_126" localSheetId="2">Data!$A$1:$A$2526</definedName>
    <definedName name="ExternalData_126" localSheetId="3">Volatility!$L$1:$L$2526</definedName>
    <definedName name="ExternalData_1260" localSheetId="3">Volatility!$A$1:$A$2493</definedName>
    <definedName name="ExternalData_1261" localSheetId="3">Volatility!$A$1:$A$2493</definedName>
    <definedName name="ExternalData_1262" localSheetId="3">Volatility!$A$1:$A$2493</definedName>
    <definedName name="ExternalData_1263" localSheetId="3">Volatility!$A$1:$A$2493</definedName>
    <definedName name="ExternalData_1264" localSheetId="3">Volatility!$A$1:$A$2493</definedName>
    <definedName name="ExternalData_1265" localSheetId="3">Volatility!$A$1:$A$2493</definedName>
    <definedName name="ExternalData_1266" localSheetId="3">Volatility!$A$1:$A$2493</definedName>
    <definedName name="ExternalData_1267" localSheetId="3">Volatility!$A$1:$A$2493</definedName>
    <definedName name="ExternalData_1268" localSheetId="3">Volatility!$A$1:$A$2493</definedName>
    <definedName name="ExternalData_1269" localSheetId="3">Volatility!$A$1:$A$2493</definedName>
    <definedName name="ExternalData_127" localSheetId="2">Data!$A$1:$A$2526</definedName>
    <definedName name="ExternalData_127" localSheetId="3">Volatility!$L$1:$L$2526</definedName>
    <definedName name="ExternalData_1270" localSheetId="3">Volatility!$A$1:$A$2493</definedName>
    <definedName name="ExternalData_1271" localSheetId="3">Volatility!$A$1:$A$2493</definedName>
    <definedName name="ExternalData_1272" localSheetId="3">Volatility!$A$1:$A$2493</definedName>
    <definedName name="ExternalData_1273" localSheetId="3">Volatility!$A$1:$A$2493</definedName>
    <definedName name="ExternalData_1274" localSheetId="3">Volatility!$A$1:$A$2493</definedName>
    <definedName name="ExternalData_1275" localSheetId="3">Volatility!$A$1:$A$2493</definedName>
    <definedName name="ExternalData_1276" localSheetId="3">Volatility!$A$1:$A$2493</definedName>
    <definedName name="ExternalData_1277" localSheetId="3">Volatility!$A$1:$A$2493</definedName>
    <definedName name="ExternalData_1278" localSheetId="3">Volatility!$A$1:$A$2493</definedName>
    <definedName name="ExternalData_1279" localSheetId="3">Volatility!$A$1:$A$2493</definedName>
    <definedName name="ExternalData_128" localSheetId="2">Data!$A$1:$A$2526</definedName>
    <definedName name="ExternalData_128" localSheetId="3">Volatility!$L$1:$L$2526</definedName>
    <definedName name="ExternalData_1280" localSheetId="3">Volatility!$A$1:$A$2493</definedName>
    <definedName name="ExternalData_1281" localSheetId="3">Volatility!$A$1:$A$2493</definedName>
    <definedName name="ExternalData_1282" localSheetId="3">Volatility!$A$1:$A$2493</definedName>
    <definedName name="ExternalData_1283" localSheetId="3">Volatility!$A$1:$A$2493</definedName>
    <definedName name="ExternalData_1284" localSheetId="3">Volatility!$A$1:$A$2493</definedName>
    <definedName name="ExternalData_1285" localSheetId="3">Volatility!$A$1:$A$2493</definedName>
    <definedName name="ExternalData_1286" localSheetId="3">Volatility!$A$1:$A$2493</definedName>
    <definedName name="ExternalData_1287" localSheetId="3">Volatility!$A$1:$A$2493</definedName>
    <definedName name="ExternalData_1288" localSheetId="3">Volatility!$A$1:$A$2493</definedName>
    <definedName name="ExternalData_1289" localSheetId="3">Volatility!$A$1:$A$2493</definedName>
    <definedName name="ExternalData_129" localSheetId="2">Data!$A$1:$A$2526</definedName>
    <definedName name="ExternalData_129" localSheetId="3">Volatility!$L$1:$L$2526</definedName>
    <definedName name="ExternalData_1290" localSheetId="3">Volatility!$A$1:$A$2493</definedName>
    <definedName name="ExternalData_1291" localSheetId="3">Volatility!$A$1:$A$2493</definedName>
    <definedName name="ExternalData_1292" localSheetId="3">Volatility!$A$1:$A$2493</definedName>
    <definedName name="ExternalData_1293" localSheetId="3">Volatility!$A$1:$A$2493</definedName>
    <definedName name="ExternalData_1294" localSheetId="3">Volatility!$A$1:$A$2493</definedName>
    <definedName name="ExternalData_1295" localSheetId="3">Volatility!$A$1:$A$2493</definedName>
    <definedName name="ExternalData_1296" localSheetId="3">Volatility!$A$1:$A$2493</definedName>
    <definedName name="ExternalData_1297" localSheetId="3">Volatility!$A$1:$A$2493</definedName>
    <definedName name="ExternalData_1298" localSheetId="3">Volatility!$A$1:$A$2493</definedName>
    <definedName name="ExternalData_1299" localSheetId="3">Volatility!$A$1:$A$2493</definedName>
    <definedName name="ExternalData_13" localSheetId="2">Data!$A$1:$A$2528</definedName>
    <definedName name="ExternalData_130" localSheetId="2">Data!$A$1:$A$2526</definedName>
    <definedName name="ExternalData_130" localSheetId="3">Volatility!$L$1:$L$2526</definedName>
    <definedName name="ExternalData_1300" localSheetId="3">Volatility!$A$1:$A$2493</definedName>
    <definedName name="ExternalData_1301" localSheetId="3">Volatility!$A$1:$A$2493</definedName>
    <definedName name="ExternalData_1302" localSheetId="3">Volatility!$A$1:$A$2493</definedName>
    <definedName name="ExternalData_1303" localSheetId="3">Volatility!$A$1:$A$2493</definedName>
    <definedName name="ExternalData_1304" localSheetId="3">Volatility!$A$1:$A$2493</definedName>
    <definedName name="ExternalData_1305" localSheetId="3">Volatility!$A$1:$A$2493</definedName>
    <definedName name="ExternalData_1306" localSheetId="3">Volatility!$A$1:$A$2493</definedName>
    <definedName name="ExternalData_1307" localSheetId="3">Volatility!$A$1:$A$2493</definedName>
    <definedName name="ExternalData_1308" localSheetId="3">Volatility!$A$1:$A$2493</definedName>
    <definedName name="ExternalData_1309" localSheetId="3">Volatility!$A$1:$A$2493</definedName>
    <definedName name="ExternalData_131" localSheetId="2">Data!$A$1:$A$2526</definedName>
    <definedName name="ExternalData_131" localSheetId="3">Volatility!$L$1:$L$2526</definedName>
    <definedName name="ExternalData_1310" localSheetId="3">Volatility!$A$1:$A$2493</definedName>
    <definedName name="ExternalData_1311" localSheetId="3">Volatility!$A$1:$A$2493</definedName>
    <definedName name="ExternalData_1312" localSheetId="3">Volatility!$A$1:$A$2493</definedName>
    <definedName name="ExternalData_1313" localSheetId="3">Volatility!$A$1:$A$2493</definedName>
    <definedName name="ExternalData_1314" localSheetId="3">Volatility!$A$1:$A$2493</definedName>
    <definedName name="ExternalData_1315" localSheetId="3">Volatility!$A$1:$A$2493</definedName>
    <definedName name="ExternalData_1316" localSheetId="3">Volatility!$A$1:$A$2493</definedName>
    <definedName name="ExternalData_1317" localSheetId="3">Volatility!$A$1:$A$2493</definedName>
    <definedName name="ExternalData_1318" localSheetId="3">Volatility!$A$1:$A$2493</definedName>
    <definedName name="ExternalData_1319" localSheetId="3">Volatility!$A$1:$A$2493</definedName>
    <definedName name="ExternalData_132" localSheetId="2">Data!$A$1:$A$2526</definedName>
    <definedName name="ExternalData_132" localSheetId="3">Volatility!$L$1:$L$2526</definedName>
    <definedName name="ExternalData_1320" localSheetId="3">Volatility!$A$1:$A$2493</definedName>
    <definedName name="ExternalData_1321" localSheetId="3">Volatility!$A$1:$A$2493</definedName>
    <definedName name="ExternalData_1322" localSheetId="3">Volatility!$A$1:$A$2493</definedName>
    <definedName name="ExternalData_1323" localSheetId="3">Volatility!$A$1:$A$2493</definedName>
    <definedName name="ExternalData_1324" localSheetId="3">Volatility!$A$1:$A$2493</definedName>
    <definedName name="ExternalData_1325" localSheetId="3">Volatility!$A$1:$A$2493</definedName>
    <definedName name="ExternalData_1326" localSheetId="3">Volatility!$A$1:$A$2493</definedName>
    <definedName name="ExternalData_1327" localSheetId="3">Volatility!$A$1:$A$2493</definedName>
    <definedName name="ExternalData_1328" localSheetId="3">Volatility!$A$1:$A$2493</definedName>
    <definedName name="ExternalData_1329" localSheetId="3">Volatility!$A$1:$A$2493</definedName>
    <definedName name="ExternalData_133" localSheetId="2">Data!$A$1:$A$2526</definedName>
    <definedName name="ExternalData_133" localSheetId="3">Volatility!$L$1:$L$2526</definedName>
    <definedName name="ExternalData_1330" localSheetId="3">Volatility!$A$1:$A$2493</definedName>
    <definedName name="ExternalData_1331" localSheetId="3">Volatility!$A$1:$A$2493</definedName>
    <definedName name="ExternalData_1332" localSheetId="3">Volatility!$A$1:$A$2493</definedName>
    <definedName name="ExternalData_1333" localSheetId="3">Volatility!$A$1:$A$2493</definedName>
    <definedName name="ExternalData_1334" localSheetId="3">Volatility!$A$1:$A$2493</definedName>
    <definedName name="ExternalData_1335" localSheetId="3">Volatility!$A$1:$A$2493</definedName>
    <definedName name="ExternalData_1336" localSheetId="3">Volatility!$A$1:$A$2493</definedName>
    <definedName name="ExternalData_1337" localSheetId="3">Volatility!$A$1:$A$2493</definedName>
    <definedName name="ExternalData_1338" localSheetId="3">Volatility!$A$1:$A$2493</definedName>
    <definedName name="ExternalData_1339" localSheetId="3">Volatility!$A$1:$A$2493</definedName>
    <definedName name="ExternalData_134" localSheetId="2">Data!$A$1:$A$2526</definedName>
    <definedName name="ExternalData_134" localSheetId="3">Volatility!$L$1:$L$2526</definedName>
    <definedName name="ExternalData_1340" localSheetId="3">Volatility!$A$1:$A$2493</definedName>
    <definedName name="ExternalData_1341" localSheetId="3">Volatility!$A$1:$A$2493</definedName>
    <definedName name="ExternalData_1342" localSheetId="3">Volatility!$A$1:$A$2493</definedName>
    <definedName name="ExternalData_1343" localSheetId="3">Volatility!$A$1:$A$2493</definedName>
    <definedName name="ExternalData_1344" localSheetId="3">Volatility!$A$1:$A$2493</definedName>
    <definedName name="ExternalData_1345" localSheetId="3">Volatility!$A$1:$A$2493</definedName>
    <definedName name="ExternalData_1346" localSheetId="3">Volatility!$A$1:$A$2493</definedName>
    <definedName name="ExternalData_1347" localSheetId="3">Volatility!$A$1:$A$2493</definedName>
    <definedName name="ExternalData_1348" localSheetId="3">Volatility!$A$1:$A$2493</definedName>
    <definedName name="ExternalData_1349" localSheetId="3">Volatility!$A$1:$A$2493</definedName>
    <definedName name="ExternalData_135" localSheetId="2">Data!$A$1:$A$2526</definedName>
    <definedName name="ExternalData_135" localSheetId="3">Volatility!$L$1:$L$2526</definedName>
    <definedName name="ExternalData_1350" localSheetId="3">Volatility!$A$1:$A$2493</definedName>
    <definedName name="ExternalData_1351" localSheetId="3">Volatility!$A$1:$A$2493</definedName>
    <definedName name="ExternalData_1352" localSheetId="3">Volatility!$A$1:$A$2493</definedName>
    <definedName name="ExternalData_1353" localSheetId="3">Volatility!$A$1:$A$2493</definedName>
    <definedName name="ExternalData_1354" localSheetId="3">Volatility!$A$1:$A$2493</definedName>
    <definedName name="ExternalData_1355" localSheetId="3">Volatility!$A$1:$A$2493</definedName>
    <definedName name="ExternalData_1356" localSheetId="3">Volatility!$A$1:$A$2493</definedName>
    <definedName name="ExternalData_1357" localSheetId="3">Volatility!$A$1:$A$2493</definedName>
    <definedName name="ExternalData_1358" localSheetId="3">Volatility!$A$1:$A$2493</definedName>
    <definedName name="ExternalData_1359" localSheetId="3">Volatility!$A$1:$A$2493</definedName>
    <definedName name="ExternalData_136" localSheetId="2">Data!$A$1:$A$2526</definedName>
    <definedName name="ExternalData_136" localSheetId="3">Volatility!$L$1:$L$2526</definedName>
    <definedName name="ExternalData_1360" localSheetId="3">Volatility!$A$1:$A$2493</definedName>
    <definedName name="ExternalData_1361" localSheetId="3">Volatility!$A$1:$A$2493</definedName>
    <definedName name="ExternalData_1362" localSheetId="3">Volatility!$A$1:$A$2493</definedName>
    <definedName name="ExternalData_1363" localSheetId="3">Volatility!$A$1:$A$2493</definedName>
    <definedName name="ExternalData_1364" localSheetId="3">Volatility!$A$1:$A$2493</definedName>
    <definedName name="ExternalData_1365" localSheetId="3">Volatility!$A$1:$A$2493</definedName>
    <definedName name="ExternalData_1366" localSheetId="3">Volatility!$A$1:$A$2493</definedName>
    <definedName name="ExternalData_1367" localSheetId="3">Volatility!$A$1:$A$2493</definedName>
    <definedName name="ExternalData_1368" localSheetId="3">Volatility!$A$1:$A$2493</definedName>
    <definedName name="ExternalData_1369" localSheetId="3">Volatility!$A$1:$A$2493</definedName>
    <definedName name="ExternalData_137" localSheetId="2">Data!$A$1:$A$2526</definedName>
    <definedName name="ExternalData_137" localSheetId="3">Volatility!$L$1:$L$2526</definedName>
    <definedName name="ExternalData_1370" localSheetId="3">Volatility!$A$1:$A$2493</definedName>
    <definedName name="ExternalData_1371" localSheetId="3">Volatility!$A$1:$A$2493</definedName>
    <definedName name="ExternalData_1372" localSheetId="3">Volatility!$A$1:$A$2493</definedName>
    <definedName name="ExternalData_1373" localSheetId="3">Volatility!$A$1:$A$2493</definedName>
    <definedName name="ExternalData_1374" localSheetId="3">Volatility!$A$1:$A$2493</definedName>
    <definedName name="ExternalData_1375" localSheetId="3">Volatility!$A$1:$A$2493</definedName>
    <definedName name="ExternalData_1376" localSheetId="3">Volatility!$A$1:$A$2493</definedName>
    <definedName name="ExternalData_1377" localSheetId="3">Volatility!$A$1:$A$2493</definedName>
    <definedName name="ExternalData_1378" localSheetId="3">Volatility!$A$1:$A$2493</definedName>
    <definedName name="ExternalData_1379" localSheetId="3">Volatility!$A$1:$A$2493</definedName>
    <definedName name="ExternalData_138" localSheetId="2">Data!$A$1:$A$2526</definedName>
    <definedName name="ExternalData_138" localSheetId="3">Volatility!$L$1:$L$2526</definedName>
    <definedName name="ExternalData_1380" localSheetId="3">Volatility!$A$1:$A$2493</definedName>
    <definedName name="ExternalData_1381" localSheetId="3">Volatility!$A$1:$A$2493</definedName>
    <definedName name="ExternalData_1382" localSheetId="3">Volatility!$A$1:$A$2493</definedName>
    <definedName name="ExternalData_1383" localSheetId="3">Volatility!$A$1:$A$2493</definedName>
    <definedName name="ExternalData_1384" localSheetId="3">Volatility!$A$1:$A$2493</definedName>
    <definedName name="ExternalData_1385" localSheetId="3">Volatility!$A$1:$A$2493</definedName>
    <definedName name="ExternalData_1386" localSheetId="3">Volatility!$A$1:$A$2493</definedName>
    <definedName name="ExternalData_1387" localSheetId="3">Volatility!$A$1:$A$2493</definedName>
    <definedName name="ExternalData_1388" localSheetId="3">Volatility!$A$1:$A$2493</definedName>
    <definedName name="ExternalData_1389" localSheetId="3">Volatility!$A$1:$A$2493</definedName>
    <definedName name="ExternalData_139" localSheetId="2">Data!$A$1:$A$2526</definedName>
    <definedName name="ExternalData_139" localSheetId="3">Volatility!$L$1:$L$2526</definedName>
    <definedName name="ExternalData_1390" localSheetId="3">Volatility!$A$1:$A$2493</definedName>
    <definedName name="ExternalData_1391" localSheetId="3">Volatility!$A$1:$A$2493</definedName>
    <definedName name="ExternalData_1392" localSheetId="3">Volatility!$A$1:$A$2493</definedName>
    <definedName name="ExternalData_1393" localSheetId="3">Volatility!$A$1:$A$2493</definedName>
    <definedName name="ExternalData_1394" localSheetId="3">Volatility!$A$1:$A$2493</definedName>
    <definedName name="ExternalData_1395" localSheetId="3">Volatility!$A$1:$A$2493</definedName>
    <definedName name="ExternalData_1396" localSheetId="3">Volatility!$A$1:$A$2493</definedName>
    <definedName name="ExternalData_1397" localSheetId="3">Volatility!$A$1:$A$2493</definedName>
    <definedName name="ExternalData_1398" localSheetId="3">Volatility!$A$1:$A$2493</definedName>
    <definedName name="ExternalData_1399" localSheetId="3">Volatility!$A$1:$A$2493</definedName>
    <definedName name="ExternalData_14" localSheetId="2">Data!$A$1:$A$2528</definedName>
    <definedName name="ExternalData_140" localSheetId="2">Data!$A$1:$A$2526</definedName>
    <definedName name="ExternalData_140" localSheetId="3">Volatility!$L$1:$L$2526</definedName>
    <definedName name="ExternalData_1400" localSheetId="3">Volatility!$A$1:$A$2493</definedName>
    <definedName name="ExternalData_1401" localSheetId="3">Volatility!$A$1:$A$2493</definedName>
    <definedName name="ExternalData_1402" localSheetId="3">Volatility!$A$1:$A$2493</definedName>
    <definedName name="ExternalData_1403" localSheetId="3">Volatility!$A$1:$A$2493</definedName>
    <definedName name="ExternalData_1404" localSheetId="3">Volatility!$A$1:$A$2493</definedName>
    <definedName name="ExternalData_1405" localSheetId="3">Volatility!$A$1:$A$2493</definedName>
    <definedName name="ExternalData_1406" localSheetId="3">Volatility!$A$1:$A$2493</definedName>
    <definedName name="ExternalData_1407" localSheetId="3">Volatility!$A$1:$A$2493</definedName>
    <definedName name="ExternalData_1408" localSheetId="3">Volatility!$A$1:$A$2493</definedName>
    <definedName name="ExternalData_1409" localSheetId="3">Volatility!$A$1:$A$2493</definedName>
    <definedName name="ExternalData_141" localSheetId="2">Data!$A$1:$A$2526</definedName>
    <definedName name="ExternalData_141" localSheetId="3">Volatility!$L$1:$L$2526</definedName>
    <definedName name="ExternalData_1410" localSheetId="3">Volatility!$A$1:$A$2493</definedName>
    <definedName name="ExternalData_1411" localSheetId="3">Volatility!$A$1:$A$2493</definedName>
    <definedName name="ExternalData_1412" localSheetId="3">Volatility!$A$1:$A$2493</definedName>
    <definedName name="ExternalData_1413" localSheetId="3">Volatility!$A$1:$A$2493</definedName>
    <definedName name="ExternalData_1414" localSheetId="3">Volatility!$A$1:$A$2493</definedName>
    <definedName name="ExternalData_1415" localSheetId="3">Volatility!$A$1:$A$2493</definedName>
    <definedName name="ExternalData_1416" localSheetId="3">Volatility!$A$1:$A$2493</definedName>
    <definedName name="ExternalData_1417" localSheetId="3">Volatility!$A$1:$A$2493</definedName>
    <definedName name="ExternalData_1418" localSheetId="3">Volatility!$A$1:$A$2493</definedName>
    <definedName name="ExternalData_1419" localSheetId="3">Volatility!$A$1:$A$2493</definedName>
    <definedName name="ExternalData_142" localSheetId="2">Data!$A$1:$A$2526</definedName>
    <definedName name="ExternalData_142" localSheetId="3">Volatility!$L$1:$L$2526</definedName>
    <definedName name="ExternalData_1420" localSheetId="3">Volatility!$A$1:$A$2493</definedName>
    <definedName name="ExternalData_1421" localSheetId="3">Volatility!$A$1:$A$2493</definedName>
    <definedName name="ExternalData_1422" localSheetId="3">Volatility!$A$1:$A$2493</definedName>
    <definedName name="ExternalData_1423" localSheetId="3">Volatility!$A$1:$A$2493</definedName>
    <definedName name="ExternalData_1424" localSheetId="3">Volatility!$A$1:$A$2493</definedName>
    <definedName name="ExternalData_1425" localSheetId="3">Volatility!$A$1:$A$2493</definedName>
    <definedName name="ExternalData_1426" localSheetId="3">Volatility!$A$1:$A$2493</definedName>
    <definedName name="ExternalData_1427" localSheetId="3">Volatility!$A$1:$A$2493</definedName>
    <definedName name="ExternalData_1428" localSheetId="3">Volatility!$A$1:$A$2493</definedName>
    <definedName name="ExternalData_1429" localSheetId="3">Volatility!$A$1:$A$2493</definedName>
    <definedName name="ExternalData_143" localSheetId="2">Data!$A$1:$A$2526</definedName>
    <definedName name="ExternalData_143" localSheetId="3">Volatility!$L$1:$L$2526</definedName>
    <definedName name="ExternalData_1430" localSheetId="3">Volatility!$A$1:$A$2493</definedName>
    <definedName name="ExternalData_1431" localSheetId="3">Volatility!$A$1:$A$2493</definedName>
    <definedName name="ExternalData_1432" localSheetId="3">Volatility!$A$1:$A$2493</definedName>
    <definedName name="ExternalData_1433" localSheetId="3">Volatility!$A$1:$A$2493</definedName>
    <definedName name="ExternalData_1434" localSheetId="3">Volatility!$A$1:$A$2493</definedName>
    <definedName name="ExternalData_1435" localSheetId="3">Volatility!$A$1:$A$2493</definedName>
    <definedName name="ExternalData_1436" localSheetId="3">Volatility!$A$1:$A$2493</definedName>
    <definedName name="ExternalData_1437" localSheetId="3">Volatility!$A$1:$A$2493</definedName>
    <definedName name="ExternalData_1438" localSheetId="3">Volatility!$A$1:$A$2493</definedName>
    <definedName name="ExternalData_1439" localSheetId="3">Volatility!$A$1:$A$2493</definedName>
    <definedName name="ExternalData_144" localSheetId="2">Data!$A$1:$A$2526</definedName>
    <definedName name="ExternalData_144" localSheetId="3">Volatility!$L$1:$L$2526</definedName>
    <definedName name="ExternalData_1440" localSheetId="3">Volatility!$A$1:$A$2493</definedName>
    <definedName name="ExternalData_1441" localSheetId="3">Volatility!$A$1:$A$2493</definedName>
    <definedName name="ExternalData_1442" localSheetId="3">Volatility!$A$1:$A$2493</definedName>
    <definedName name="ExternalData_1443" localSheetId="3">Volatility!$A$1:$A$2493</definedName>
    <definedName name="ExternalData_1444" localSheetId="3">Volatility!$A$1:$A$2493</definedName>
    <definedName name="ExternalData_1445" localSheetId="3">Volatility!$A$1:$A$2493</definedName>
    <definedName name="ExternalData_1446" localSheetId="3">Volatility!$A$1:$A$2493</definedName>
    <definedName name="ExternalData_1447" localSheetId="3">Volatility!$A$1:$A$2493</definedName>
    <definedName name="ExternalData_1448" localSheetId="3">Volatility!$A$1:$A$2493</definedName>
    <definedName name="ExternalData_1449" localSheetId="3">Volatility!$A$1:$A$2493</definedName>
    <definedName name="ExternalData_145" localSheetId="2">Data!$A$1:$A$2526</definedName>
    <definedName name="ExternalData_145" localSheetId="3">Volatility!$L$1:$L$2526</definedName>
    <definedName name="ExternalData_1450" localSheetId="3">Volatility!$A$1:$A$2493</definedName>
    <definedName name="ExternalData_1451" localSheetId="3">Volatility!$A$1:$A$2493</definedName>
    <definedName name="ExternalData_1452" localSheetId="3">Volatility!$A$1:$A$2493</definedName>
    <definedName name="ExternalData_1453" localSheetId="3">Volatility!$A$1:$A$2493</definedName>
    <definedName name="ExternalData_1454" localSheetId="3">Volatility!$A$1:$A$2493</definedName>
    <definedName name="ExternalData_1455" localSheetId="3">Volatility!$A$1:$A$2493</definedName>
    <definedName name="ExternalData_1456" localSheetId="3">Volatility!$A$1:$A$2493</definedName>
    <definedName name="ExternalData_1457" localSheetId="3">Volatility!$A$1:$A$2493</definedName>
    <definedName name="ExternalData_1458" localSheetId="3">Volatility!$A$1:$A$2493</definedName>
    <definedName name="ExternalData_1459" localSheetId="3">Volatility!$A$1:$A$2493</definedName>
    <definedName name="ExternalData_146" localSheetId="2">Data!$A$1:$A$2527</definedName>
    <definedName name="ExternalData_146" localSheetId="3">Volatility!$K$1:$K$2526</definedName>
    <definedName name="ExternalData_1460" localSheetId="3">Volatility!$A$1:$A$2493</definedName>
    <definedName name="ExternalData_1461" localSheetId="3">Volatility!$A$1:$A$2493</definedName>
    <definedName name="ExternalData_1462" localSheetId="3">Volatility!$A$1:$A$2493</definedName>
    <definedName name="ExternalData_1463" localSheetId="3">Volatility!$A$1:$A$2493</definedName>
    <definedName name="ExternalData_1464" localSheetId="3">Volatility!$A$1:$A$2493</definedName>
    <definedName name="ExternalData_1465" localSheetId="3">Volatility!$A$1:$A$2493</definedName>
    <definedName name="ExternalData_1466" localSheetId="3">Volatility!$A$1:$A$2493</definedName>
    <definedName name="ExternalData_1467" localSheetId="3">Volatility!$A$1:$A$2493</definedName>
    <definedName name="ExternalData_1468" localSheetId="3">Volatility!$A$1:$A$2493</definedName>
    <definedName name="ExternalData_1469" localSheetId="3">Volatility!$A$1:$A$2493</definedName>
    <definedName name="ExternalData_147" localSheetId="2">Data!$A$1:$A$2527</definedName>
    <definedName name="ExternalData_147" localSheetId="3">Volatility!$K$1:$K$2526</definedName>
    <definedName name="ExternalData_1470" localSheetId="3">Volatility!$A$1:$A$2493</definedName>
    <definedName name="ExternalData_1471" localSheetId="3">Volatility!$A$1:$A$2493</definedName>
    <definedName name="ExternalData_1472" localSheetId="3">Volatility!$A$1:$A$2493</definedName>
    <definedName name="ExternalData_1473" localSheetId="3">Volatility!$A$1:$A$2493</definedName>
    <definedName name="ExternalData_1474" localSheetId="3">Volatility!$A$1:$A$2493</definedName>
    <definedName name="ExternalData_1475" localSheetId="3">Volatility!$A$1:$A$2493</definedName>
    <definedName name="ExternalData_1476" localSheetId="3">Volatility!$A$1:$A$2493</definedName>
    <definedName name="ExternalData_1477" localSheetId="3">Volatility!$A$1:$A$2493</definedName>
    <definedName name="ExternalData_1478" localSheetId="3">Volatility!$A$1:$A$2493</definedName>
    <definedName name="ExternalData_1479" localSheetId="3">Volatility!$A$1:$A$2493</definedName>
    <definedName name="ExternalData_148" localSheetId="2">Data!$A$1:$A$2527</definedName>
    <definedName name="ExternalData_148" localSheetId="3">Volatility!$K$1:$K$2526</definedName>
    <definedName name="ExternalData_1480" localSheetId="3">Volatility!$A$1:$A$2493</definedName>
    <definedName name="ExternalData_1481" localSheetId="3">Volatility!$A$1:$A$2493</definedName>
    <definedName name="ExternalData_1482" localSheetId="3">Volatility!$A$1:$A$2493</definedName>
    <definedName name="ExternalData_1483" localSheetId="3">Volatility!$A$1:$A$2493</definedName>
    <definedName name="ExternalData_1484" localSheetId="3">Volatility!$A$1:$A$2493</definedName>
    <definedName name="ExternalData_1485" localSheetId="3">Volatility!$A$1:$A$2493</definedName>
    <definedName name="ExternalData_1486" localSheetId="3">Volatility!$A$1:$A$2493</definedName>
    <definedName name="ExternalData_1487" localSheetId="3">Volatility!$A$1:$A$2493</definedName>
    <definedName name="ExternalData_1488" localSheetId="3">Volatility!$A$1:$A$2493</definedName>
    <definedName name="ExternalData_1489" localSheetId="3">Volatility!$A$1:$A$2493</definedName>
    <definedName name="ExternalData_149" localSheetId="2">Data!$A$1:$A$2527</definedName>
    <definedName name="ExternalData_149" localSheetId="3">Volatility!$K$1:$K$2526</definedName>
    <definedName name="ExternalData_1490" localSheetId="3">Volatility!$A$1:$A$2493</definedName>
    <definedName name="ExternalData_1491" localSheetId="3">Volatility!$A$1:$A$2493</definedName>
    <definedName name="ExternalData_1492" localSheetId="3">Volatility!$A$1:$A$2493</definedName>
    <definedName name="ExternalData_1493" localSheetId="3">Volatility!$A$1:$A$2493</definedName>
    <definedName name="ExternalData_1494" localSheetId="3">Volatility!$A$1:$A$2493</definedName>
    <definedName name="ExternalData_1495" localSheetId="3">Volatility!$A$1:$A$2493</definedName>
    <definedName name="ExternalData_1496" localSheetId="3">Volatility!$A$1:$A$2493</definedName>
    <definedName name="ExternalData_1497" localSheetId="3">Volatility!$A$1:$A$2493</definedName>
    <definedName name="ExternalData_1498" localSheetId="3">Volatility!$A$1:$A$2493</definedName>
    <definedName name="ExternalData_1499" localSheetId="3">Volatility!$A$1:$A$2493</definedName>
    <definedName name="ExternalData_15" localSheetId="2">Data!$A$1:$A$2528</definedName>
    <definedName name="ExternalData_150" localSheetId="2">Data!$A$1:$A$2527</definedName>
    <definedName name="ExternalData_150" localSheetId="3">Volatility!$K$1:$K$2526</definedName>
    <definedName name="ExternalData_1500" localSheetId="3">Volatility!$A$1:$A$2493</definedName>
    <definedName name="ExternalData_1501" localSheetId="3">Volatility!$A$1:$A$2493</definedName>
    <definedName name="ExternalData_1502" localSheetId="3">Volatility!$A$1:$A$2493</definedName>
    <definedName name="ExternalData_1503" localSheetId="3">Volatility!$A$1:$A$2493</definedName>
    <definedName name="ExternalData_1504" localSheetId="3">Volatility!$A$1:$A$2493</definedName>
    <definedName name="ExternalData_1505" localSheetId="3">Volatility!$A$1:$A$2493</definedName>
    <definedName name="ExternalData_1506" localSheetId="3">Volatility!$A$1:$A$2493</definedName>
    <definedName name="ExternalData_1507" localSheetId="3">Volatility!$A$1:$A$2493</definedName>
    <definedName name="ExternalData_1508" localSheetId="3">Volatility!$A$1:$A$2493</definedName>
    <definedName name="ExternalData_1509" localSheetId="3">Volatility!$A$1:$A$2493</definedName>
    <definedName name="ExternalData_151" localSheetId="2">Data!$A$1:$A$2527</definedName>
    <definedName name="ExternalData_151" localSheetId="3">Volatility!$K$1:$K$2526</definedName>
    <definedName name="ExternalData_1510" localSheetId="3">Volatility!$A$1:$A$2493</definedName>
    <definedName name="ExternalData_1511" localSheetId="3">Volatility!$A$1:$A$2493</definedName>
    <definedName name="ExternalData_1512" localSheetId="3">Volatility!$A$1:$A$2493</definedName>
    <definedName name="ExternalData_1513" localSheetId="3">Volatility!$A$1:$A$2493</definedName>
    <definedName name="ExternalData_1514" localSheetId="3">Volatility!$A$1:$A$2493</definedName>
    <definedName name="ExternalData_1515" localSheetId="3">Volatility!$A$1:$A$2493</definedName>
    <definedName name="ExternalData_1516" localSheetId="3">Volatility!$A$1:$A$2493</definedName>
    <definedName name="ExternalData_1517" localSheetId="3">Volatility!$A$1:$A$2493</definedName>
    <definedName name="ExternalData_1518" localSheetId="3">Volatility!$A$1:$A$2493</definedName>
    <definedName name="ExternalData_1519" localSheetId="3">Volatility!$A$1:$A$2493</definedName>
    <definedName name="ExternalData_152" localSheetId="2">Data!$A$1:$A$2527</definedName>
    <definedName name="ExternalData_152" localSheetId="3">Volatility!$K$1:$K$2526</definedName>
    <definedName name="ExternalData_1520" localSheetId="3">Volatility!$A$1:$A$2493</definedName>
    <definedName name="ExternalData_1521" localSheetId="3">Volatility!$A$1:$A$2493</definedName>
    <definedName name="ExternalData_1522" localSheetId="3">Volatility!$A$1:$A$2493</definedName>
    <definedName name="ExternalData_1523" localSheetId="3">Volatility!$A$1:$A$2493</definedName>
    <definedName name="ExternalData_1524" localSheetId="3">Volatility!$A$1:$A$2493</definedName>
    <definedName name="ExternalData_1525" localSheetId="3">Volatility!$A$1:$A$2493</definedName>
    <definedName name="ExternalData_1526" localSheetId="3">Volatility!$A$1:$A$2493</definedName>
    <definedName name="ExternalData_1527" localSheetId="3">Volatility!$A$1:$A$2493</definedName>
    <definedName name="ExternalData_1528" localSheetId="3">Volatility!$A$1:$A$2493</definedName>
    <definedName name="ExternalData_1529" localSheetId="3">Volatility!$A$1:$A$2493</definedName>
    <definedName name="ExternalData_153" localSheetId="2">Data!$A$1:$A$2527</definedName>
    <definedName name="ExternalData_153" localSheetId="3">Volatility!$K$1:$K$2526</definedName>
    <definedName name="ExternalData_1530" localSheetId="3">Volatility!$A$1:$A$2493</definedName>
    <definedName name="ExternalData_1531" localSheetId="3">Volatility!$A$1:$A$2493</definedName>
    <definedName name="ExternalData_1532" localSheetId="3">Volatility!$A$1:$A$2493</definedName>
    <definedName name="ExternalData_1533" localSheetId="3">Volatility!$A$1:$A$2493</definedName>
    <definedName name="ExternalData_1534" localSheetId="3">Volatility!$A$1:$A$2493</definedName>
    <definedName name="ExternalData_1535" localSheetId="3">Volatility!$A$1:$A$2493</definedName>
    <definedName name="ExternalData_1536" localSheetId="3">Volatility!$A$1:$A$2493</definedName>
    <definedName name="ExternalData_1537" localSheetId="3">Volatility!$A$1:$A$2493</definedName>
    <definedName name="ExternalData_1538" localSheetId="3">Volatility!$A$1:$A$2493</definedName>
    <definedName name="ExternalData_1539" localSheetId="3">Volatility!$A$1:$A$2493</definedName>
    <definedName name="ExternalData_154" localSheetId="2">Data!$A$1:$A$2527</definedName>
    <definedName name="ExternalData_154" localSheetId="3">Volatility!$K$1:$K$2526</definedName>
    <definedName name="ExternalData_1540" localSheetId="3">Volatility!$A$1:$A$2493</definedName>
    <definedName name="ExternalData_1541" localSheetId="3">Volatility!$A$1:$A$2493</definedName>
    <definedName name="ExternalData_1542" localSheetId="3">Volatility!$A$1:$A$2493</definedName>
    <definedName name="ExternalData_1543" localSheetId="3">Volatility!$A$1:$A$2493</definedName>
    <definedName name="ExternalData_1544" localSheetId="3">Volatility!$A$1:$A$2493</definedName>
    <definedName name="ExternalData_1545" localSheetId="3">Volatility!$A$1:$A$2493</definedName>
    <definedName name="ExternalData_1546" localSheetId="3">Volatility!$A$1:$A$2493</definedName>
    <definedName name="ExternalData_1547" localSheetId="3">Volatility!$A$1:$A$2493</definedName>
    <definedName name="ExternalData_1548" localSheetId="3">Volatility!$A$1:$A$2493</definedName>
    <definedName name="ExternalData_1549" localSheetId="3">Volatility!$A$1:$A$2493</definedName>
    <definedName name="ExternalData_155" localSheetId="2">Data!$A$1:$A$2527</definedName>
    <definedName name="ExternalData_155" localSheetId="3">Volatility!$K$1:$K$2526</definedName>
    <definedName name="ExternalData_1550" localSheetId="3">Volatility!$A$1:$A$2493</definedName>
    <definedName name="ExternalData_1551" localSheetId="3">Volatility!$A$1:$A$2493</definedName>
    <definedName name="ExternalData_1552" localSheetId="3">Volatility!$A$1:$A$2493</definedName>
    <definedName name="ExternalData_1553" localSheetId="3">Volatility!$A$1:$A$2493</definedName>
    <definedName name="ExternalData_1554" localSheetId="3">Volatility!$A$1:$A$2493</definedName>
    <definedName name="ExternalData_1555" localSheetId="3">Volatility!$A$1:$A$2493</definedName>
    <definedName name="ExternalData_1556" localSheetId="3">Volatility!$A$1:$A$2493</definedName>
    <definedName name="ExternalData_1557" localSheetId="3">Volatility!$A$1:$A$2493</definedName>
    <definedName name="ExternalData_1558" localSheetId="3">Volatility!$A$1:$A$2493</definedName>
    <definedName name="ExternalData_1559" localSheetId="3">Volatility!$A$1:$A$2493</definedName>
    <definedName name="ExternalData_156" localSheetId="2">Data!$A$1:$A$2527</definedName>
    <definedName name="ExternalData_156" localSheetId="3">Volatility!$K$1:$K$2526</definedName>
    <definedName name="ExternalData_1560" localSheetId="3">Volatility!$A$1:$A$2493</definedName>
    <definedName name="ExternalData_1561" localSheetId="3">Volatility!$A$1:$A$2493</definedName>
    <definedName name="ExternalData_1562" localSheetId="3">Volatility!$A$1:$A$2493</definedName>
    <definedName name="ExternalData_1563" localSheetId="3">Volatility!$A$1:$A$2493</definedName>
    <definedName name="ExternalData_1564" localSheetId="3">Volatility!$A$1:$A$2493</definedName>
    <definedName name="ExternalData_1565" localSheetId="3">Volatility!$A$1:$A$2493</definedName>
    <definedName name="ExternalData_1566" localSheetId="3">Volatility!$A$1:$A$2493</definedName>
    <definedName name="ExternalData_1567" localSheetId="3">Volatility!$A$1:$A$2493</definedName>
    <definedName name="ExternalData_1568" localSheetId="3">Volatility!$A$1:$A$2493</definedName>
    <definedName name="ExternalData_1569" localSheetId="3">Volatility!$A$1:$A$2493</definedName>
    <definedName name="ExternalData_157" localSheetId="2">Data!$A$1:$A$2527</definedName>
    <definedName name="ExternalData_157" localSheetId="3">Volatility!$K$1:$K$2526</definedName>
    <definedName name="ExternalData_1570" localSheetId="3">Volatility!$A$1:$A$2493</definedName>
    <definedName name="ExternalData_1571" localSheetId="3">Volatility!$A$1:$A$2493</definedName>
    <definedName name="ExternalData_1572" localSheetId="3">Volatility!$A$1:$A$2493</definedName>
    <definedName name="ExternalData_1573" localSheetId="3">Volatility!$A$1:$A$2493</definedName>
    <definedName name="ExternalData_1574" localSheetId="3">Volatility!$A$1:$A$2493</definedName>
    <definedName name="ExternalData_1575" localSheetId="3">Volatility!$A$1:$A$2493</definedName>
    <definedName name="ExternalData_1576" localSheetId="3">Volatility!$A$1:$A$2493</definedName>
    <definedName name="ExternalData_1577" localSheetId="3">Volatility!$A$1:$A$2493</definedName>
    <definedName name="ExternalData_1578" localSheetId="3">Volatility!$A$1:$A$2493</definedName>
    <definedName name="ExternalData_1579" localSheetId="3">Volatility!$A$1:$A$2493</definedName>
    <definedName name="ExternalData_158" localSheetId="2">Data!$A$1:$A$2527</definedName>
    <definedName name="ExternalData_158" localSheetId="3">Volatility!$K$1:$K$2526</definedName>
    <definedName name="ExternalData_1580" localSheetId="3">Volatility!$A$1:$A$2493</definedName>
    <definedName name="ExternalData_1581" localSheetId="3">Volatility!$A$1:$A$2493</definedName>
    <definedName name="ExternalData_1582" localSheetId="3">Volatility!$A$1:$A$2493</definedName>
    <definedName name="ExternalData_1583" localSheetId="3">Volatility!$A$1:$A$2493</definedName>
    <definedName name="ExternalData_1584" localSheetId="3">Volatility!$A$1:$A$2493</definedName>
    <definedName name="ExternalData_1585" localSheetId="3">Volatility!$A$1:$A$2493</definedName>
    <definedName name="ExternalData_1586" localSheetId="3">Volatility!$A$1:$A$2493</definedName>
    <definedName name="ExternalData_1587" localSheetId="3">Volatility!$A$1:$A$2493</definedName>
    <definedName name="ExternalData_1588" localSheetId="3">Volatility!$A$1:$A$2493</definedName>
    <definedName name="ExternalData_1589" localSheetId="3">Volatility!$A$1:$A$2493</definedName>
    <definedName name="ExternalData_159" localSheetId="2">Data!$A$1:$A$2527</definedName>
    <definedName name="ExternalData_159" localSheetId="3">Volatility!$K$1:$K$2526</definedName>
    <definedName name="ExternalData_1590" localSheetId="3">Volatility!$A$1:$A$2493</definedName>
    <definedName name="ExternalData_1591" localSheetId="3">Volatility!$A$1:$A$2493</definedName>
    <definedName name="ExternalData_1592" localSheetId="3">Volatility!$A$1:$A$2493</definedName>
    <definedName name="ExternalData_1593" localSheetId="3">Volatility!$A$1:$A$2493</definedName>
    <definedName name="ExternalData_1594" localSheetId="3">Volatility!$A$1:$A$2493</definedName>
    <definedName name="ExternalData_1595" localSheetId="3">Volatility!$A$1:$A$2493</definedName>
    <definedName name="ExternalData_1596" localSheetId="3">Volatility!$A$1:$A$2493</definedName>
    <definedName name="ExternalData_1597" localSheetId="3">Volatility!$A$1:$A$2493</definedName>
    <definedName name="ExternalData_1598" localSheetId="3">Volatility!$A$1:$A$2493</definedName>
    <definedName name="ExternalData_1599" localSheetId="3">Volatility!$A$1:$A$2493</definedName>
    <definedName name="ExternalData_16" localSheetId="2">Data!$A$1:$A$2528</definedName>
    <definedName name="ExternalData_160" localSheetId="2">Data!$A$1:$A$2527</definedName>
    <definedName name="ExternalData_160" localSheetId="3">Volatility!$K$1:$K$2526</definedName>
    <definedName name="ExternalData_1600" localSheetId="3">Volatility!$A$1:$A$2493</definedName>
    <definedName name="ExternalData_1601" localSheetId="3">Volatility!$A$1:$A$2493</definedName>
    <definedName name="ExternalData_1602" localSheetId="3">Volatility!$A$1:$A$2493</definedName>
    <definedName name="ExternalData_1603" localSheetId="3">Volatility!$A$1:$A$2493</definedName>
    <definedName name="ExternalData_1604" localSheetId="3">Volatility!$A$1:$A$2493</definedName>
    <definedName name="ExternalData_1605" localSheetId="3">Volatility!$A$1:$A$2493</definedName>
    <definedName name="ExternalData_1606" localSheetId="3">Volatility!$A$1:$A$2493</definedName>
    <definedName name="ExternalData_1607" localSheetId="3">Volatility!$A$1:$A$2493</definedName>
    <definedName name="ExternalData_1608" localSheetId="3">Volatility!$A$1:$A$2493</definedName>
    <definedName name="ExternalData_1609" localSheetId="3">Volatility!$A$1:$A$2493</definedName>
    <definedName name="ExternalData_161" localSheetId="2">Data!$A$1:$A$2527</definedName>
    <definedName name="ExternalData_161" localSheetId="3">Volatility!$K$1:$K$2526</definedName>
    <definedName name="ExternalData_1610" localSheetId="3">Volatility!$A$1:$A$2493</definedName>
    <definedName name="ExternalData_1611" localSheetId="3">Volatility!$A$1:$A$2493</definedName>
    <definedName name="ExternalData_1612" localSheetId="3">Volatility!$A$1:$A$2493</definedName>
    <definedName name="ExternalData_1613" localSheetId="3">Volatility!$A$1:$A$2493</definedName>
    <definedName name="ExternalData_1614" localSheetId="3">Volatility!$A$1:$A$2493</definedName>
    <definedName name="ExternalData_1615" localSheetId="3">Volatility!$A$1:$A$2493</definedName>
    <definedName name="ExternalData_1616" localSheetId="3">Volatility!$A$1:$A$2493</definedName>
    <definedName name="ExternalData_1617" localSheetId="3">Volatility!$A$1:$A$2493</definedName>
    <definedName name="ExternalData_1618" localSheetId="3">Volatility!$A$1:$A$2493</definedName>
    <definedName name="ExternalData_1619" localSheetId="3">Volatility!$A$1:$A$2493</definedName>
    <definedName name="ExternalData_162" localSheetId="2">Data!$A$1:$A$2527</definedName>
    <definedName name="ExternalData_162" localSheetId="3">Volatility!$K$1:$K$2526</definedName>
    <definedName name="ExternalData_1620" localSheetId="3">Volatility!$A$1:$A$2493</definedName>
    <definedName name="ExternalData_1621" localSheetId="3">Volatility!$A$1:$A$2493</definedName>
    <definedName name="ExternalData_1622" localSheetId="3">Volatility!$A$1:$A$2493</definedName>
    <definedName name="ExternalData_1623" localSheetId="3">Volatility!$A$1:$A$2493</definedName>
    <definedName name="ExternalData_1624" localSheetId="3">Volatility!$A$1:$A$2493</definedName>
    <definedName name="ExternalData_1625" localSheetId="3">Volatility!$A$1:$A$2493</definedName>
    <definedName name="ExternalData_1626" localSheetId="3">Volatility!$A$1:$A$2493</definedName>
    <definedName name="ExternalData_1627" localSheetId="3">Volatility!$A$1:$A$2493</definedName>
    <definedName name="ExternalData_1628" localSheetId="3">Volatility!$A$1:$A$2493</definedName>
    <definedName name="ExternalData_1629" localSheetId="3">Volatility!$A$1:$A$2493</definedName>
    <definedName name="ExternalData_163" localSheetId="2">Data!$A$1:$A$2527</definedName>
    <definedName name="ExternalData_163" localSheetId="3">Volatility!$K$1:$K$2526</definedName>
    <definedName name="ExternalData_1630" localSheetId="3">Volatility!$A$1:$A$2493</definedName>
    <definedName name="ExternalData_1631" localSheetId="3">Volatility!$A$1:$A$2493</definedName>
    <definedName name="ExternalData_1632" localSheetId="3">Volatility!$A$1:$A$2493</definedName>
    <definedName name="ExternalData_1633" localSheetId="3">Volatility!$A$1:$A$2493</definedName>
    <definedName name="ExternalData_1634" localSheetId="3">Volatility!$A$1:$A$2493</definedName>
    <definedName name="ExternalData_1635" localSheetId="3">Volatility!$A$1:$A$2493</definedName>
    <definedName name="ExternalData_1636" localSheetId="3">Volatility!$A$1:$A$2493</definedName>
    <definedName name="ExternalData_1637" localSheetId="3">Volatility!$A$1:$A$2493</definedName>
    <definedName name="ExternalData_1638" localSheetId="3">Volatility!$A$1:$A$2493</definedName>
    <definedName name="ExternalData_1639" localSheetId="3">Volatility!$A$1:$A$2493</definedName>
    <definedName name="ExternalData_164" localSheetId="2">Data!$A$1:$A$2527</definedName>
    <definedName name="ExternalData_164" localSheetId="3">Volatility!$K$1:$K$2526</definedName>
    <definedName name="ExternalData_1640" localSheetId="3">Volatility!$A$1:$A$2493</definedName>
    <definedName name="ExternalData_1641" localSheetId="3">Volatility!$A$1:$A$2493</definedName>
    <definedName name="ExternalData_1642" localSheetId="3">Volatility!$A$1:$A$2493</definedName>
    <definedName name="ExternalData_1643" localSheetId="3">Volatility!$A$1:$A$2493</definedName>
    <definedName name="ExternalData_1644" localSheetId="3">Volatility!$A$1:$A$2493</definedName>
    <definedName name="ExternalData_1645" localSheetId="3">Volatility!$A$1:$A$2493</definedName>
    <definedName name="ExternalData_1646" localSheetId="3">Volatility!$A$1:$A$2493</definedName>
    <definedName name="ExternalData_1647" localSheetId="3">Volatility!$A$1:$A$2493</definedName>
    <definedName name="ExternalData_1648" localSheetId="3">Volatility!$A$1:$A$2493</definedName>
    <definedName name="ExternalData_1649" localSheetId="3">Volatility!$A$1:$A$2493</definedName>
    <definedName name="ExternalData_165" localSheetId="2">Data!$A$1:$A$2527</definedName>
    <definedName name="ExternalData_165" localSheetId="3">Volatility!$K$1:$K$2526</definedName>
    <definedName name="ExternalData_1650" localSheetId="3">Volatility!$A$1:$A$2493</definedName>
    <definedName name="ExternalData_1651" localSheetId="3">Volatility!$A$1:$A$2493</definedName>
    <definedName name="ExternalData_1652" localSheetId="3">Volatility!$A$1:$A$2493</definedName>
    <definedName name="ExternalData_1653" localSheetId="3">Volatility!$A$1:$A$2493</definedName>
    <definedName name="ExternalData_1654" localSheetId="3">Volatility!$A$1:$A$2493</definedName>
    <definedName name="ExternalData_1655" localSheetId="3">Volatility!$A$1:$A$2493</definedName>
    <definedName name="ExternalData_1656" localSheetId="3">Volatility!$A$1:$A$2493</definedName>
    <definedName name="ExternalData_1657" localSheetId="3">Volatility!$A$1:$A$2493</definedName>
    <definedName name="ExternalData_1658" localSheetId="3">Volatility!$A$1:$A$2493</definedName>
    <definedName name="ExternalData_1659" localSheetId="3">Volatility!$A$1:$A$2493</definedName>
    <definedName name="ExternalData_166" localSheetId="2">Data!$A$1:$A$2527</definedName>
    <definedName name="ExternalData_166" localSheetId="3">Volatility!$K$1:$K$2526</definedName>
    <definedName name="ExternalData_1660" localSheetId="3">Volatility!$A$1:$A$2493</definedName>
    <definedName name="ExternalData_1661" localSheetId="3">Volatility!$A$1:$A$2493</definedName>
    <definedName name="ExternalData_1662" localSheetId="3">Volatility!$A$1:$A$2493</definedName>
    <definedName name="ExternalData_1663" localSheetId="3">Volatility!$A$1:$A$2493</definedName>
    <definedName name="ExternalData_1664" localSheetId="3">Volatility!$A$1:$A$2493</definedName>
    <definedName name="ExternalData_1665" localSheetId="3">Volatility!$A$1:$A$2493</definedName>
    <definedName name="ExternalData_1666" localSheetId="3">Volatility!$A$1:$A$2493</definedName>
    <definedName name="ExternalData_1667" localSheetId="3">Volatility!$A$1:$A$2493</definedName>
    <definedName name="ExternalData_1668" localSheetId="3">Volatility!$A$1:$A$2493</definedName>
    <definedName name="ExternalData_1669" localSheetId="3">Volatility!$A$1:$A$2493</definedName>
    <definedName name="ExternalData_167" localSheetId="2">Data!$A$1:$A$2527</definedName>
    <definedName name="ExternalData_167" localSheetId="3">Volatility!$K$1:$K$2526</definedName>
    <definedName name="ExternalData_1670" localSheetId="3">Volatility!$A$1:$A$2493</definedName>
    <definedName name="ExternalData_1671" localSheetId="3">Volatility!$A$1:$A$2493</definedName>
    <definedName name="ExternalData_1672" localSheetId="3">Volatility!$A$1:$A$2493</definedName>
    <definedName name="ExternalData_1673" localSheetId="3">Volatility!$A$1:$A$2493</definedName>
    <definedName name="ExternalData_1674" localSheetId="3">Volatility!$A$1:$A$2493</definedName>
    <definedName name="ExternalData_1675" localSheetId="3">Volatility!$A$1:$A$2493</definedName>
    <definedName name="ExternalData_1676" localSheetId="3">Volatility!$A$1:$A$2493</definedName>
    <definedName name="ExternalData_1677" localSheetId="3">Volatility!$A$1:$A$2493</definedName>
    <definedName name="ExternalData_1678" localSheetId="3">Volatility!$A$1:$A$2493</definedName>
    <definedName name="ExternalData_1679" localSheetId="3">Volatility!$A$1:$A$2493</definedName>
    <definedName name="ExternalData_168" localSheetId="2">Data!$A$1:$A$2527</definedName>
    <definedName name="ExternalData_168" localSheetId="3">Volatility!$K$1:$K$2526</definedName>
    <definedName name="ExternalData_1680" localSheetId="3">Volatility!$A$1:$A$2493</definedName>
    <definedName name="ExternalData_1681" localSheetId="3">Volatility!$A$1:$A$2493</definedName>
    <definedName name="ExternalData_1682" localSheetId="3">Volatility!$A$1:$A$2493</definedName>
    <definedName name="ExternalData_1683" localSheetId="3">Volatility!$A$1:$A$2493</definedName>
    <definedName name="ExternalData_1684" localSheetId="3">Volatility!$A$1:$A$2493</definedName>
    <definedName name="ExternalData_1685" localSheetId="3">Volatility!$A$1:$A$2493</definedName>
    <definedName name="ExternalData_1686" localSheetId="3">Volatility!$A$1:$A$2493</definedName>
    <definedName name="ExternalData_1687" localSheetId="3">Volatility!$A$1:$A$2493</definedName>
    <definedName name="ExternalData_1688" localSheetId="3">Volatility!$A$1:$A$2493</definedName>
    <definedName name="ExternalData_1689" localSheetId="3">Volatility!$A$1:$A$2493</definedName>
    <definedName name="ExternalData_169" localSheetId="2">Data!$A$1:$A$2527</definedName>
    <definedName name="ExternalData_169" localSheetId="3">Volatility!$K$1:$K$2526</definedName>
    <definedName name="ExternalData_1690" localSheetId="3">Volatility!$A$1:$A$2493</definedName>
    <definedName name="ExternalData_1691" localSheetId="3">Volatility!$A$1:$A$2493</definedName>
    <definedName name="ExternalData_1692" localSheetId="3">Volatility!$A$1:$A$2493</definedName>
    <definedName name="ExternalData_1693" localSheetId="3">Volatility!$A$1:$A$2493</definedName>
    <definedName name="ExternalData_1694" localSheetId="3">Volatility!$A$1:$A$2493</definedName>
    <definedName name="ExternalData_1695" localSheetId="3">Volatility!$A$1:$A$2493</definedName>
    <definedName name="ExternalData_1696" localSheetId="3">Volatility!$A$1:$A$2493</definedName>
    <definedName name="ExternalData_1697" localSheetId="3">Volatility!$A$1:$A$2493</definedName>
    <definedName name="ExternalData_1698" localSheetId="3">Volatility!$A$1:$A$2493</definedName>
    <definedName name="ExternalData_1699" localSheetId="3">Volatility!$A$1:$A$2493</definedName>
    <definedName name="ExternalData_17" localSheetId="2">Data!$A$1:$A$2528</definedName>
    <definedName name="ExternalData_170" localSheetId="2">Data!$A$1:$A$2527</definedName>
    <definedName name="ExternalData_170" localSheetId="3">Volatility!$K$1:$K$2526</definedName>
    <definedName name="ExternalData_1700" localSheetId="3">Volatility!$A$1:$A$2493</definedName>
    <definedName name="ExternalData_1701" localSheetId="3">Volatility!$A$1:$A$2493</definedName>
    <definedName name="ExternalData_1702" localSheetId="3">Volatility!$A$1:$A$2493</definedName>
    <definedName name="ExternalData_1703" localSheetId="3">Volatility!$A$1:$A$2493</definedName>
    <definedName name="ExternalData_1704" localSheetId="3">Volatility!$A$1:$A$2493</definedName>
    <definedName name="ExternalData_1705" localSheetId="3">Volatility!$A$1:$A$2493</definedName>
    <definedName name="ExternalData_1706" localSheetId="3">Volatility!$A$1:$A$2493</definedName>
    <definedName name="ExternalData_1707" localSheetId="3">Volatility!$A$1:$A$2493</definedName>
    <definedName name="ExternalData_1708" localSheetId="3">Volatility!$A$1:$A$2493</definedName>
    <definedName name="ExternalData_1709" localSheetId="3">Volatility!$A$1:$A$2493</definedName>
    <definedName name="ExternalData_171" localSheetId="2">Data!$A$1:$A$2527</definedName>
    <definedName name="ExternalData_171" localSheetId="3">Volatility!$K$1:$K$2526</definedName>
    <definedName name="ExternalData_1710" localSheetId="3">Volatility!$A$1:$A$2493</definedName>
    <definedName name="ExternalData_1711" localSheetId="3">Volatility!$A$1:$A$2493</definedName>
    <definedName name="ExternalData_1712" localSheetId="3">Volatility!$A$1:$A$2493</definedName>
    <definedName name="ExternalData_1713" localSheetId="3">Volatility!$A$1:$A$2493</definedName>
    <definedName name="ExternalData_1714" localSheetId="3">Volatility!$A$1:$A$2493</definedName>
    <definedName name="ExternalData_1715" localSheetId="3">Volatility!$A$1:$A$2493</definedName>
    <definedName name="ExternalData_1716" localSheetId="3">Volatility!$A$1:$A$2493</definedName>
    <definedName name="ExternalData_1717" localSheetId="3">Volatility!$A$1:$A$2493</definedName>
    <definedName name="ExternalData_1718" localSheetId="3">Volatility!$A$1:$A$2493</definedName>
    <definedName name="ExternalData_1719" localSheetId="3">Volatility!$A$1:$A$2493</definedName>
    <definedName name="ExternalData_172" localSheetId="2">Data!$A$1:$A$2527</definedName>
    <definedName name="ExternalData_172" localSheetId="3">Volatility!$K$1:$K$2526</definedName>
    <definedName name="ExternalData_1720" localSheetId="3">Volatility!$A$1:$A$2493</definedName>
    <definedName name="ExternalData_1721" localSheetId="3">Volatility!$A$1:$A$2493</definedName>
    <definedName name="ExternalData_1722" localSheetId="3">Volatility!$A$1:$A$2493</definedName>
    <definedName name="ExternalData_1723" localSheetId="3">Volatility!$A$1:$A$2493</definedName>
    <definedName name="ExternalData_1724" localSheetId="3">Volatility!$A$1:$A$2493</definedName>
    <definedName name="ExternalData_1725" localSheetId="3">Volatility!$A$1:$A$2493</definedName>
    <definedName name="ExternalData_1726" localSheetId="3">Volatility!$A$1:$A$2493</definedName>
    <definedName name="ExternalData_1727" localSheetId="3">Volatility!$A$1:$A$2493</definedName>
    <definedName name="ExternalData_1728" localSheetId="3">Volatility!$A$1:$A$2493</definedName>
    <definedName name="ExternalData_1729" localSheetId="3">Volatility!$A$1:$A$2493</definedName>
    <definedName name="ExternalData_173" localSheetId="2">Data!$A$1:$A$2527</definedName>
    <definedName name="ExternalData_173" localSheetId="3">Volatility!$K$1:$K$2526</definedName>
    <definedName name="ExternalData_1730" localSheetId="3">Volatility!$A$1:$A$2493</definedName>
    <definedName name="ExternalData_1731" localSheetId="3">Volatility!$A$1:$A$2493</definedName>
    <definedName name="ExternalData_1732" localSheetId="3">Volatility!$A$1:$A$2493</definedName>
    <definedName name="ExternalData_1733" localSheetId="3">Volatility!$A$1:$A$2493</definedName>
    <definedName name="ExternalData_1734" localSheetId="3">Volatility!$A$1:$A$2493</definedName>
    <definedName name="ExternalData_1735" localSheetId="3">Volatility!$A$1:$A$2493</definedName>
    <definedName name="ExternalData_1736" localSheetId="3">Volatility!$A$1:$A$2493</definedName>
    <definedName name="ExternalData_1737" localSheetId="3">Volatility!$A$1:$A$2493</definedName>
    <definedName name="ExternalData_1738" localSheetId="3">Volatility!$A$1:$A$2493</definedName>
    <definedName name="ExternalData_1739" localSheetId="3">Volatility!$A$1:$A$2493</definedName>
    <definedName name="ExternalData_174" localSheetId="2">Data!$A$1:$A$2527</definedName>
    <definedName name="ExternalData_174" localSheetId="3">Volatility!$K$1:$K$2526</definedName>
    <definedName name="ExternalData_1740" localSheetId="3">Volatility!$A$1:$A$2493</definedName>
    <definedName name="ExternalData_1741" localSheetId="3">Volatility!$A$1:$A$2493</definedName>
    <definedName name="ExternalData_1742" localSheetId="3">Volatility!$A$1:$A$2493</definedName>
    <definedName name="ExternalData_1743" localSheetId="3">Volatility!$A$1:$A$2493</definedName>
    <definedName name="ExternalData_1744" localSheetId="3">Volatility!$A$1:$A$2493</definedName>
    <definedName name="ExternalData_1745" localSheetId="3">Volatility!$A$1:$A$2493</definedName>
    <definedName name="ExternalData_1746" localSheetId="3">Volatility!$A$1:$A$2493</definedName>
    <definedName name="ExternalData_1747" localSheetId="3">Volatility!$A$1:$A$2493</definedName>
    <definedName name="ExternalData_1748" localSheetId="3">Volatility!$A$1:$A$2493</definedName>
    <definedName name="ExternalData_1749" localSheetId="3">Volatility!$A$1:$A$2493</definedName>
    <definedName name="ExternalData_175" localSheetId="2">Data!$A$1:$A$2527</definedName>
    <definedName name="ExternalData_175" localSheetId="3">Volatility!$K$1:$K$2526</definedName>
    <definedName name="ExternalData_1750" localSheetId="3">Volatility!$A$1:$A$2493</definedName>
    <definedName name="ExternalData_1751" localSheetId="3">Volatility!$A$1:$A$2493</definedName>
    <definedName name="ExternalData_1752" localSheetId="3">Volatility!$A$1:$A$2493</definedName>
    <definedName name="ExternalData_1753" localSheetId="3">Volatility!$A$1:$A$2493</definedName>
    <definedName name="ExternalData_1754" localSheetId="3">Volatility!$A$1:$A$2493</definedName>
    <definedName name="ExternalData_1755" localSheetId="3">Volatility!$A$1:$A$2493</definedName>
    <definedName name="ExternalData_1756" localSheetId="3">Volatility!$A$1:$A$2493</definedName>
    <definedName name="ExternalData_1757" localSheetId="3">Volatility!$A$1:$A$2493</definedName>
    <definedName name="ExternalData_1758" localSheetId="3">Volatility!$A$1:$A$2493</definedName>
    <definedName name="ExternalData_1759" localSheetId="3">Volatility!$A$1:$A$2493</definedName>
    <definedName name="ExternalData_176" localSheetId="2">Data!$A$1:$A$2527</definedName>
    <definedName name="ExternalData_176" localSheetId="3">Volatility!$K$1:$K$2526</definedName>
    <definedName name="ExternalData_1760" localSheetId="3">Volatility!$A$1:$A$2493</definedName>
    <definedName name="ExternalData_1761" localSheetId="3">Volatility!$A$1:$A$2493</definedName>
    <definedName name="ExternalData_1762" localSheetId="3">Volatility!$A$1:$A$2493</definedName>
    <definedName name="ExternalData_1763" localSheetId="3">Volatility!$A$1:$A$2493</definedName>
    <definedName name="ExternalData_1764" localSheetId="3">Volatility!$A$1:$A$2493</definedName>
    <definedName name="ExternalData_1765" localSheetId="3">Volatility!$A$1:$A$2493</definedName>
    <definedName name="ExternalData_1766" localSheetId="3">Volatility!$A$1:$A$2493</definedName>
    <definedName name="ExternalData_1767" localSheetId="3">Volatility!$A$1:$A$2493</definedName>
    <definedName name="ExternalData_1768" localSheetId="3">Volatility!$A$1:$A$2493</definedName>
    <definedName name="ExternalData_1769" localSheetId="3">Volatility!$A$1:$A$2493</definedName>
    <definedName name="ExternalData_177" localSheetId="2">Data!$A$1:$A$2527</definedName>
    <definedName name="ExternalData_177" localSheetId="3">Volatility!$K$1:$K$2526</definedName>
    <definedName name="ExternalData_1770" localSheetId="3">Volatility!$A$1:$A$2493</definedName>
    <definedName name="ExternalData_1771" localSheetId="3">Volatility!$A$1:$A$2493</definedName>
    <definedName name="ExternalData_1772" localSheetId="3">Volatility!$A$1:$A$2493</definedName>
    <definedName name="ExternalData_1773" localSheetId="3">Volatility!$A$1:$A$2493</definedName>
    <definedName name="ExternalData_1774" localSheetId="3">Volatility!$A$1:$A$2493</definedName>
    <definedName name="ExternalData_1775" localSheetId="3">Volatility!$A$1:$A$2493</definedName>
    <definedName name="ExternalData_1776" localSheetId="3">Volatility!$A$1:$A$2493</definedName>
    <definedName name="ExternalData_1777" localSheetId="3">Volatility!$A$1:$A$2493</definedName>
    <definedName name="ExternalData_1778" localSheetId="3">Volatility!$A$1:$A$2493</definedName>
    <definedName name="ExternalData_1779" localSheetId="3">Volatility!$A$1:$A$2493</definedName>
    <definedName name="ExternalData_178" localSheetId="2">Data!$A$1:$A$2527</definedName>
    <definedName name="ExternalData_178" localSheetId="3">Volatility!$K$1:$K$2526</definedName>
    <definedName name="ExternalData_1780" localSheetId="3">Volatility!$A$1:$A$2493</definedName>
    <definedName name="ExternalData_1781" localSheetId="3">Volatility!$A$1:$A$2493</definedName>
    <definedName name="ExternalData_1782" localSheetId="3">Volatility!$A$1:$A$2493</definedName>
    <definedName name="ExternalData_1783" localSheetId="3">Volatility!$A$1:$A$2493</definedName>
    <definedName name="ExternalData_1784" localSheetId="3">Volatility!$A$1:$A$2493</definedName>
    <definedName name="ExternalData_1785" localSheetId="3">Volatility!$A$1:$A$2493</definedName>
    <definedName name="ExternalData_1786" localSheetId="3">Volatility!$A$1:$A$2493</definedName>
    <definedName name="ExternalData_1787" localSheetId="3">Volatility!$A$1:$A$2493</definedName>
    <definedName name="ExternalData_1788" localSheetId="3">Volatility!$A$1:$A$2493</definedName>
    <definedName name="ExternalData_1789" localSheetId="3">Volatility!$A$1:$A$2493</definedName>
    <definedName name="ExternalData_179" localSheetId="2">Data!$A$1:$A$2527</definedName>
    <definedName name="ExternalData_179" localSheetId="3">Volatility!$K$1:$K$2526</definedName>
    <definedName name="ExternalData_1790" localSheetId="3">Volatility!$A$1:$A$2493</definedName>
    <definedName name="ExternalData_1791" localSheetId="3">Volatility!$A$1:$A$2493</definedName>
    <definedName name="ExternalData_1792" localSheetId="3">Volatility!$A$1:$A$2493</definedName>
    <definedName name="ExternalData_1793" localSheetId="3">Volatility!$A$1:$A$2493</definedName>
    <definedName name="ExternalData_1794" localSheetId="3">Volatility!$A$1:$A$2493</definedName>
    <definedName name="ExternalData_1795" localSheetId="3">Volatility!$A$1:$A$2493</definedName>
    <definedName name="ExternalData_1796" localSheetId="3">Volatility!$A$1:$A$2493</definedName>
    <definedName name="ExternalData_1797" localSheetId="3">Volatility!$A$1:$A$2493</definedName>
    <definedName name="ExternalData_1798" localSheetId="3">Volatility!$A$1:$A$2493</definedName>
    <definedName name="ExternalData_1799" localSheetId="3">Volatility!$A$1:$A$2493</definedName>
    <definedName name="ExternalData_18" localSheetId="2">Data!$A$1:$A$2528</definedName>
    <definedName name="ExternalData_180" localSheetId="2">Data!$A$1:$A$2527</definedName>
    <definedName name="ExternalData_180" localSheetId="3">Volatility!$K$1:$K$2526</definedName>
    <definedName name="ExternalData_1800" localSheetId="3">Volatility!$A$1:$A$2493</definedName>
    <definedName name="ExternalData_1801" localSheetId="3">Volatility!$A$1:$A$2493</definedName>
    <definedName name="ExternalData_1802" localSheetId="3">Volatility!$A$1:$A$2493</definedName>
    <definedName name="ExternalData_1803" localSheetId="3">Volatility!$A$1:$A$2493</definedName>
    <definedName name="ExternalData_1804" localSheetId="3">Volatility!$A$1:$A$2493</definedName>
    <definedName name="ExternalData_1805" localSheetId="3">Volatility!$A$1:$A$2493</definedName>
    <definedName name="ExternalData_1806" localSheetId="3">Volatility!$A$1:$A$2493</definedName>
    <definedName name="ExternalData_1807" localSheetId="3">Volatility!$A$1:$A$2493</definedName>
    <definedName name="ExternalData_1808" localSheetId="3">Volatility!$A$1:$A$2493</definedName>
    <definedName name="ExternalData_1809" localSheetId="3">Volatility!$A$1:$A$2493</definedName>
    <definedName name="ExternalData_181" localSheetId="2">Data!$A$1:$A$2527</definedName>
    <definedName name="ExternalData_181" localSheetId="3">Volatility!$K$1:$K$2526</definedName>
    <definedName name="ExternalData_1810" localSheetId="3">Volatility!$A$1:$A$2493</definedName>
    <definedName name="ExternalData_1811" localSheetId="3">Volatility!$A$1:$A$2493</definedName>
    <definedName name="ExternalData_1812" localSheetId="3">Volatility!$A$1:$A$2493</definedName>
    <definedName name="ExternalData_1813" localSheetId="3">Volatility!$A$1:$A$2493</definedName>
    <definedName name="ExternalData_1814" localSheetId="3">Volatility!$A$1:$A$2493</definedName>
    <definedName name="ExternalData_1815" localSheetId="3">Volatility!$A$1:$A$2493</definedName>
    <definedName name="ExternalData_1816" localSheetId="3">Volatility!$A$1:$A$2493</definedName>
    <definedName name="ExternalData_1817" localSheetId="3">Volatility!$A$1:$A$2493</definedName>
    <definedName name="ExternalData_1818" localSheetId="3">Volatility!$A$1:$A$2493</definedName>
    <definedName name="ExternalData_1819" localSheetId="3">Volatility!$A$1:$A$2493</definedName>
    <definedName name="ExternalData_182" localSheetId="2">Data!$A$1:$A$2527</definedName>
    <definedName name="ExternalData_182" localSheetId="3">Volatility!$K$1:$K$2526</definedName>
    <definedName name="ExternalData_1820" localSheetId="3">Volatility!$A$1:$A$2493</definedName>
    <definedName name="ExternalData_1821" localSheetId="3">Volatility!$A$1:$A$2493</definedName>
    <definedName name="ExternalData_1822" localSheetId="3">Volatility!$A$1:$A$2493</definedName>
    <definedName name="ExternalData_1823" localSheetId="3">Volatility!$A$1:$A$2493</definedName>
    <definedName name="ExternalData_1824" localSheetId="3">Volatility!$A$1:$A$2493</definedName>
    <definedName name="ExternalData_1825" localSheetId="3">Volatility!$A$1:$A$2493</definedName>
    <definedName name="ExternalData_1826" localSheetId="3">Volatility!$A$1:$A$2493</definedName>
    <definedName name="ExternalData_1827" localSheetId="3">Volatility!$A$1:$A$2493</definedName>
    <definedName name="ExternalData_1828" localSheetId="3">Volatility!$A$1:$A$2493</definedName>
    <definedName name="ExternalData_1829" localSheetId="3">Volatility!$A$1:$A$2493</definedName>
    <definedName name="ExternalData_183" localSheetId="2">Data!$A$1:$A$2527</definedName>
    <definedName name="ExternalData_183" localSheetId="3">Volatility!$K$1:$K$2526</definedName>
    <definedName name="ExternalData_1830" localSheetId="3">Volatility!$A$1:$A$2493</definedName>
    <definedName name="ExternalData_1831" localSheetId="3">Volatility!$A$1:$A$2493</definedName>
    <definedName name="ExternalData_1832" localSheetId="3">Volatility!$A$1:$A$2493</definedName>
    <definedName name="ExternalData_1833" localSheetId="3">Volatility!$A$1:$A$2493</definedName>
    <definedName name="ExternalData_1834" localSheetId="3">Volatility!$A$1:$A$2493</definedName>
    <definedName name="ExternalData_1835" localSheetId="3">Volatility!$A$1:$A$2493</definedName>
    <definedName name="ExternalData_1836" localSheetId="3">Volatility!$A$1:$A$2493</definedName>
    <definedName name="ExternalData_1837" localSheetId="3">Volatility!$A$1:$A$2493</definedName>
    <definedName name="ExternalData_1838" localSheetId="3">Volatility!$A$1:$A$2493</definedName>
    <definedName name="ExternalData_1839" localSheetId="3">Volatility!$A$1:$A$2493</definedName>
    <definedName name="ExternalData_184" localSheetId="2">Data!$A$1:$A$2527</definedName>
    <definedName name="ExternalData_184" localSheetId="3">Volatility!$K$1:$K$2526</definedName>
    <definedName name="ExternalData_1840" localSheetId="3">Volatility!$A$1:$A$2493</definedName>
    <definedName name="ExternalData_1841" localSheetId="3">Volatility!$A$1:$A$2493</definedName>
    <definedName name="ExternalData_1842" localSheetId="3">Volatility!$A$1:$A$2493</definedName>
    <definedName name="ExternalData_1843" localSheetId="3">Volatility!$A$1:$A$2493</definedName>
    <definedName name="ExternalData_1844" localSheetId="3">Volatility!$A$1:$A$2493</definedName>
    <definedName name="ExternalData_1845" localSheetId="3">Volatility!$A$1:$A$2493</definedName>
    <definedName name="ExternalData_1846" localSheetId="3">Volatility!$A$1:$A$2493</definedName>
    <definedName name="ExternalData_1847" localSheetId="3">Volatility!$A$1:$A$2493</definedName>
    <definedName name="ExternalData_1848" localSheetId="3">Volatility!$A$1:$A$2493</definedName>
    <definedName name="ExternalData_1849" localSheetId="3">Volatility!$A$1:$A$2493</definedName>
    <definedName name="ExternalData_185" localSheetId="2">Data!$A$1:$A$2527</definedName>
    <definedName name="ExternalData_185" localSheetId="3">Volatility!$K$1:$K$2526</definedName>
    <definedName name="ExternalData_1850" localSheetId="3">Volatility!$A$1:$A$2493</definedName>
    <definedName name="ExternalData_1851" localSheetId="3">Volatility!$A$1:$A$2493</definedName>
    <definedName name="ExternalData_1852" localSheetId="3">Volatility!$A$1:$A$2493</definedName>
    <definedName name="ExternalData_1853" localSheetId="3">Volatility!$A$1:$A$2493</definedName>
    <definedName name="ExternalData_1854" localSheetId="3">Volatility!$A$1:$A$2493</definedName>
    <definedName name="ExternalData_1855" localSheetId="3">Volatility!$A$1:$A$2493</definedName>
    <definedName name="ExternalData_1856" localSheetId="3">Volatility!$A$1:$A$2493</definedName>
    <definedName name="ExternalData_1857" localSheetId="3">Volatility!$A$1:$A$2493</definedName>
    <definedName name="ExternalData_1858" localSheetId="3">Volatility!$A$1:$A$2493</definedName>
    <definedName name="ExternalData_1859" localSheetId="3">Volatility!$A$1:$A$2493</definedName>
    <definedName name="ExternalData_186" localSheetId="2">Data!$A$1:$A$2527</definedName>
    <definedName name="ExternalData_186" localSheetId="3">Volatility!$K$1:$K$2526</definedName>
    <definedName name="ExternalData_1860" localSheetId="3">Volatility!$A$1:$A$2493</definedName>
    <definedName name="ExternalData_1861" localSheetId="3">Volatility!$A$1:$A$2493</definedName>
    <definedName name="ExternalData_1862" localSheetId="3">Volatility!$A$1:$A$2493</definedName>
    <definedName name="ExternalData_1863" localSheetId="3">Volatility!$A$1:$A$2493</definedName>
    <definedName name="ExternalData_1864" localSheetId="3">Volatility!$A$1:$A$2493</definedName>
    <definedName name="ExternalData_1865" localSheetId="3">Volatility!$A$1:$A$2493</definedName>
    <definedName name="ExternalData_1866" localSheetId="3">Volatility!$A$1:$A$2493</definedName>
    <definedName name="ExternalData_1867" localSheetId="3">Volatility!$A$1:$A$2493</definedName>
    <definedName name="ExternalData_1868" localSheetId="3">Volatility!$A$1:$A$2493</definedName>
    <definedName name="ExternalData_1869" localSheetId="3">Volatility!$A$1:$A$2493</definedName>
    <definedName name="ExternalData_187" localSheetId="2">Data!$A$1:$A$2527</definedName>
    <definedName name="ExternalData_187" localSheetId="3">Volatility!$K$1:$K$2526</definedName>
    <definedName name="ExternalData_1870" localSheetId="3">Volatility!$A$1:$A$2493</definedName>
    <definedName name="ExternalData_1871" localSheetId="3">Volatility!$A$1:$A$2493</definedName>
    <definedName name="ExternalData_1872" localSheetId="3">Volatility!$A$1:$A$2493</definedName>
    <definedName name="ExternalData_1873" localSheetId="3">Volatility!$A$1:$A$2493</definedName>
    <definedName name="ExternalData_1874" localSheetId="3">Volatility!$A$1:$A$2493</definedName>
    <definedName name="ExternalData_1875" localSheetId="3">Volatility!$A$1:$A$2493</definedName>
    <definedName name="ExternalData_1876" localSheetId="3">Volatility!$A$1:$A$2493</definedName>
    <definedName name="ExternalData_1877" localSheetId="3">Volatility!$A$1:$A$2493</definedName>
    <definedName name="ExternalData_1878" localSheetId="3">Volatility!$A$1:$A$2493</definedName>
    <definedName name="ExternalData_1879" localSheetId="3">Volatility!$A$1:$A$2493</definedName>
    <definedName name="ExternalData_188" localSheetId="2">Data!$A$1:$A$2527</definedName>
    <definedName name="ExternalData_188" localSheetId="3">Volatility!$K$1:$K$2526</definedName>
    <definedName name="ExternalData_1880" localSheetId="3">Volatility!$A$1:$A$2493</definedName>
    <definedName name="ExternalData_1881" localSheetId="3">Volatility!$A$1:$A$2493</definedName>
    <definedName name="ExternalData_1882" localSheetId="3">Volatility!$A$1:$A$2493</definedName>
    <definedName name="ExternalData_1883" localSheetId="3">Volatility!$A$1:$A$2493</definedName>
    <definedName name="ExternalData_1884" localSheetId="3">Volatility!$A$1:$A$2493</definedName>
    <definedName name="ExternalData_1885" localSheetId="3">Volatility!$A$1:$A$2493</definedName>
    <definedName name="ExternalData_1886" localSheetId="3">Volatility!$A$1:$A$2493</definedName>
    <definedName name="ExternalData_1887" localSheetId="3">Volatility!$A$1:$A$2493</definedName>
    <definedName name="ExternalData_1888" localSheetId="3">Volatility!$A$1:$A$2493</definedName>
    <definedName name="ExternalData_1889" localSheetId="3">Volatility!$A$1:$A$2493</definedName>
    <definedName name="ExternalData_189" localSheetId="2">Data!$A$1:$A$2527</definedName>
    <definedName name="ExternalData_189" localSheetId="3">Volatility!$K$1:$K$2526</definedName>
    <definedName name="ExternalData_1890" localSheetId="3">Volatility!$A$1:$A$2493</definedName>
    <definedName name="ExternalData_1891" localSheetId="3">Volatility!$A$1:$A$2493</definedName>
    <definedName name="ExternalData_1892" localSheetId="3">Volatility!$A$1:$A$2493</definedName>
    <definedName name="ExternalData_1893" localSheetId="3">Volatility!$A$1:$A$2493</definedName>
    <definedName name="ExternalData_1894" localSheetId="3">Volatility!$A$1:$A$2493</definedName>
    <definedName name="ExternalData_1895" localSheetId="3">Volatility!$A$1:$A$2493</definedName>
    <definedName name="ExternalData_1896" localSheetId="3">Volatility!$A$1:$A$2493</definedName>
    <definedName name="ExternalData_1897" localSheetId="3">Volatility!$A$1:$A$2493</definedName>
    <definedName name="ExternalData_1898" localSheetId="3">Volatility!$A$1:$A$2493</definedName>
    <definedName name="ExternalData_1899" localSheetId="3">Volatility!$A$1:$A$2493</definedName>
    <definedName name="ExternalData_19" localSheetId="2">Data!$A$1:$A$2528</definedName>
    <definedName name="ExternalData_190" localSheetId="2">Data!$A$1:$A$2527</definedName>
    <definedName name="ExternalData_190" localSheetId="3">Volatility!$K$1:$K$2526</definedName>
    <definedName name="ExternalData_1900" localSheetId="3">Volatility!$A$1:$A$2493</definedName>
    <definedName name="ExternalData_1901" localSheetId="3">Volatility!$A$1:$A$2493</definedName>
    <definedName name="ExternalData_1902" localSheetId="3">Volatility!$A$1:$A$2493</definedName>
    <definedName name="ExternalData_1903" localSheetId="3">Volatility!$A$1:$A$2493</definedName>
    <definedName name="ExternalData_1904" localSheetId="3">Volatility!$A$1:$A$2493</definedName>
    <definedName name="ExternalData_1905" localSheetId="3">Volatility!$A$1:$A$2493</definedName>
    <definedName name="ExternalData_1906" localSheetId="3">Volatility!$A$1:$A$2493</definedName>
    <definedName name="ExternalData_1907" localSheetId="3">Volatility!$A$1:$A$2493</definedName>
    <definedName name="ExternalData_1908" localSheetId="3">Volatility!$A$1:$A$2493</definedName>
    <definedName name="ExternalData_1909" localSheetId="3">Volatility!$A$1:$A$2493</definedName>
    <definedName name="ExternalData_191" localSheetId="2">Data!$A$1:$A$2527</definedName>
    <definedName name="ExternalData_191" localSheetId="3">Volatility!$K$1:$K$2526</definedName>
    <definedName name="ExternalData_1910" localSheetId="3">Volatility!$A$1:$A$2493</definedName>
    <definedName name="ExternalData_1911" localSheetId="3">Volatility!$A$1:$A$2493</definedName>
    <definedName name="ExternalData_1912" localSheetId="3">Volatility!$A$1:$A$2493</definedName>
    <definedName name="ExternalData_1913" localSheetId="3">Volatility!$A$1:$A$2493</definedName>
    <definedName name="ExternalData_1914" localSheetId="3">Volatility!$A$1:$A$2493</definedName>
    <definedName name="ExternalData_1915" localSheetId="3">Volatility!$A$1:$A$2493</definedName>
    <definedName name="ExternalData_1916" localSheetId="3">Volatility!$A$1:$A$2493</definedName>
    <definedName name="ExternalData_1917" localSheetId="3">Volatility!$A$1:$A$2493</definedName>
    <definedName name="ExternalData_1918" localSheetId="3">Volatility!$A$1:$A$2493</definedName>
    <definedName name="ExternalData_1919" localSheetId="3">Volatility!$A$1:$A$2493</definedName>
    <definedName name="ExternalData_192" localSheetId="2">Data!$A$1:$A$2527</definedName>
    <definedName name="ExternalData_192" localSheetId="3">Volatility!$K$1:$K$2526</definedName>
    <definedName name="ExternalData_1920" localSheetId="3">Volatility!$A$1:$A$2493</definedName>
    <definedName name="ExternalData_1921" localSheetId="3">Volatility!$A$1:$A$2493</definedName>
    <definedName name="ExternalData_1922" localSheetId="3">Volatility!$A$1:$A$2493</definedName>
    <definedName name="ExternalData_1923" localSheetId="3">Volatility!$A$1:$A$2493</definedName>
    <definedName name="ExternalData_1924" localSheetId="3">Volatility!$A$1:$A$2493</definedName>
    <definedName name="ExternalData_1925" localSheetId="3">Volatility!$A$1:$A$2493</definedName>
    <definedName name="ExternalData_1926" localSheetId="3">Volatility!$A$1:$A$2493</definedName>
    <definedName name="ExternalData_1927" localSheetId="3">Volatility!$A$1:$A$2493</definedName>
    <definedName name="ExternalData_1928" localSheetId="3">Volatility!$A$1:$A$2493</definedName>
    <definedName name="ExternalData_1929" localSheetId="3">Volatility!$A$1:$A$2493</definedName>
    <definedName name="ExternalData_193" localSheetId="2">Data!$A$1:$A$2527</definedName>
    <definedName name="ExternalData_193" localSheetId="3">Volatility!$K$1:$K$2526</definedName>
    <definedName name="ExternalData_1930" localSheetId="3">Volatility!$A$1:$A$2493</definedName>
    <definedName name="ExternalData_1931" localSheetId="3">Volatility!$A$1:$A$2493</definedName>
    <definedName name="ExternalData_1932" localSheetId="3">Volatility!$A$1:$A$2493</definedName>
    <definedName name="ExternalData_1933" localSheetId="3">Volatility!$A$1:$A$2493</definedName>
    <definedName name="ExternalData_1934" localSheetId="3">Volatility!$A$1:$A$2493</definedName>
    <definedName name="ExternalData_1935" localSheetId="3">Volatility!$A$1:$A$2493</definedName>
    <definedName name="ExternalData_1936" localSheetId="3">Volatility!$A$1:$A$2493</definedName>
    <definedName name="ExternalData_1937" localSheetId="3">Volatility!$A$1:$A$2493</definedName>
    <definedName name="ExternalData_1938" localSheetId="3">Volatility!$A$1:$A$2493</definedName>
    <definedName name="ExternalData_1939" localSheetId="3">Volatility!$A$1:$A$2493</definedName>
    <definedName name="ExternalData_194" localSheetId="2">Data!$A$1:$A$2527</definedName>
    <definedName name="ExternalData_194" localSheetId="3">Volatility!$K$1:$K$2526</definedName>
    <definedName name="ExternalData_1940" localSheetId="3">Volatility!$A$1:$A$2493</definedName>
    <definedName name="ExternalData_1941" localSheetId="3">Volatility!$A$1:$A$2493</definedName>
    <definedName name="ExternalData_1942" localSheetId="3">Volatility!$A$1:$A$2493</definedName>
    <definedName name="ExternalData_1943" localSheetId="3">Volatility!$A$1:$A$2493</definedName>
    <definedName name="ExternalData_1944" localSheetId="3">Volatility!$A$1:$A$2493</definedName>
    <definedName name="ExternalData_1945" localSheetId="3">Volatility!$A$1:$A$2493</definedName>
    <definedName name="ExternalData_1946" localSheetId="3">Volatility!$A$1:$A$2493</definedName>
    <definedName name="ExternalData_1947" localSheetId="3">Volatility!$A$1:$A$2493</definedName>
    <definedName name="ExternalData_1948" localSheetId="3">Volatility!$A$1:$A$2493</definedName>
    <definedName name="ExternalData_1949" localSheetId="3">Volatility!$A$1:$A$2493</definedName>
    <definedName name="ExternalData_195" localSheetId="2">Data!$A$1:$A$2527</definedName>
    <definedName name="ExternalData_195" localSheetId="3">Volatility!$K$1:$K$2526</definedName>
    <definedName name="ExternalData_1950" localSheetId="3">Volatility!$A$1:$A$2493</definedName>
    <definedName name="ExternalData_1951" localSheetId="3">Volatility!$A$1:$A$2493</definedName>
    <definedName name="ExternalData_1952" localSheetId="3">Volatility!$A$1:$A$2493</definedName>
    <definedName name="ExternalData_1953" localSheetId="3">Volatility!$A$1:$A$2493</definedName>
    <definedName name="ExternalData_1954" localSheetId="3">Volatility!$A$1:$A$2493</definedName>
    <definedName name="ExternalData_1955" localSheetId="3">Volatility!$A$1:$A$2493</definedName>
    <definedName name="ExternalData_1956" localSheetId="3">Volatility!$A$1:$A$2493</definedName>
    <definedName name="ExternalData_1957" localSheetId="3">Volatility!$A$1:$A$2493</definedName>
    <definedName name="ExternalData_1958" localSheetId="3">Volatility!$A$1:$A$2493</definedName>
    <definedName name="ExternalData_1959" localSheetId="3">Volatility!$A$1:$A$2493</definedName>
    <definedName name="ExternalData_196" localSheetId="2">Data!$A$1:$A$2527</definedName>
    <definedName name="ExternalData_196" localSheetId="3">Volatility!$K$1:$K$2526</definedName>
    <definedName name="ExternalData_1960" localSheetId="3">Volatility!$A$1:$A$2493</definedName>
    <definedName name="ExternalData_1961" localSheetId="3">Volatility!$A$1:$A$2493</definedName>
    <definedName name="ExternalData_1962" localSheetId="3">Volatility!$A$1:$A$2493</definedName>
    <definedName name="ExternalData_1963" localSheetId="3">Volatility!$A$1:$A$2493</definedName>
    <definedName name="ExternalData_1964" localSheetId="3">Volatility!$A$1:$A$2493</definedName>
    <definedName name="ExternalData_1965" localSheetId="3">Volatility!$A$1:$A$2493</definedName>
    <definedName name="ExternalData_1966" localSheetId="3">Volatility!$A$1:$A$2493</definedName>
    <definedName name="ExternalData_1967" localSheetId="3">Volatility!$A$1:$A$2493</definedName>
    <definedName name="ExternalData_1968" localSheetId="3">Volatility!$A$1:$A$2493</definedName>
    <definedName name="ExternalData_1969" localSheetId="3">Volatility!$A$1:$A$2493</definedName>
    <definedName name="ExternalData_197" localSheetId="2">Data!$A$1:$A$2527</definedName>
    <definedName name="ExternalData_197" localSheetId="3">Volatility!$K$1:$K$2526</definedName>
    <definedName name="ExternalData_1970" localSheetId="3">Volatility!$A$1:$A$2493</definedName>
    <definedName name="ExternalData_1971" localSheetId="3">Volatility!$A$1:$A$2493</definedName>
    <definedName name="ExternalData_1972" localSheetId="3">Volatility!$A$1:$A$2493</definedName>
    <definedName name="ExternalData_1973" localSheetId="3">Volatility!$A$1:$A$2493</definedName>
    <definedName name="ExternalData_1974" localSheetId="3">Volatility!$A$1:$A$2493</definedName>
    <definedName name="ExternalData_1975" localSheetId="3">Volatility!$A$1:$A$2493</definedName>
    <definedName name="ExternalData_1976" localSheetId="3">Volatility!$A$1:$A$2493</definedName>
    <definedName name="ExternalData_1977" localSheetId="3">Volatility!$A$1:$A$2493</definedName>
    <definedName name="ExternalData_1978" localSheetId="3">Volatility!$A$1:$A$2493</definedName>
    <definedName name="ExternalData_1979" localSheetId="3">Volatility!$A$1:$A$2493</definedName>
    <definedName name="ExternalData_198" localSheetId="2">Data!$A$1:$A$2528</definedName>
    <definedName name="ExternalData_198" localSheetId="3">Volatility!$K$1:$K$2526</definedName>
    <definedName name="ExternalData_1980" localSheetId="3">Volatility!$A$1:$A$2493</definedName>
    <definedName name="ExternalData_1981" localSheetId="3">Volatility!$A$1:$A$2493</definedName>
    <definedName name="ExternalData_1982" localSheetId="3">Volatility!$A$1:$A$2493</definedName>
    <definedName name="ExternalData_1983" localSheetId="3">Volatility!$A$1:$A$2493</definedName>
    <definedName name="ExternalData_1984" localSheetId="3">Volatility!$A$1:$A$2493</definedName>
    <definedName name="ExternalData_1985" localSheetId="3">Volatility!$A$1:$A$2493</definedName>
    <definedName name="ExternalData_1986" localSheetId="3">Volatility!$A$1:$A$2493</definedName>
    <definedName name="ExternalData_1987" localSheetId="3">Volatility!$A$1:$A$2493</definedName>
    <definedName name="ExternalData_1988" localSheetId="3">Volatility!$A$1:$A$2493</definedName>
    <definedName name="ExternalData_1989" localSheetId="3">Volatility!$A$1:$A$2493</definedName>
    <definedName name="ExternalData_199" localSheetId="2">Data!$A$1:$A$2528</definedName>
    <definedName name="ExternalData_199" localSheetId="3">Volatility!$K$1:$K$2526</definedName>
    <definedName name="ExternalData_1990" localSheetId="3">Volatility!$A$1:$A$2493</definedName>
    <definedName name="ExternalData_1991" localSheetId="3">Volatility!$A$1:$A$2493</definedName>
    <definedName name="ExternalData_1992" localSheetId="3">Volatility!$A$1:$A$2493</definedName>
    <definedName name="ExternalData_1993" localSheetId="3">Volatility!$A$1:$A$2493</definedName>
    <definedName name="ExternalData_1994" localSheetId="3">Volatility!$A$1:$A$2493</definedName>
    <definedName name="ExternalData_1995" localSheetId="3">Volatility!$A$1:$A$2493</definedName>
    <definedName name="ExternalData_1996" localSheetId="3">Volatility!$A$1:$A$2493</definedName>
    <definedName name="ExternalData_1997" localSheetId="3">Volatility!$A$1:$A$2493</definedName>
    <definedName name="ExternalData_1998" localSheetId="3">Volatility!$A$1:$A$2493</definedName>
    <definedName name="ExternalData_1999" localSheetId="3">Volatility!$A$1:$A$2493</definedName>
    <definedName name="ExternalData_2" localSheetId="2">Data!$A$1:$A$2528</definedName>
    <definedName name="ExternalData_20" localSheetId="2">Data!$A$1:$A$2528</definedName>
    <definedName name="ExternalData_200" localSheetId="2">Data!$A$1:$A$2528</definedName>
    <definedName name="ExternalData_200" localSheetId="3">Volatility!$K$1:$K$2526</definedName>
    <definedName name="ExternalData_2000" localSheetId="3">Volatility!$A$1:$A$2493</definedName>
    <definedName name="ExternalData_2001" localSheetId="3">Volatility!$A$1:$A$2493</definedName>
    <definedName name="ExternalData_2002" localSheetId="3">Volatility!$A$1:$A$2493</definedName>
    <definedName name="ExternalData_2003" localSheetId="3">Volatility!$A$1:$A$2493</definedName>
    <definedName name="ExternalData_2004" localSheetId="3">Volatility!$A$1:$A$2493</definedName>
    <definedName name="ExternalData_2005" localSheetId="3">Volatility!$A$1:$A$2493</definedName>
    <definedName name="ExternalData_2006" localSheetId="3">Volatility!$A$1:$A$2493</definedName>
    <definedName name="ExternalData_2007" localSheetId="3">Volatility!$A$1:$A$2493</definedName>
    <definedName name="ExternalData_2008" localSheetId="3">Volatility!$A$1:$A$2493</definedName>
    <definedName name="ExternalData_2009" localSheetId="3">Volatility!$A$1:$A$2493</definedName>
    <definedName name="ExternalData_201" localSheetId="2">Data!$A$1:$A$2528</definedName>
    <definedName name="ExternalData_201" localSheetId="3">Volatility!$K$1:$K$2526</definedName>
    <definedName name="ExternalData_2010" localSheetId="3">Volatility!$A$1:$A$2493</definedName>
    <definedName name="ExternalData_2011" localSheetId="3">Volatility!$A$1:$A$2493</definedName>
    <definedName name="ExternalData_2012" localSheetId="3">Volatility!$A$1:$A$2493</definedName>
    <definedName name="ExternalData_2013" localSheetId="3">Volatility!$A$1:$A$2493</definedName>
    <definedName name="ExternalData_2014" localSheetId="3">Volatility!$A$1:$A$2493</definedName>
    <definedName name="ExternalData_2015" localSheetId="3">Volatility!$A$1:$A$2493</definedName>
    <definedName name="ExternalData_2016" localSheetId="3">Volatility!$A$1:$A$2493</definedName>
    <definedName name="ExternalData_2017" localSheetId="3">Volatility!$A$1:$A$2493</definedName>
    <definedName name="ExternalData_2018" localSheetId="3">Volatility!$A$1:$A$2493</definedName>
    <definedName name="ExternalData_2019" localSheetId="3">Volatility!$A$1:$A$2493</definedName>
    <definedName name="ExternalData_202" localSheetId="2">Data!$A$1:$A$2528</definedName>
    <definedName name="ExternalData_202" localSheetId="3">Volatility!$K$1:$K$2526</definedName>
    <definedName name="ExternalData_2020" localSheetId="3">Volatility!$A$1:$A$2493</definedName>
    <definedName name="ExternalData_2021" localSheetId="3">Volatility!$A$1:$A$2493</definedName>
    <definedName name="ExternalData_2022" localSheetId="3">Volatility!$A$1:$A$2493</definedName>
    <definedName name="ExternalData_2023" localSheetId="3">Volatility!$A$1:$A$2493</definedName>
    <definedName name="ExternalData_2024" localSheetId="3">Volatility!$A$1:$A$2493</definedName>
    <definedName name="ExternalData_2025" localSheetId="3">Volatility!$A$1:$A$2493</definedName>
    <definedName name="ExternalData_2026" localSheetId="3">Volatility!$A$1:$A$2493</definedName>
    <definedName name="ExternalData_2027" localSheetId="3">Volatility!$A$1:$A$2493</definedName>
    <definedName name="ExternalData_2028" localSheetId="3">Volatility!$A$1:$A$2493</definedName>
    <definedName name="ExternalData_2029" localSheetId="3">Volatility!$A$1:$A$2493</definedName>
    <definedName name="ExternalData_203" localSheetId="2">Data!$A$1:$A$2528</definedName>
    <definedName name="ExternalData_203" localSheetId="3">Volatility!$K$1:$K$2526</definedName>
    <definedName name="ExternalData_2030" localSheetId="3">Volatility!$A$1:$A$2493</definedName>
    <definedName name="ExternalData_2031" localSheetId="3">Volatility!$A$1:$A$2493</definedName>
    <definedName name="ExternalData_2032" localSheetId="3">Volatility!$A$1:$A$2493</definedName>
    <definedName name="ExternalData_2033" localSheetId="3">Volatility!$A$1:$A$2493</definedName>
    <definedName name="ExternalData_2034" localSheetId="3">Volatility!$A$1:$A$2493</definedName>
    <definedName name="ExternalData_2035" localSheetId="3">Volatility!$A$1:$A$2493</definedName>
    <definedName name="ExternalData_2036" localSheetId="3">Volatility!$A$1:$A$2493</definedName>
    <definedName name="ExternalData_2037" localSheetId="3">Volatility!$A$1:$A$2493</definedName>
    <definedName name="ExternalData_2038" localSheetId="3">Volatility!$A$1:$A$2493</definedName>
    <definedName name="ExternalData_2039" localSheetId="3">Volatility!$A$1:$A$2493</definedName>
    <definedName name="ExternalData_204" localSheetId="2">Data!$A$1:$A$2528</definedName>
    <definedName name="ExternalData_204" localSheetId="3">Volatility!$K$1:$K$2526</definedName>
    <definedName name="ExternalData_2040" localSheetId="3">Volatility!$A$1:$A$2493</definedName>
    <definedName name="ExternalData_2041" localSheetId="3">Volatility!$A$1:$A$2493</definedName>
    <definedName name="ExternalData_2042" localSheetId="3">Volatility!$A$1:$A$2493</definedName>
    <definedName name="ExternalData_2043" localSheetId="3">Volatility!$A$1:$A$2493</definedName>
    <definedName name="ExternalData_2044" localSheetId="3">Volatility!$A$1:$A$2493</definedName>
    <definedName name="ExternalData_2045" localSheetId="3">Volatility!$A$1:$A$2493</definedName>
    <definedName name="ExternalData_2046" localSheetId="3">Volatility!$A$1:$A$2493</definedName>
    <definedName name="ExternalData_2047" localSheetId="3">Volatility!$A$1:$A$2493</definedName>
    <definedName name="ExternalData_2048" localSheetId="3">Volatility!$A$1:$A$2493</definedName>
    <definedName name="ExternalData_2049" localSheetId="3">Volatility!$A$1:$A$2493</definedName>
    <definedName name="ExternalData_205" localSheetId="2">Data!$A$1:$A$2528</definedName>
    <definedName name="ExternalData_205" localSheetId="3">Volatility!$K$1:$K$2526</definedName>
    <definedName name="ExternalData_2050" localSheetId="3">Volatility!$A$1:$A$2493</definedName>
    <definedName name="ExternalData_2051" localSheetId="3">Volatility!$A$1:$A$2493</definedName>
    <definedName name="ExternalData_2052" localSheetId="3">Volatility!$A$1:$A$2493</definedName>
    <definedName name="ExternalData_2053" localSheetId="3">Volatility!$A$1:$A$2493</definedName>
    <definedName name="ExternalData_2054" localSheetId="3">Volatility!$A$1:$A$2493</definedName>
    <definedName name="ExternalData_2055" localSheetId="3">Volatility!$A$1:$A$2493</definedName>
    <definedName name="ExternalData_2056" localSheetId="3">Volatility!$A$1:$A$2493</definedName>
    <definedName name="ExternalData_2057" localSheetId="3">Volatility!$A$1:$A$2493</definedName>
    <definedName name="ExternalData_2058" localSheetId="3">Volatility!$A$1:$A$2493</definedName>
    <definedName name="ExternalData_2059" localSheetId="3">Volatility!$A$1:$A$2493</definedName>
    <definedName name="ExternalData_206" localSheetId="2">Data!$A$1:$A$2528</definedName>
    <definedName name="ExternalData_206" localSheetId="3">Volatility!$K$1:$K$2526</definedName>
    <definedName name="ExternalData_2060" localSheetId="3">Volatility!$A$1:$A$2493</definedName>
    <definedName name="ExternalData_2061" localSheetId="3">Volatility!$A$1:$A$2493</definedName>
    <definedName name="ExternalData_2062" localSheetId="3">Volatility!$A$1:$A$2493</definedName>
    <definedName name="ExternalData_2063" localSheetId="3">Volatility!$A$1:$A$2493</definedName>
    <definedName name="ExternalData_2064" localSheetId="3">Volatility!$A$1:$A$2493</definedName>
    <definedName name="ExternalData_2065" localSheetId="3">Volatility!$A$1:$A$2493</definedName>
    <definedName name="ExternalData_2066" localSheetId="3">Volatility!$A$1:$A$2493</definedName>
    <definedName name="ExternalData_2067" localSheetId="3">Volatility!$A$1:$A$2493</definedName>
    <definedName name="ExternalData_2068" localSheetId="3">Volatility!$A$1:$A$2493</definedName>
    <definedName name="ExternalData_2069" localSheetId="3">Volatility!$A$1:$A$2493</definedName>
    <definedName name="ExternalData_207" localSheetId="2">Data!$A$1:$A$2528</definedName>
    <definedName name="ExternalData_207" localSheetId="3">Volatility!$K$1:$K$2526</definedName>
    <definedName name="ExternalData_2070" localSheetId="3">Volatility!$A$1:$A$2493</definedName>
    <definedName name="ExternalData_2071" localSheetId="3">Volatility!$A$1:$A$2493</definedName>
    <definedName name="ExternalData_2072" localSheetId="3">Volatility!$A$1:$A$2493</definedName>
    <definedName name="ExternalData_2073" localSheetId="3">Volatility!$A$1:$A$2493</definedName>
    <definedName name="ExternalData_2074" localSheetId="3">Volatility!$A$1:$A$2493</definedName>
    <definedName name="ExternalData_2075" localSheetId="3">Volatility!$A$1:$A$2493</definedName>
    <definedName name="ExternalData_2076" localSheetId="3">Volatility!$A$1:$A$2493</definedName>
    <definedName name="ExternalData_2077" localSheetId="3">Volatility!$A$1:$A$2493</definedName>
    <definedName name="ExternalData_2078" localSheetId="3">Volatility!$A$1:$A$2493</definedName>
    <definedName name="ExternalData_2079" localSheetId="3">Volatility!$A$1:$A$2493</definedName>
    <definedName name="ExternalData_208" localSheetId="2">Data!$A$1:$A$2528</definedName>
    <definedName name="ExternalData_208" localSheetId="3">Volatility!$J$1:$J$2526</definedName>
    <definedName name="ExternalData_2080" localSheetId="3">Volatility!$A$1:$A$2493</definedName>
    <definedName name="ExternalData_2081" localSheetId="3">Volatility!$A$1:$A$2493</definedName>
    <definedName name="ExternalData_2082" localSheetId="3">Volatility!$A$1:$A$2493</definedName>
    <definedName name="ExternalData_2083" localSheetId="3">Volatility!$A$1:$A$2493</definedName>
    <definedName name="ExternalData_2084" localSheetId="3">Volatility!$A$1:$A$2493</definedName>
    <definedName name="ExternalData_2085" localSheetId="3">Volatility!$A$1:$A$2493</definedName>
    <definedName name="ExternalData_2086" localSheetId="3">Volatility!$A$1:$A$2493</definedName>
    <definedName name="ExternalData_2087" localSheetId="3">Volatility!$A$1:$A$2493</definedName>
    <definedName name="ExternalData_2088" localSheetId="3">Volatility!$A$1:$A$2493</definedName>
    <definedName name="ExternalData_2089" localSheetId="3">Volatility!$A$1:$A$2493</definedName>
    <definedName name="ExternalData_209" localSheetId="2">Data!$A$1:$A$2528</definedName>
    <definedName name="ExternalData_209" localSheetId="3">Volatility!$J$1:$J$2526</definedName>
    <definedName name="ExternalData_2090" localSheetId="3">Volatility!$A$1:$A$2493</definedName>
    <definedName name="ExternalData_2091" localSheetId="3">Volatility!$A$1:$A$2493</definedName>
    <definedName name="ExternalData_2092" localSheetId="3">Volatility!$A$1:$A$2493</definedName>
    <definedName name="ExternalData_2093" localSheetId="3">Volatility!$A$1:$A$2493</definedName>
    <definedName name="ExternalData_2094" localSheetId="3">Volatility!$A$1:$A$2493</definedName>
    <definedName name="ExternalData_2095" localSheetId="3">Volatility!$A$1:$A$2493</definedName>
    <definedName name="ExternalData_2096" localSheetId="3">Volatility!$A$1:$A$2493</definedName>
    <definedName name="ExternalData_2097" localSheetId="3">Volatility!$A$1:$A$2493</definedName>
    <definedName name="ExternalData_2098" localSheetId="3">Volatility!$A$1:$A$2493</definedName>
    <definedName name="ExternalData_2099" localSheetId="3">Volatility!$A$1:$A$2493</definedName>
    <definedName name="ExternalData_21" localSheetId="2">Data!$A$1:$A$2528</definedName>
    <definedName name="ExternalData_210" localSheetId="2">Data!$A$1:$A$2528</definedName>
    <definedName name="ExternalData_210" localSheetId="3">Volatility!$J$1:$J$2526</definedName>
    <definedName name="ExternalData_2100" localSheetId="3">Volatility!$A$1:$A$2493</definedName>
    <definedName name="ExternalData_2101" localSheetId="3">Volatility!$A$1:$A$2493</definedName>
    <definedName name="ExternalData_2102" localSheetId="3">Volatility!$A$1:$A$2493</definedName>
    <definedName name="ExternalData_2103" localSheetId="3">Volatility!$A$1:$A$2493</definedName>
    <definedName name="ExternalData_2104" localSheetId="3">Volatility!$A$1:$A$2493</definedName>
    <definedName name="ExternalData_2105" localSheetId="3">Volatility!$A$1:$A$2493</definedName>
    <definedName name="ExternalData_2106" localSheetId="3">Volatility!$A$1:$A$2493</definedName>
    <definedName name="ExternalData_2107" localSheetId="3">Volatility!$A$1:$A$2493</definedName>
    <definedName name="ExternalData_2108" localSheetId="3">Volatility!$A$1:$A$2493</definedName>
    <definedName name="ExternalData_2109" localSheetId="3">Volatility!$A$1:$A$2493</definedName>
    <definedName name="ExternalData_211" localSheetId="2">Data!$A$1:$A$2528</definedName>
    <definedName name="ExternalData_211" localSheetId="3">Volatility!$J$1:$J$2526</definedName>
    <definedName name="ExternalData_2110" localSheetId="3">Volatility!$A$1:$A$2493</definedName>
    <definedName name="ExternalData_2111" localSheetId="3">Volatility!$A$1:$A$2493</definedName>
    <definedName name="ExternalData_2112" localSheetId="3">Volatility!$A$1:$A$2493</definedName>
    <definedName name="ExternalData_2113" localSheetId="3">Volatility!$A$1:$A$2493</definedName>
    <definedName name="ExternalData_2114" localSheetId="3">Volatility!$A$1:$A$2493</definedName>
    <definedName name="ExternalData_2115" localSheetId="3">Volatility!$A$1:$A$2493</definedName>
    <definedName name="ExternalData_2116" localSheetId="3">Volatility!$A$1:$A$2493</definedName>
    <definedName name="ExternalData_2117" localSheetId="3">Volatility!$A$1:$A$2493</definedName>
    <definedName name="ExternalData_2118" localSheetId="3">Volatility!$A$1:$A$2493</definedName>
    <definedName name="ExternalData_2119" localSheetId="3">Volatility!$A$1:$A$2493</definedName>
    <definedName name="ExternalData_212" localSheetId="2">Data!$A$1:$A$2528</definedName>
    <definedName name="ExternalData_212" localSheetId="3">Volatility!$J$1:$J$2526</definedName>
    <definedName name="ExternalData_2120" localSheetId="3">Volatility!$A$1:$A$2493</definedName>
    <definedName name="ExternalData_2121" localSheetId="3">Volatility!$A$1:$A$2493</definedName>
    <definedName name="ExternalData_2122" localSheetId="3">Volatility!$A$1:$A$2493</definedName>
    <definedName name="ExternalData_2123" localSheetId="3">Volatility!$A$1:$A$2493</definedName>
    <definedName name="ExternalData_2124" localSheetId="3">Volatility!$A$1:$A$2493</definedName>
    <definedName name="ExternalData_2125" localSheetId="3">Volatility!$A$1:$A$2493</definedName>
    <definedName name="ExternalData_2126" localSheetId="3">Volatility!$A$1:$A$2493</definedName>
    <definedName name="ExternalData_2127" localSheetId="3">Volatility!$A$1:$A$2493</definedName>
    <definedName name="ExternalData_2128" localSheetId="3">Volatility!$A$1:$A$2493</definedName>
    <definedName name="ExternalData_2129" localSheetId="3">Volatility!$A$1:$A$2493</definedName>
    <definedName name="ExternalData_213" localSheetId="2">Data!$A$1:$A$2528</definedName>
    <definedName name="ExternalData_213" localSheetId="3">Volatility!$J$1:$J$2526</definedName>
    <definedName name="ExternalData_2130" localSheetId="3">Volatility!$A$1:$A$2493</definedName>
    <definedName name="ExternalData_2131" localSheetId="3">Volatility!$A$1:$A$2493</definedName>
    <definedName name="ExternalData_2132" localSheetId="3">Volatility!$A$1:$A$2493</definedName>
    <definedName name="ExternalData_2133" localSheetId="3">Volatility!$A$1:$A$2493</definedName>
    <definedName name="ExternalData_2134" localSheetId="3">Volatility!$A$1:$A$2493</definedName>
    <definedName name="ExternalData_2135" localSheetId="3">Volatility!$A$1:$A$2493</definedName>
    <definedName name="ExternalData_2136" localSheetId="3">Volatility!$A$1:$A$2493</definedName>
    <definedName name="ExternalData_2137" localSheetId="3">Volatility!$A$1:$A$2493</definedName>
    <definedName name="ExternalData_2138" localSheetId="3">Volatility!$A$1:$A$2493</definedName>
    <definedName name="ExternalData_2139" localSheetId="3">Volatility!$A$1:$A$2493</definedName>
    <definedName name="ExternalData_214" localSheetId="2">Data!$A$1:$A$2528</definedName>
    <definedName name="ExternalData_214" localSheetId="3">Volatility!$J$1:$J$2526</definedName>
    <definedName name="ExternalData_2140" localSheetId="3">Volatility!$A$1:$A$2493</definedName>
    <definedName name="ExternalData_2141" localSheetId="3">Volatility!$A$1:$A$2493</definedName>
    <definedName name="ExternalData_2142" localSheetId="3">Volatility!$A$1:$A$2493</definedName>
    <definedName name="ExternalData_2143" localSheetId="3">Volatility!$A$1:$A$2493</definedName>
    <definedName name="ExternalData_2144" localSheetId="3">Volatility!$A$1:$A$2493</definedName>
    <definedName name="ExternalData_2145" localSheetId="3">Volatility!$A$1:$A$2493</definedName>
    <definedName name="ExternalData_2146" localSheetId="3">Volatility!$A$1:$A$2493</definedName>
    <definedName name="ExternalData_2147" localSheetId="3">Volatility!$A$1:$A$2493</definedName>
    <definedName name="ExternalData_2148" localSheetId="3">Volatility!$A$1:$A$2493</definedName>
    <definedName name="ExternalData_2149" localSheetId="3">Volatility!$A$1:$A$2493</definedName>
    <definedName name="ExternalData_215" localSheetId="2">Data!$A$1:$A$2528</definedName>
    <definedName name="ExternalData_215" localSheetId="3">Volatility!$J$1:$J$2526</definedName>
    <definedName name="ExternalData_2150" localSheetId="3">Volatility!$A$1:$A$2493</definedName>
    <definedName name="ExternalData_2151" localSheetId="3">Volatility!$A$1:$A$2493</definedName>
    <definedName name="ExternalData_2152" localSheetId="3">Volatility!$A$1:$A$2493</definedName>
    <definedName name="ExternalData_2153" localSheetId="3">Volatility!$A$1:$A$2493</definedName>
    <definedName name="ExternalData_2154" localSheetId="3">Volatility!$A$1:$A$2493</definedName>
    <definedName name="ExternalData_2155" localSheetId="3">Volatility!$A$1:$A$2493</definedName>
    <definedName name="ExternalData_2156" localSheetId="3">Volatility!$A$1:$A$2493</definedName>
    <definedName name="ExternalData_2157" localSheetId="3">Volatility!$A$1:$A$2493</definedName>
    <definedName name="ExternalData_2158" localSheetId="3">Volatility!$A$1:$A$2493</definedName>
    <definedName name="ExternalData_2159" localSheetId="3">Volatility!$A$1:$A$2493</definedName>
    <definedName name="ExternalData_216" localSheetId="2">Data!$A$1:$A$2528</definedName>
    <definedName name="ExternalData_216" localSheetId="3">Volatility!$J$1:$J$2526</definedName>
    <definedName name="ExternalData_2160" localSheetId="3">Volatility!$A$1:$A$2493</definedName>
    <definedName name="ExternalData_2161" localSheetId="3">Volatility!$A$1:$A$2493</definedName>
    <definedName name="ExternalData_2162" localSheetId="3">Volatility!$A$1:$A$2493</definedName>
    <definedName name="ExternalData_2163" localSheetId="3">Volatility!$A$1:$A$2493</definedName>
    <definedName name="ExternalData_2164" localSheetId="3">Volatility!$A$1:$A$2493</definedName>
    <definedName name="ExternalData_2165" localSheetId="3">Volatility!$A$1:$A$2493</definedName>
    <definedName name="ExternalData_2166" localSheetId="3">Volatility!$A$1:$A$2493</definedName>
    <definedName name="ExternalData_2167" localSheetId="3">Volatility!$A$1:$A$2493</definedName>
    <definedName name="ExternalData_2168" localSheetId="3">Volatility!$A$1:$A$2493</definedName>
    <definedName name="ExternalData_2169" localSheetId="3">Volatility!$A$1:$A$2493</definedName>
    <definedName name="ExternalData_217" localSheetId="2">Data!$A$1:$A$2528</definedName>
    <definedName name="ExternalData_217" localSheetId="3">Volatility!$J$1:$J$2526</definedName>
    <definedName name="ExternalData_2170" localSheetId="3">Volatility!$A$1:$A$2493</definedName>
    <definedName name="ExternalData_2171" localSheetId="3">Volatility!$A$1:$A$2493</definedName>
    <definedName name="ExternalData_2172" localSheetId="3">Volatility!$A$1:$A$2493</definedName>
    <definedName name="ExternalData_2173" localSheetId="3">Volatility!$A$1:$A$2493</definedName>
    <definedName name="ExternalData_2174" localSheetId="3">Volatility!$A$1:$A$2493</definedName>
    <definedName name="ExternalData_2175" localSheetId="3">Volatility!$A$1:$A$2493</definedName>
    <definedName name="ExternalData_2176" localSheetId="3">Volatility!$A$1:$A$2493</definedName>
    <definedName name="ExternalData_2177" localSheetId="3">Volatility!$A$1:$A$2493</definedName>
    <definedName name="ExternalData_2178" localSheetId="3">Volatility!$A$1:$A$2493</definedName>
    <definedName name="ExternalData_2179" localSheetId="3">Volatility!$A$1:$A$2493</definedName>
    <definedName name="ExternalData_218" localSheetId="2">Data!$A$1:$A$2528</definedName>
    <definedName name="ExternalData_218" localSheetId="3">Volatility!$J$1:$J$2526</definedName>
    <definedName name="ExternalData_2180" localSheetId="3">Volatility!$A$1:$A$2493</definedName>
    <definedName name="ExternalData_2181" localSheetId="3">Volatility!$A$1:$A$2493</definedName>
    <definedName name="ExternalData_2182" localSheetId="3">Volatility!$A$1:$A$2493</definedName>
    <definedName name="ExternalData_2183" localSheetId="3">Volatility!$A$1:$A$2493</definedName>
    <definedName name="ExternalData_2184" localSheetId="3">Volatility!$A$1:$A$2493</definedName>
    <definedName name="ExternalData_2185" localSheetId="3">Volatility!$A$1:$A$2493</definedName>
    <definedName name="ExternalData_2186" localSheetId="3">Volatility!$A$1:$A$2493</definedName>
    <definedName name="ExternalData_2187" localSheetId="3">Volatility!$A$1:$A$2493</definedName>
    <definedName name="ExternalData_2188" localSheetId="3">Volatility!$A$1:$A$2493</definedName>
    <definedName name="ExternalData_2189" localSheetId="3">Volatility!$A$1:$A$2493</definedName>
    <definedName name="ExternalData_219" localSheetId="2">Data!$A$1:$A$2528</definedName>
    <definedName name="ExternalData_219" localSheetId="3">Volatility!$J$1:$J$2526</definedName>
    <definedName name="ExternalData_2190" localSheetId="3">Volatility!$A$1:$A$2493</definedName>
    <definedName name="ExternalData_2191" localSheetId="3">Volatility!$A$1:$A$2493</definedName>
    <definedName name="ExternalData_2192" localSheetId="3">Volatility!$A$1:$A$2493</definedName>
    <definedName name="ExternalData_2193" localSheetId="3">Volatility!$A$1:$A$2493</definedName>
    <definedName name="ExternalData_2194" localSheetId="3">Volatility!$A$1:$A$2493</definedName>
    <definedName name="ExternalData_2195" localSheetId="3">Volatility!$A$1:$A$2493</definedName>
    <definedName name="ExternalData_2196" localSheetId="3">Volatility!$A$1:$A$2493</definedName>
    <definedName name="ExternalData_2197" localSheetId="3">Volatility!$A$1:$A$2493</definedName>
    <definedName name="ExternalData_2198" localSheetId="3">Volatility!$A$1:$A$2493</definedName>
    <definedName name="ExternalData_2199" localSheetId="3">Volatility!$A$1:$A$2493</definedName>
    <definedName name="ExternalData_220" localSheetId="2">Data!$A$1:$A$2528</definedName>
    <definedName name="ExternalData_220" localSheetId="3">Volatility!$J$1:$J$2526</definedName>
    <definedName name="ExternalData_2200" localSheetId="3">Volatility!$A$1:$A$2493</definedName>
    <definedName name="ExternalData_2201" localSheetId="3">Volatility!$A$1:$A$2493</definedName>
    <definedName name="ExternalData_2202" localSheetId="3">Volatility!$A$1:$A$2493</definedName>
    <definedName name="ExternalData_2203" localSheetId="3">Volatility!$A$1:$A$2493</definedName>
    <definedName name="ExternalData_2204" localSheetId="3">Volatility!$A$1:$A$2493</definedName>
    <definedName name="ExternalData_2205" localSheetId="3">Volatility!$A$1:$A$2493</definedName>
    <definedName name="ExternalData_2206" localSheetId="3">Volatility!$A$1:$A$2493</definedName>
    <definedName name="ExternalData_2207" localSheetId="3">Volatility!$A$1:$A$2493</definedName>
    <definedName name="ExternalData_2208" localSheetId="3">Volatility!$A$1:$A$2493</definedName>
    <definedName name="ExternalData_2209" localSheetId="3">Volatility!$A$1:$A$2493</definedName>
    <definedName name="ExternalData_221" localSheetId="2">Data!$A$1:$A$2528</definedName>
    <definedName name="ExternalData_221" localSheetId="3">Volatility!$J$1:$J$2526</definedName>
    <definedName name="ExternalData_2210" localSheetId="3">Volatility!$A$1:$A$2493</definedName>
    <definedName name="ExternalData_2211" localSheetId="3">Volatility!$A$1:$A$2493</definedName>
    <definedName name="ExternalData_2212" localSheetId="3">Volatility!$A$1:$A$2493</definedName>
    <definedName name="ExternalData_2213" localSheetId="3">Volatility!$A$1:$A$2493</definedName>
    <definedName name="ExternalData_2214" localSheetId="3">Volatility!$A$1:$A$2493</definedName>
    <definedName name="ExternalData_2215" localSheetId="3">Volatility!$A$1:$A$2493</definedName>
    <definedName name="ExternalData_2216" localSheetId="3">Volatility!$A$1:$A$2493</definedName>
    <definedName name="ExternalData_2217" localSheetId="3">Volatility!$A$1:$A$2493</definedName>
    <definedName name="ExternalData_2218" localSheetId="3">Volatility!$A$1:$A$2493</definedName>
    <definedName name="ExternalData_2219" localSheetId="3">Volatility!$A$1:$A$2493</definedName>
    <definedName name="ExternalData_222" localSheetId="2">Data!$A$1:$A$2528</definedName>
    <definedName name="ExternalData_222" localSheetId="3">Volatility!$J$1:$J$2526</definedName>
    <definedName name="ExternalData_2220" localSheetId="3">Volatility!$A$1:$A$2493</definedName>
    <definedName name="ExternalData_2221" localSheetId="3">Volatility!$A$1:$A$2493</definedName>
    <definedName name="ExternalData_2222" localSheetId="3">Volatility!$A$1:$A$2493</definedName>
    <definedName name="ExternalData_2223" localSheetId="3">Volatility!$A$1:$A$2493</definedName>
    <definedName name="ExternalData_2224" localSheetId="3">Volatility!$A$1:$A$2493</definedName>
    <definedName name="ExternalData_2225" localSheetId="3">Volatility!$A$1:$A$2493</definedName>
    <definedName name="ExternalData_2226" localSheetId="3">Volatility!$A$1:$A$2493</definedName>
    <definedName name="ExternalData_2227" localSheetId="3">Volatility!$A$1:$A$2493</definedName>
    <definedName name="ExternalData_2228" localSheetId="3">Volatility!$A$1:$A$2493</definedName>
    <definedName name="ExternalData_2229" localSheetId="3">Volatility!$A$1:$A$2493</definedName>
    <definedName name="ExternalData_223" localSheetId="2">Data!$A$1:$A$2528</definedName>
    <definedName name="ExternalData_223" localSheetId="3">Volatility!$J$1:$J$2526</definedName>
    <definedName name="ExternalData_2230" localSheetId="3">Volatility!$A$1:$A$2493</definedName>
    <definedName name="ExternalData_2231" localSheetId="3">Volatility!$A$1:$A$2493</definedName>
    <definedName name="ExternalData_2232" localSheetId="3">Volatility!$A$1:$A$2493</definedName>
    <definedName name="ExternalData_2233" localSheetId="3">Volatility!$A$1:$A$2493</definedName>
    <definedName name="ExternalData_2234" localSheetId="3">Volatility!$A$1:$A$2493</definedName>
    <definedName name="ExternalData_2235" localSheetId="3">Volatility!$A$1:$A$2493</definedName>
    <definedName name="ExternalData_2236" localSheetId="3">Volatility!$A$1:$A$2493</definedName>
    <definedName name="ExternalData_2237" localSheetId="3">Volatility!$A$1:$A$2493</definedName>
    <definedName name="ExternalData_2238" localSheetId="3">Volatility!$A$1:$A$2493</definedName>
    <definedName name="ExternalData_2239" localSheetId="3">Volatility!$A$1:$A$2493</definedName>
    <definedName name="ExternalData_224" localSheetId="2">Data!$A$1:$A$2528</definedName>
    <definedName name="ExternalData_224" localSheetId="3">Volatility!$J$1:$J$2526</definedName>
    <definedName name="ExternalData_2240" localSheetId="3">Volatility!$A$1:$A$2493</definedName>
    <definedName name="ExternalData_2241" localSheetId="3">Volatility!$A$1:$A$2493</definedName>
    <definedName name="ExternalData_2242" localSheetId="3">Volatility!$A$1:$A$2493</definedName>
    <definedName name="ExternalData_2243" localSheetId="3">Volatility!$A$1:$A$2493</definedName>
    <definedName name="ExternalData_2244" localSheetId="3">Volatility!$A$1:$A$2493</definedName>
    <definedName name="ExternalData_2245" localSheetId="3">Volatility!$A$1:$A$2493</definedName>
    <definedName name="ExternalData_2246" localSheetId="3">Volatility!$A$1:$A$2493</definedName>
    <definedName name="ExternalData_2247" localSheetId="3">Volatility!$A$1:$A$2493</definedName>
    <definedName name="ExternalData_2248" localSheetId="3">Volatility!$A$1:$A$2493</definedName>
    <definedName name="ExternalData_2249" localSheetId="3">Volatility!$A$1:$A$2493</definedName>
    <definedName name="ExternalData_225" localSheetId="2">Data!$A$1:$A$2528</definedName>
    <definedName name="ExternalData_225" localSheetId="3">Volatility!$J$1:$J$2526</definedName>
    <definedName name="ExternalData_2250" localSheetId="3">Volatility!$A$1:$A$2493</definedName>
    <definedName name="ExternalData_2251" localSheetId="3">Volatility!$A$1:$A$2493</definedName>
    <definedName name="ExternalData_2252" localSheetId="3">Volatility!$A$1:$A$2493</definedName>
    <definedName name="ExternalData_2253" localSheetId="3">Volatility!$A$1:$A$2493</definedName>
    <definedName name="ExternalData_2254" localSheetId="3">Volatility!$A$1:$A$2493</definedName>
    <definedName name="ExternalData_2255" localSheetId="3">Volatility!$A$1:$A$2493</definedName>
    <definedName name="ExternalData_2256" localSheetId="3">Volatility!$A$1:$A$2493</definedName>
    <definedName name="ExternalData_2257" localSheetId="3">Volatility!$A$1:$A$2493</definedName>
    <definedName name="ExternalData_2258" localSheetId="3">Volatility!$A$1:$A$2493</definedName>
    <definedName name="ExternalData_2259" localSheetId="3">Volatility!$A$1:$A$2493</definedName>
    <definedName name="ExternalData_226" localSheetId="2">Data!$A$1:$A$2528</definedName>
    <definedName name="ExternalData_226" localSheetId="3">Volatility!$J$1:$J$2526</definedName>
    <definedName name="ExternalData_2260" localSheetId="3">Volatility!$A$1:$A$2493</definedName>
    <definedName name="ExternalData_2261" localSheetId="3">Volatility!$A$1:$A$2493</definedName>
    <definedName name="ExternalData_2262" localSheetId="3">Volatility!$A$1:$A$2493</definedName>
    <definedName name="ExternalData_2263" localSheetId="3">Volatility!$A$1:$A$2493</definedName>
    <definedName name="ExternalData_2264" localSheetId="3">Volatility!$A$1:$A$2493</definedName>
    <definedName name="ExternalData_2265" localSheetId="3">Volatility!$A$1:$A$2493</definedName>
    <definedName name="ExternalData_2266" localSheetId="3">Volatility!$A$1:$A$2493</definedName>
    <definedName name="ExternalData_2267" localSheetId="3">Volatility!$A$1:$A$2493</definedName>
    <definedName name="ExternalData_2268" localSheetId="3">Volatility!$A$1:$A$2493</definedName>
    <definedName name="ExternalData_2269" localSheetId="3">Volatility!$A$1:$A$2493</definedName>
    <definedName name="ExternalData_227" localSheetId="2">Data!$A$1:$A$2528</definedName>
    <definedName name="ExternalData_227" localSheetId="3">Volatility!$J$1:$J$2526</definedName>
    <definedName name="ExternalData_2270" localSheetId="3">Volatility!$A$1:$A$2493</definedName>
    <definedName name="ExternalData_2271" localSheetId="3">Volatility!$A$1:$A$2493</definedName>
    <definedName name="ExternalData_2272" localSheetId="3">Volatility!$A$1:$A$2493</definedName>
    <definedName name="ExternalData_2273" localSheetId="3">Volatility!$A$1:$A$2493</definedName>
    <definedName name="ExternalData_2274" localSheetId="3">Volatility!$A$1:$A$2493</definedName>
    <definedName name="ExternalData_2275" localSheetId="3">Volatility!$A$1:$A$2493</definedName>
    <definedName name="ExternalData_2276" localSheetId="3">Volatility!$A$1:$A$2493</definedName>
    <definedName name="ExternalData_2277" localSheetId="3">Volatility!$A$1:$A$2493</definedName>
    <definedName name="ExternalData_2278" localSheetId="3">Volatility!$A$1:$A$2493</definedName>
    <definedName name="ExternalData_2279" localSheetId="3">Volatility!$A$1:$A$2493</definedName>
    <definedName name="ExternalData_228" localSheetId="2">Data!$A$1:$A$2528</definedName>
    <definedName name="ExternalData_228" localSheetId="3">Volatility!$J$1:$J$2526</definedName>
    <definedName name="ExternalData_2280" localSheetId="3">Volatility!$A$1:$A$2493</definedName>
    <definedName name="ExternalData_2281" localSheetId="3">Volatility!$A$1:$A$2493</definedName>
    <definedName name="ExternalData_2282" localSheetId="3">Volatility!$A$1:$A$2493</definedName>
    <definedName name="ExternalData_2283" localSheetId="3">Volatility!$A$1:$A$2493</definedName>
    <definedName name="ExternalData_2284" localSheetId="3">Volatility!$A$1:$A$2493</definedName>
    <definedName name="ExternalData_2285" localSheetId="3">Volatility!$A$1:$A$2493</definedName>
    <definedName name="ExternalData_2286" localSheetId="3">Volatility!$A$1:$A$2493</definedName>
    <definedName name="ExternalData_2287" localSheetId="3">Volatility!$A$1:$A$2493</definedName>
    <definedName name="ExternalData_2288" localSheetId="3">Volatility!$A$1:$A$2493</definedName>
    <definedName name="ExternalData_2289" localSheetId="3">Volatility!$A$1:$A$2493</definedName>
    <definedName name="ExternalData_229" localSheetId="2">Data!$A$1:$A$2528</definedName>
    <definedName name="ExternalData_229" localSheetId="3">Volatility!$J$1:$J$2526</definedName>
    <definedName name="ExternalData_2290" localSheetId="3">Volatility!$A$1:$A$2493</definedName>
    <definedName name="ExternalData_2291" localSheetId="3">Volatility!$A$1:$A$2493</definedName>
    <definedName name="ExternalData_2292" localSheetId="3">Volatility!$A$1:$A$2493</definedName>
    <definedName name="ExternalData_2293" localSheetId="3">Volatility!$A$1:$A$2493</definedName>
    <definedName name="ExternalData_2294" localSheetId="3">Volatility!$A$1:$A$2493</definedName>
    <definedName name="ExternalData_2295" localSheetId="3">Volatility!$A$1:$A$2493</definedName>
    <definedName name="ExternalData_2296" localSheetId="3">Volatility!$A$1:$A$2493</definedName>
    <definedName name="ExternalData_2297" localSheetId="3">Volatility!$A$1:$A$2493</definedName>
    <definedName name="ExternalData_2298" localSheetId="3">Volatility!$A$1:$A$2493</definedName>
    <definedName name="ExternalData_2299" localSheetId="3">Volatility!$A$1:$A$2493</definedName>
    <definedName name="ExternalData_23" localSheetId="2">Data!$A$1:$A$2528</definedName>
    <definedName name="ExternalData_230" localSheetId="2">Data!$A$1:$A$2528</definedName>
    <definedName name="ExternalData_230" localSheetId="3">Volatility!$J$1:$J$2526</definedName>
    <definedName name="ExternalData_2300" localSheetId="3">Volatility!$A$1:$A$2493</definedName>
    <definedName name="ExternalData_2301" localSheetId="3">Volatility!$A$1:$A$2493</definedName>
    <definedName name="ExternalData_2302" localSheetId="3">Volatility!$A$1:$A$2493</definedName>
    <definedName name="ExternalData_2303" localSheetId="3">Volatility!$A$1:$A$2493</definedName>
    <definedName name="ExternalData_2304" localSheetId="3">Volatility!$A$1:$A$2493</definedName>
    <definedName name="ExternalData_2305" localSheetId="3">Volatility!$A$1:$A$2493</definedName>
    <definedName name="ExternalData_2306" localSheetId="3">Volatility!$A$1:$A$2493</definedName>
    <definedName name="ExternalData_2307" localSheetId="3">Volatility!$A$1:$A$2493</definedName>
    <definedName name="ExternalData_2308" localSheetId="3">Volatility!$A$1:$A$2493</definedName>
    <definedName name="ExternalData_2309" localSheetId="3">Volatility!$A$1:$A$2493</definedName>
    <definedName name="ExternalData_231" localSheetId="2">Data!$A$1:$A$2528</definedName>
    <definedName name="ExternalData_231" localSheetId="3">Volatility!$J$1:$J$2526</definedName>
    <definedName name="ExternalData_2310" localSheetId="3">Volatility!$A$1:$A$2493</definedName>
    <definedName name="ExternalData_2311" localSheetId="3">Volatility!$A$1:$A$2493</definedName>
    <definedName name="ExternalData_2312" localSheetId="3">Volatility!$A$1:$A$2493</definedName>
    <definedName name="ExternalData_2313" localSheetId="3">Volatility!$A$1:$A$2493</definedName>
    <definedName name="ExternalData_2314" localSheetId="3">Volatility!$A$1:$A$2493</definedName>
    <definedName name="ExternalData_2315" localSheetId="3">Volatility!$A$1:$A$2493</definedName>
    <definedName name="ExternalData_2316" localSheetId="3">Volatility!$A$1:$A$2493</definedName>
    <definedName name="ExternalData_2317" localSheetId="3">Volatility!$A$1:$A$2493</definedName>
    <definedName name="ExternalData_2318" localSheetId="3">Volatility!$A$1:$A$2493</definedName>
    <definedName name="ExternalData_2319" localSheetId="3">Volatility!$A$1:$A$2493</definedName>
    <definedName name="ExternalData_232" localSheetId="2">Data!$A$1:$A$2528</definedName>
    <definedName name="ExternalData_232" localSheetId="3">Volatility!$J$1:$J$2526</definedName>
    <definedName name="ExternalData_2320" localSheetId="3">Volatility!$A$1:$A$2493</definedName>
    <definedName name="ExternalData_2321" localSheetId="3">Volatility!$A$1:$A$2493</definedName>
    <definedName name="ExternalData_2322" localSheetId="3">Volatility!$A$1:$A$2493</definedName>
    <definedName name="ExternalData_2323" localSheetId="3">Volatility!$A$1:$A$2493</definedName>
    <definedName name="ExternalData_2324" localSheetId="3">Volatility!$A$1:$A$2493</definedName>
    <definedName name="ExternalData_2325" localSheetId="3">Volatility!$A$1:$A$2493</definedName>
    <definedName name="ExternalData_2326" localSheetId="3">Volatility!$A$1:$A$2493</definedName>
    <definedName name="ExternalData_2327" localSheetId="3">Volatility!$A$1:$A$2493</definedName>
    <definedName name="ExternalData_2328" localSheetId="3">Volatility!$A$1:$A$2493</definedName>
    <definedName name="ExternalData_2329" localSheetId="3">Volatility!$A$1:$A$2493</definedName>
    <definedName name="ExternalData_233" localSheetId="2">Data!$A$1:$A$2528</definedName>
    <definedName name="ExternalData_233" localSheetId="3">Volatility!$J$1:$J$2526</definedName>
    <definedName name="ExternalData_2330" localSheetId="3">Volatility!$A$1:$A$2493</definedName>
    <definedName name="ExternalData_2331" localSheetId="3">Volatility!$A$1:$A$2493</definedName>
    <definedName name="ExternalData_2332" localSheetId="3">Volatility!$A$1:$A$2493</definedName>
    <definedName name="ExternalData_2333" localSheetId="3">Volatility!$A$1:$A$2493</definedName>
    <definedName name="ExternalData_2334" localSheetId="3">Volatility!$A$1:$A$2493</definedName>
    <definedName name="ExternalData_2335" localSheetId="3">Volatility!$A$1:$A$2493</definedName>
    <definedName name="ExternalData_2336" localSheetId="3">Volatility!$A$1:$A$2493</definedName>
    <definedName name="ExternalData_2337" localSheetId="3">Volatility!$A$1:$A$2493</definedName>
    <definedName name="ExternalData_2338" localSheetId="3">Volatility!$A$1:$A$2493</definedName>
    <definedName name="ExternalData_2339" localSheetId="3">Volatility!$A$1:$A$2493</definedName>
    <definedName name="ExternalData_234" localSheetId="2">Data!$A$1:$A$2528</definedName>
    <definedName name="ExternalData_234" localSheetId="3">Volatility!$J$1:$J$2526</definedName>
    <definedName name="ExternalData_2340" localSheetId="3">Volatility!$A$1:$A$2493</definedName>
    <definedName name="ExternalData_2341" localSheetId="3">Volatility!$A$1:$A$2493</definedName>
    <definedName name="ExternalData_2342" localSheetId="3">Volatility!$A$1:$A$2493</definedName>
    <definedName name="ExternalData_2343" localSheetId="3">Volatility!$A$1:$A$2493</definedName>
    <definedName name="ExternalData_2344" localSheetId="3">Volatility!$A$1:$A$2493</definedName>
    <definedName name="ExternalData_2345" localSheetId="3">Volatility!$A$1:$A$2493</definedName>
    <definedName name="ExternalData_2346" localSheetId="3">Volatility!$A$1:$A$2493</definedName>
    <definedName name="ExternalData_2347" localSheetId="3">Volatility!$A$1:$A$2493</definedName>
    <definedName name="ExternalData_2348" localSheetId="3">Volatility!$A$1:$A$2493</definedName>
    <definedName name="ExternalData_2349" localSheetId="3">Volatility!$A$1:$A$2493</definedName>
    <definedName name="ExternalData_235" localSheetId="2">Data!$A$1:$A$2528</definedName>
    <definedName name="ExternalData_235" localSheetId="3">Volatility!$J$1:$J$2526</definedName>
    <definedName name="ExternalData_2350" localSheetId="3">Volatility!$A$1:$A$2493</definedName>
    <definedName name="ExternalData_2351" localSheetId="3">Volatility!$A$1:$A$2493</definedName>
    <definedName name="ExternalData_2352" localSheetId="3">Volatility!$A$1:$A$2493</definedName>
    <definedName name="ExternalData_2353" localSheetId="3">Volatility!$A$1:$A$2493</definedName>
    <definedName name="ExternalData_2354" localSheetId="3">Volatility!$A$1:$A$2493</definedName>
    <definedName name="ExternalData_2355" localSheetId="3">Volatility!$A$1:$A$2493</definedName>
    <definedName name="ExternalData_2356" localSheetId="3">Volatility!$A$1:$A$2493</definedName>
    <definedName name="ExternalData_2357" localSheetId="3">Volatility!$A$1:$A$2493</definedName>
    <definedName name="ExternalData_2358" localSheetId="3">Volatility!$A$1:$A$2493</definedName>
    <definedName name="ExternalData_2359" localSheetId="3">Volatility!$A$1:$A$2493</definedName>
    <definedName name="ExternalData_236" localSheetId="2">Data!$A$1:$A$2528</definedName>
    <definedName name="ExternalData_236" localSheetId="3">Volatility!$J$1:$J$2526</definedName>
    <definedName name="ExternalData_2360" localSheetId="3">Volatility!$A$1:$A$2493</definedName>
    <definedName name="ExternalData_2361" localSheetId="3">Volatility!$A$1:$A$2493</definedName>
    <definedName name="ExternalData_2362" localSheetId="3">Volatility!$A$1:$A$2493</definedName>
    <definedName name="ExternalData_2363" localSheetId="3">Volatility!$A$1:$A$2493</definedName>
    <definedName name="ExternalData_2364" localSheetId="3">Volatility!$A$1:$A$2493</definedName>
    <definedName name="ExternalData_2365" localSheetId="3">Volatility!$A$1:$A$2493</definedName>
    <definedName name="ExternalData_2366" localSheetId="3">Volatility!$A$1:$A$2493</definedName>
    <definedName name="ExternalData_2367" localSheetId="3">Volatility!$A$1:$A$2493</definedName>
    <definedName name="ExternalData_2368" localSheetId="3">Volatility!$A$1:$A$2493</definedName>
    <definedName name="ExternalData_2369" localSheetId="3">Volatility!$A$1:$A$2493</definedName>
    <definedName name="ExternalData_237" localSheetId="2">Data!$A$1:$A$2528</definedName>
    <definedName name="ExternalData_237" localSheetId="3">Volatility!$J$1:$J$2526</definedName>
    <definedName name="ExternalData_2370" localSheetId="3">Volatility!$A$1:$A$2493</definedName>
    <definedName name="ExternalData_2371" localSheetId="3">Volatility!$A$1:$A$2493</definedName>
    <definedName name="ExternalData_2372" localSheetId="3">Volatility!$A$1:$A$2493</definedName>
    <definedName name="ExternalData_2373" localSheetId="3">Volatility!$A$1:$A$2493</definedName>
    <definedName name="ExternalData_2374" localSheetId="3">Volatility!$A$1:$A$2493</definedName>
    <definedName name="ExternalData_2375" localSheetId="3">Volatility!$A$1:$A$2493</definedName>
    <definedName name="ExternalData_2376" localSheetId="3">Volatility!$A$1:$A$2493</definedName>
    <definedName name="ExternalData_2377" localSheetId="3">Volatility!$A$1:$A$2493</definedName>
    <definedName name="ExternalData_2378" localSheetId="3">Volatility!$A$1:$A$2493</definedName>
    <definedName name="ExternalData_2379" localSheetId="3">Volatility!$A$1:$A$2493</definedName>
    <definedName name="ExternalData_238" localSheetId="2">Data!$A$1:$A$2528</definedName>
    <definedName name="ExternalData_238" localSheetId="3">Volatility!$J$1:$J$2526</definedName>
    <definedName name="ExternalData_2380" localSheetId="3">Volatility!$A$1:$A$2493</definedName>
    <definedName name="ExternalData_2381" localSheetId="3">Volatility!$A$1:$A$2493</definedName>
    <definedName name="ExternalData_2382" localSheetId="3">Volatility!$A$1:$A$2493</definedName>
    <definedName name="ExternalData_2383" localSheetId="3">Volatility!$A$1:$A$2493</definedName>
    <definedName name="ExternalData_2384" localSheetId="3">Volatility!$A$1:$A$2493</definedName>
    <definedName name="ExternalData_2385" localSheetId="3">Volatility!$A$1:$A$2493</definedName>
    <definedName name="ExternalData_2386" localSheetId="3">Volatility!$A$1:$A$2493</definedName>
    <definedName name="ExternalData_2387" localSheetId="3">Volatility!$A$1:$A$2493</definedName>
    <definedName name="ExternalData_2388" localSheetId="3">Volatility!$A$1:$A$2493</definedName>
    <definedName name="ExternalData_2389" localSheetId="3">Volatility!$A$1:$A$2493</definedName>
    <definedName name="ExternalData_239" localSheetId="2">Data!$A$1:$A$2528</definedName>
    <definedName name="ExternalData_239" localSheetId="3">Volatility!$J$1:$J$2526</definedName>
    <definedName name="ExternalData_2390" localSheetId="3">Volatility!$A$1:$A$2493</definedName>
    <definedName name="ExternalData_2391" localSheetId="3">Volatility!$A$1:$A$2493</definedName>
    <definedName name="ExternalData_2392" localSheetId="3">Volatility!$A$1:$A$2493</definedName>
    <definedName name="ExternalData_2393" localSheetId="3">Volatility!$A$1:$A$2493</definedName>
    <definedName name="ExternalData_2394" localSheetId="3">Volatility!$A$1:$A$2493</definedName>
    <definedName name="ExternalData_2395" localSheetId="3">Volatility!$A$1:$A$2493</definedName>
    <definedName name="ExternalData_2396" localSheetId="3">Volatility!$A$1:$A$2493</definedName>
    <definedName name="ExternalData_2397" localSheetId="3">Volatility!$A$1:$A$2493</definedName>
    <definedName name="ExternalData_2398" localSheetId="3">Volatility!$A$1:$A$2493</definedName>
    <definedName name="ExternalData_2399" localSheetId="3">Volatility!$A$1:$A$2493</definedName>
    <definedName name="ExternalData_24" localSheetId="2">Data!$A$1:$A$2528</definedName>
    <definedName name="ExternalData_240" localSheetId="2">Data!$A$1:$A$2528</definedName>
    <definedName name="ExternalData_240" localSheetId="3">Volatility!$J$1:$J$2526</definedName>
    <definedName name="ExternalData_2400" localSheetId="3">Volatility!$A$1:$A$2493</definedName>
    <definedName name="ExternalData_2401" localSheetId="3">Volatility!$A$1:$A$2493</definedName>
    <definedName name="ExternalData_2402" localSheetId="3">Volatility!$A$1:$A$2493</definedName>
    <definedName name="ExternalData_2403" localSheetId="3">Volatility!$A$1:$A$2493</definedName>
    <definedName name="ExternalData_2404" localSheetId="3">Volatility!$A$1:$A$2493</definedName>
    <definedName name="ExternalData_2405" localSheetId="3">Volatility!$A$1:$A$2493</definedName>
    <definedName name="ExternalData_2406" localSheetId="3">Volatility!$A$1:$A$2493</definedName>
    <definedName name="ExternalData_2407" localSheetId="3">Volatility!$A$1:$A$2493</definedName>
    <definedName name="ExternalData_2408" localSheetId="3">Volatility!$A$1:$A$2493</definedName>
    <definedName name="ExternalData_2409" localSheetId="3">Volatility!$A$1:$A$2493</definedName>
    <definedName name="ExternalData_241" localSheetId="2">Data!$A$1:$A$2528</definedName>
    <definedName name="ExternalData_241" localSheetId="3">Volatility!$J$1:$J$2526</definedName>
    <definedName name="ExternalData_2410" localSheetId="3">Volatility!$A$1:$A$2493</definedName>
    <definedName name="ExternalData_2411" localSheetId="3">Volatility!$A$1:$A$2493</definedName>
    <definedName name="ExternalData_2412" localSheetId="3">Volatility!$A$1:$A$2493</definedName>
    <definedName name="ExternalData_2413" localSheetId="3">Volatility!$A$1:$A$2493</definedName>
    <definedName name="ExternalData_2414" localSheetId="3">Volatility!$A$1:$A$2493</definedName>
    <definedName name="ExternalData_2415" localSheetId="3">Volatility!$A$1:$A$2493</definedName>
    <definedName name="ExternalData_2416" localSheetId="3">Volatility!$A$1:$A$2493</definedName>
    <definedName name="ExternalData_2417" localSheetId="3">Volatility!$A$1:$A$2493</definedName>
    <definedName name="ExternalData_2418" localSheetId="3">Volatility!$A$1:$A$2493</definedName>
    <definedName name="ExternalData_2419" localSheetId="3">Volatility!$A$1:$A$2493</definedName>
    <definedName name="ExternalData_242" localSheetId="2">Data!$A$1:$A$2528</definedName>
    <definedName name="ExternalData_242" localSheetId="3">Volatility!$J$1:$J$2526</definedName>
    <definedName name="ExternalData_2420" localSheetId="3">Volatility!$A$1:$A$2493</definedName>
    <definedName name="ExternalData_2421" localSheetId="3">Volatility!$A$1:$A$2493</definedName>
    <definedName name="ExternalData_2422" localSheetId="3">Volatility!$A$1:$A$2493</definedName>
    <definedName name="ExternalData_2423" localSheetId="3">Volatility!$A$1:$A$2493</definedName>
    <definedName name="ExternalData_2424" localSheetId="3">Volatility!$A$1:$A$2493</definedName>
    <definedName name="ExternalData_2425" localSheetId="3">Volatility!$A$1:$A$2493</definedName>
    <definedName name="ExternalData_2426" localSheetId="3">Volatility!$A$1:$A$2493</definedName>
    <definedName name="ExternalData_2427" localSheetId="3">Volatility!$A$1:$A$2493</definedName>
    <definedName name="ExternalData_2428" localSheetId="3">Volatility!$A$1:$A$2493</definedName>
    <definedName name="ExternalData_2429" localSheetId="3">Volatility!$A$1:$A$2493</definedName>
    <definedName name="ExternalData_243" localSheetId="2">Data!$A$1:$A$2528</definedName>
    <definedName name="ExternalData_243" localSheetId="3">Volatility!$J$1:$J$2526</definedName>
    <definedName name="ExternalData_2430" localSheetId="3">Volatility!$A$1:$A$2493</definedName>
    <definedName name="ExternalData_2431" localSheetId="3">Volatility!$A$1:$A$2493</definedName>
    <definedName name="ExternalData_2432" localSheetId="3">Volatility!$A$1:$A$2493</definedName>
    <definedName name="ExternalData_2433" localSheetId="3">Volatility!$A$1:$A$2493</definedName>
    <definedName name="ExternalData_2434" localSheetId="3">Volatility!$A$1:$A$2493</definedName>
    <definedName name="ExternalData_2435" localSheetId="3">Volatility!$A$1:$A$2493</definedName>
    <definedName name="ExternalData_2436" localSheetId="3">Volatility!$A$1:$A$2493</definedName>
    <definedName name="ExternalData_2437" localSheetId="3">Volatility!$A$1:$A$2493</definedName>
    <definedName name="ExternalData_2438" localSheetId="3">Volatility!$A$1:$A$2493</definedName>
    <definedName name="ExternalData_2439" localSheetId="3">Volatility!$A$1:$A$2493</definedName>
    <definedName name="ExternalData_244" localSheetId="2">Data!$A$1:$A$2528</definedName>
    <definedName name="ExternalData_244" localSheetId="3">Volatility!$J$1:$J$2526</definedName>
    <definedName name="ExternalData_2440" localSheetId="3">Volatility!$A$1:$A$2493</definedName>
    <definedName name="ExternalData_2441" localSheetId="3">Volatility!$A$1:$A$2493</definedName>
    <definedName name="ExternalData_2442" localSheetId="3">Volatility!$A$1:$A$2493</definedName>
    <definedName name="ExternalData_2443" localSheetId="3">Volatility!$A$1:$A$2493</definedName>
    <definedName name="ExternalData_2444" localSheetId="3">Volatility!$A$1:$A$2493</definedName>
    <definedName name="ExternalData_2445" localSheetId="3">Volatility!$A$1:$A$2493</definedName>
    <definedName name="ExternalData_2446" localSheetId="3">Volatility!$A$1:$A$2493</definedName>
    <definedName name="ExternalData_2447" localSheetId="3">Volatility!$A$1:$A$2493</definedName>
    <definedName name="ExternalData_2448" localSheetId="3">Volatility!$A$1:$A$2493</definedName>
    <definedName name="ExternalData_2449" localSheetId="3">Volatility!$A$1:$A$2493</definedName>
    <definedName name="ExternalData_245" localSheetId="2">Data!$A$1:$A$2528</definedName>
    <definedName name="ExternalData_245" localSheetId="3">Volatility!$J$1:$J$2526</definedName>
    <definedName name="ExternalData_2450" localSheetId="3">Volatility!$A$1:$A$2493</definedName>
    <definedName name="ExternalData_2451" localSheetId="3">Volatility!$A$1:$A$2493</definedName>
    <definedName name="ExternalData_2452" localSheetId="3">Volatility!$A$1:$A$2493</definedName>
    <definedName name="ExternalData_2453" localSheetId="3">Volatility!$A$1:$A$2493</definedName>
    <definedName name="ExternalData_2454" localSheetId="3">Volatility!$A$1:$A$2493</definedName>
    <definedName name="ExternalData_2455" localSheetId="3">Volatility!$A$1:$A$2493</definedName>
    <definedName name="ExternalData_2456" localSheetId="3">Volatility!$A$1:$A$2493</definedName>
    <definedName name="ExternalData_2457" localSheetId="3">Volatility!$A$1:$A$2493</definedName>
    <definedName name="ExternalData_2458" localSheetId="3">Volatility!$A$1:$A$2493</definedName>
    <definedName name="ExternalData_2459" localSheetId="3">Volatility!$A$1:$A$2493</definedName>
    <definedName name="ExternalData_246" localSheetId="2">Data!$A$1:$A$2528</definedName>
    <definedName name="ExternalData_246" localSheetId="3">Volatility!$J$1:$J$2526</definedName>
    <definedName name="ExternalData_2460" localSheetId="3">Volatility!$A$1:$A$2493</definedName>
    <definedName name="ExternalData_2461" localSheetId="3">Volatility!$A$1:$A$2493</definedName>
    <definedName name="ExternalData_2462" localSheetId="3">Volatility!$A$1:$A$2493</definedName>
    <definedName name="ExternalData_2463" localSheetId="3">Volatility!$A$1:$A$2493</definedName>
    <definedName name="ExternalData_2464" localSheetId="3">Volatility!$A$1:$A$2493</definedName>
    <definedName name="ExternalData_2465" localSheetId="3">Volatility!$A$1:$A$2493</definedName>
    <definedName name="ExternalData_2466" localSheetId="3">Volatility!$A$1:$A$2493</definedName>
    <definedName name="ExternalData_2467" localSheetId="3">Volatility!$A$1:$A$2493</definedName>
    <definedName name="ExternalData_2468" localSheetId="3">Volatility!$A$1:$A$2493</definedName>
    <definedName name="ExternalData_2469" localSheetId="3">Volatility!$A$1:$A$2493</definedName>
    <definedName name="ExternalData_247" localSheetId="2">Data!$A$1:$A$2528</definedName>
    <definedName name="ExternalData_247" localSheetId="3">Volatility!$J$1:$J$2526</definedName>
    <definedName name="ExternalData_2470" localSheetId="3">Volatility!$A$1:$A$2493</definedName>
    <definedName name="ExternalData_2471" localSheetId="3">Volatility!$A$1:$A$2493</definedName>
    <definedName name="ExternalData_2472" localSheetId="3">Volatility!$A$1:$A$2493</definedName>
    <definedName name="ExternalData_2473" localSheetId="3">Volatility!$A$1:$A$2493</definedName>
    <definedName name="ExternalData_2474" localSheetId="3">Volatility!$A$1:$A$2493</definedName>
    <definedName name="ExternalData_2475" localSheetId="3">Volatility!$A$1:$A$2493</definedName>
    <definedName name="ExternalData_2476" localSheetId="3">Volatility!$A$1:$A$2493</definedName>
    <definedName name="ExternalData_2477" localSheetId="3">Volatility!$A$1:$A$2493</definedName>
    <definedName name="ExternalData_2478" localSheetId="3">Volatility!$A$1:$A$2493</definedName>
    <definedName name="ExternalData_2479" localSheetId="3">Volatility!$A$1:$A$2493</definedName>
    <definedName name="ExternalData_248" localSheetId="2">Data!$A$1:$A$2528</definedName>
    <definedName name="ExternalData_248" localSheetId="3">Volatility!$J$1:$J$2526</definedName>
    <definedName name="ExternalData_2480" localSheetId="3">Volatility!$A$1:$A$2493</definedName>
    <definedName name="ExternalData_2481" localSheetId="3">Volatility!$A$1:$A$2493</definedName>
    <definedName name="ExternalData_2482" localSheetId="3">Volatility!$A$1:$A$2493</definedName>
    <definedName name="ExternalData_2483" localSheetId="3">Volatility!$A$1:$A$2493</definedName>
    <definedName name="ExternalData_2484" localSheetId="3">Volatility!$A$1:$A$2493</definedName>
    <definedName name="ExternalData_2485" localSheetId="3">Volatility!$A$1:$A$2493</definedName>
    <definedName name="ExternalData_2486" localSheetId="3">Volatility!$A$1:$A$2493</definedName>
    <definedName name="ExternalData_2487" localSheetId="3">Volatility!$A$1:$A$2493</definedName>
    <definedName name="ExternalData_2488" localSheetId="3">Volatility!$A$1:$A$2493</definedName>
    <definedName name="ExternalData_2489" localSheetId="3">Volatility!$A$1:$A$2493</definedName>
    <definedName name="ExternalData_249" localSheetId="2">Data!$A$1:$A$2528</definedName>
    <definedName name="ExternalData_249" localSheetId="3">Volatility!$J$1:$J$2526</definedName>
    <definedName name="ExternalData_2490" localSheetId="3">Volatility!$A$1:$A$2493</definedName>
    <definedName name="ExternalData_2491" localSheetId="3">Volatility!$A$1:$A$2493</definedName>
    <definedName name="ExternalData_2492" localSheetId="3">Volatility!$A$1:$A$2493</definedName>
    <definedName name="ExternalData_2493" localSheetId="3">Volatility!$A$1:$A$2493</definedName>
    <definedName name="ExternalData_2494" localSheetId="3">Volatility!$A$1:$A$2493</definedName>
    <definedName name="ExternalData_2495" localSheetId="3">Volatility!$A$1:$A$2493</definedName>
    <definedName name="ExternalData_2496" localSheetId="3">Volatility!$A$1:$A$2493</definedName>
    <definedName name="ExternalData_2497" localSheetId="3">Volatility!$A$1:$A$2493</definedName>
    <definedName name="ExternalData_2498" localSheetId="3">Volatility!$A$1:$A$2493</definedName>
    <definedName name="ExternalData_2499" localSheetId="3">Volatility!$A$1:$A$2493</definedName>
    <definedName name="ExternalData_25" localSheetId="2">Data!$A$1:$A$2528</definedName>
    <definedName name="ExternalData_250" localSheetId="2">Data!$A$1:$A$2528</definedName>
    <definedName name="ExternalData_250" localSheetId="3">Volatility!$J$1:$J$2526</definedName>
    <definedName name="ExternalData_2500" localSheetId="3">Volatility!$A$1:$A$2493</definedName>
    <definedName name="ExternalData_2501" localSheetId="3">Volatility!$A$1:$A$2493</definedName>
    <definedName name="ExternalData_2502" localSheetId="3">Volatility!$A$1:$A$2493</definedName>
    <definedName name="ExternalData_2503" localSheetId="3">Volatility!$A$1:$A$2493</definedName>
    <definedName name="ExternalData_2504" localSheetId="3">Volatility!$A$1:$A$2493</definedName>
    <definedName name="ExternalData_2505" localSheetId="3">Volatility!$A$1:$A$2493</definedName>
    <definedName name="ExternalData_2506" localSheetId="3">Volatility!$A$1:$A$2493</definedName>
    <definedName name="ExternalData_2507" localSheetId="3">Volatility!$A$1:$A$2493</definedName>
    <definedName name="ExternalData_2508" localSheetId="3">Volatility!$A$1:$A$2493</definedName>
    <definedName name="ExternalData_2509" localSheetId="3">Volatility!$A$1:$A$2493</definedName>
    <definedName name="ExternalData_251" localSheetId="2">Data!$A$1:$A$2528</definedName>
    <definedName name="ExternalData_251" localSheetId="3">Volatility!$J$1:$J$2526</definedName>
    <definedName name="ExternalData_2510" localSheetId="3">Volatility!$A$1:$A$2493</definedName>
    <definedName name="ExternalData_2511" localSheetId="3">Volatility!$A$1:$A$2493</definedName>
    <definedName name="ExternalData_2512" localSheetId="3">Volatility!$A$1:$A$2493</definedName>
    <definedName name="ExternalData_2513" localSheetId="3">Volatility!$A$1:$A$2493</definedName>
    <definedName name="ExternalData_2514" localSheetId="3">Volatility!$A$1:$A$2493</definedName>
    <definedName name="ExternalData_2515" localSheetId="3">Volatility!$A$1:$A$2493</definedName>
    <definedName name="ExternalData_2516" localSheetId="3">Volatility!$A$1:$A$2493</definedName>
    <definedName name="ExternalData_2517" localSheetId="3">Volatility!$A$1:$A$2493</definedName>
    <definedName name="ExternalData_2518" localSheetId="3">Volatility!$A$1:$A$2493</definedName>
    <definedName name="ExternalData_2519" localSheetId="3">Volatility!$A$1:$A$2493</definedName>
    <definedName name="ExternalData_252" localSheetId="2">Data!$A$1:$A$2528</definedName>
    <definedName name="ExternalData_252" localSheetId="3">Volatility!$J$1:$J$2526</definedName>
    <definedName name="ExternalData_2520" localSheetId="3">Volatility!$A$1:$A$2493</definedName>
    <definedName name="ExternalData_2521" localSheetId="3">Volatility!$A$1:$A$2493</definedName>
    <definedName name="ExternalData_2522" localSheetId="3">Volatility!$A$1:$A$2493</definedName>
    <definedName name="ExternalData_2523" localSheetId="3">Volatility!$A$1:$A$2493</definedName>
    <definedName name="ExternalData_2524" localSheetId="3">Volatility!$A$1:$A$2493</definedName>
    <definedName name="ExternalData_2525" localSheetId="3">Volatility!$A$1:$A$2493</definedName>
    <definedName name="ExternalData_2526" localSheetId="3">Volatility!$A$1:$A$2493</definedName>
    <definedName name="ExternalData_2527" localSheetId="3">Volatility!$A$1:$A$2493</definedName>
    <definedName name="ExternalData_2528" localSheetId="3">Volatility!$A$1:$A$2493</definedName>
    <definedName name="ExternalData_2529" localSheetId="3">Volatility!$A$1:$A$2493</definedName>
    <definedName name="ExternalData_253" localSheetId="2">Data!$A$1:$A$2528</definedName>
    <definedName name="ExternalData_253" localSheetId="3">Volatility!$J$1:$J$2526</definedName>
    <definedName name="ExternalData_2530" localSheetId="3">Volatility!$A$1:$A$2493</definedName>
    <definedName name="ExternalData_2531" localSheetId="3">Volatility!$A$1:$A$2493</definedName>
    <definedName name="ExternalData_2532" localSheetId="3">Volatility!$A$1:$A$2493</definedName>
    <definedName name="ExternalData_2533" localSheetId="3">Volatility!$A$1:$A$2493</definedName>
    <definedName name="ExternalData_2534" localSheetId="3">Volatility!$A$1:$A$2493</definedName>
    <definedName name="ExternalData_2535" localSheetId="3">Volatility!$A$1:$A$2493</definedName>
    <definedName name="ExternalData_2536" localSheetId="3">Volatility!$A$1:$A$2493</definedName>
    <definedName name="ExternalData_2537" localSheetId="3">Volatility!$A$1:$A$2493</definedName>
    <definedName name="ExternalData_2538" localSheetId="3">Volatility!$A$1:$A$2493</definedName>
    <definedName name="ExternalData_2539" localSheetId="3">Volatility!$A$1:$A$2493</definedName>
    <definedName name="ExternalData_254" localSheetId="2">Data!$A$1:$A$2528</definedName>
    <definedName name="ExternalData_254" localSheetId="3">Volatility!$J$1:$J$2526</definedName>
    <definedName name="ExternalData_2540" localSheetId="3">Volatility!$A$1:$A$2493</definedName>
    <definedName name="ExternalData_2541" localSheetId="3">Volatility!$A$1:$A$2493</definedName>
    <definedName name="ExternalData_2542" localSheetId="3">Volatility!$A$1:$A$2493</definedName>
    <definedName name="ExternalData_2543" localSheetId="3">Volatility!$A$1:$A$2493</definedName>
    <definedName name="ExternalData_2544" localSheetId="3">Volatility!$A$1:$A$2493</definedName>
    <definedName name="ExternalData_2545" localSheetId="3">Volatility!$A$1:$A$2493</definedName>
    <definedName name="ExternalData_2546" localSheetId="3">Volatility!$A$1:$A$2493</definedName>
    <definedName name="ExternalData_2547" localSheetId="3">Volatility!$A$1:$A$2493</definedName>
    <definedName name="ExternalData_2548" localSheetId="3">Volatility!$A$1:$A$2493</definedName>
    <definedName name="ExternalData_2549" localSheetId="3">Volatility!$A$1:$A$2493</definedName>
    <definedName name="ExternalData_255" localSheetId="2">Data!$A$1:$A$2528</definedName>
    <definedName name="ExternalData_255" localSheetId="3">Volatility!$J$1:$J$2526</definedName>
    <definedName name="ExternalData_2550" localSheetId="3">Volatility!$A$1:$A$2493</definedName>
    <definedName name="ExternalData_2551" localSheetId="3">Volatility!$A$1:$A$2493</definedName>
    <definedName name="ExternalData_2552" localSheetId="3">Volatility!$A$1:$A$2493</definedName>
    <definedName name="ExternalData_2553" localSheetId="3">Volatility!$A$1:$A$2493</definedName>
    <definedName name="ExternalData_2554" localSheetId="3">Volatility!$A$1:$A$2493</definedName>
    <definedName name="ExternalData_2555" localSheetId="3">Volatility!$A$1:$A$2493</definedName>
    <definedName name="ExternalData_2556" localSheetId="3">Volatility!$A$1:$A$2493</definedName>
    <definedName name="ExternalData_2557" localSheetId="3">Volatility!$A$1:$A$2493</definedName>
    <definedName name="ExternalData_2558" localSheetId="3">Volatility!$A$1:$A$2493</definedName>
    <definedName name="ExternalData_2559" localSheetId="3">Volatility!$A$1:$A$2493</definedName>
    <definedName name="ExternalData_256" localSheetId="2">Data!$A$1:$A$2528</definedName>
    <definedName name="ExternalData_256" localSheetId="3">Volatility!$J$1:$J$2526</definedName>
    <definedName name="ExternalData_2560" localSheetId="3">Volatility!$A$1:$A$2493</definedName>
    <definedName name="ExternalData_2561" localSheetId="3">Volatility!$A$1:$A$2493</definedName>
    <definedName name="ExternalData_2562" localSheetId="3">Volatility!$A$1:$A$2493</definedName>
    <definedName name="ExternalData_2563" localSheetId="3">Volatility!$A$1:$A$2493</definedName>
    <definedName name="ExternalData_2564" localSheetId="3">Volatility!$A$1:$A$2493</definedName>
    <definedName name="ExternalData_2565" localSheetId="3">Volatility!$A$1:$A$2493</definedName>
    <definedName name="ExternalData_2566" localSheetId="3">Volatility!$A$1:$A$2493</definedName>
    <definedName name="ExternalData_2567" localSheetId="3">Volatility!$A$1:$A$2493</definedName>
    <definedName name="ExternalData_2568" localSheetId="3">Volatility!$A$1:$A$2493</definedName>
    <definedName name="ExternalData_2569" localSheetId="3">Volatility!$A$1:$A$2493</definedName>
    <definedName name="ExternalData_257" localSheetId="2">Data!$A$1:$A$2528</definedName>
    <definedName name="ExternalData_257" localSheetId="3">Volatility!$J$1:$J$2526</definedName>
    <definedName name="ExternalData_2570" localSheetId="3">Volatility!$A$1:$A$2493</definedName>
    <definedName name="ExternalData_2571" localSheetId="3">Volatility!$A$1:$A$2493</definedName>
    <definedName name="ExternalData_2572" localSheetId="3">Volatility!$A$1:$A$2493</definedName>
    <definedName name="ExternalData_2573" localSheetId="3">Volatility!$A$1:$A$2493</definedName>
    <definedName name="ExternalData_2574" localSheetId="3">Volatility!$A$1:$A$2493</definedName>
    <definedName name="ExternalData_2575" localSheetId="3">Volatility!$A$1:$A$2493</definedName>
    <definedName name="ExternalData_2576" localSheetId="3">Volatility!$A$1:$A$2493</definedName>
    <definedName name="ExternalData_2577" localSheetId="3">Volatility!$A$1:$A$2493</definedName>
    <definedName name="ExternalData_2578" localSheetId="3">Volatility!$A$1:$A$2493</definedName>
    <definedName name="ExternalData_2579" localSheetId="3">Volatility!$A$1:$A$2493</definedName>
    <definedName name="ExternalData_258" localSheetId="2">Data!$A$1:$A$2528</definedName>
    <definedName name="ExternalData_258" localSheetId="3">Volatility!$J$1:$J$2526</definedName>
    <definedName name="ExternalData_2580" localSheetId="3">Volatility!$A$1:$A$2493</definedName>
    <definedName name="ExternalData_2581" localSheetId="3">Volatility!$A$1:$A$2493</definedName>
    <definedName name="ExternalData_2582" localSheetId="3">Volatility!$A$1:$A$2493</definedName>
    <definedName name="ExternalData_2583" localSheetId="3">Volatility!$A$1:$A$2493</definedName>
    <definedName name="ExternalData_2584" localSheetId="3">Volatility!$A$1:$A$2493</definedName>
    <definedName name="ExternalData_2585" localSheetId="3">Volatility!$A$1:$A$2493</definedName>
    <definedName name="ExternalData_2586" localSheetId="3">Volatility!$A$1:$A$2493</definedName>
    <definedName name="ExternalData_2587" localSheetId="3">Volatility!$A$1:$A$2493</definedName>
    <definedName name="ExternalData_2588" localSheetId="3">Volatility!$A$1:$A$2493</definedName>
    <definedName name="ExternalData_2589" localSheetId="3">Volatility!$A$1:$A$2493</definedName>
    <definedName name="ExternalData_259" localSheetId="2">Data!$A$1:$A$2528</definedName>
    <definedName name="ExternalData_259" localSheetId="3">Volatility!$J$1:$J$2526</definedName>
    <definedName name="ExternalData_2590" localSheetId="3">Volatility!$A$1:$A$2493</definedName>
    <definedName name="ExternalData_2591" localSheetId="3">Volatility!$A$1:$A$2493</definedName>
    <definedName name="ExternalData_2592" localSheetId="3">Volatility!$A$1:$A$2493</definedName>
    <definedName name="ExternalData_2593" localSheetId="3">Volatility!$A$1:$A$2493</definedName>
    <definedName name="ExternalData_2594" localSheetId="3">Volatility!$A$1:$A$2493</definedName>
    <definedName name="ExternalData_2595" localSheetId="3">Volatility!$A$1:$A$2493</definedName>
    <definedName name="ExternalData_2596" localSheetId="3">Volatility!$A$1:$A$2493</definedName>
    <definedName name="ExternalData_2597" localSheetId="3">Volatility!$A$1:$A$2493</definedName>
    <definedName name="ExternalData_2598" localSheetId="3">Volatility!$A$1:$A$2493</definedName>
    <definedName name="ExternalData_2599" localSheetId="3">Volatility!$A$1:$A$2493</definedName>
    <definedName name="ExternalData_26" localSheetId="2">Data!$A$1:$A$2528</definedName>
    <definedName name="ExternalData_260" localSheetId="2">Data!$A$1:$A$2528</definedName>
    <definedName name="ExternalData_260" localSheetId="3">Volatility!$J$1:$J$2526</definedName>
    <definedName name="ExternalData_2600" localSheetId="3">Volatility!$A$1:$A$2493</definedName>
    <definedName name="ExternalData_2601" localSheetId="3">Volatility!$A$1:$A$2493</definedName>
    <definedName name="ExternalData_2602" localSheetId="3">Volatility!$A$1:$A$2493</definedName>
    <definedName name="ExternalData_2603" localSheetId="3">Volatility!$A$1:$A$2493</definedName>
    <definedName name="ExternalData_2604" localSheetId="3">Volatility!$A$1:$A$2493</definedName>
    <definedName name="ExternalData_2605" localSheetId="3">Volatility!$A$1:$A$2493</definedName>
    <definedName name="ExternalData_2606" localSheetId="3">Volatility!$A$1:$A$2493</definedName>
    <definedName name="ExternalData_2607" localSheetId="3">Volatility!$A$1:$A$2493</definedName>
    <definedName name="ExternalData_2608" localSheetId="3">Volatility!$A$1:$A$2493</definedName>
    <definedName name="ExternalData_2609" localSheetId="3">Volatility!$A$1:$A$2493</definedName>
    <definedName name="ExternalData_261" localSheetId="2">Data!$A$1:$A$2528</definedName>
    <definedName name="ExternalData_261" localSheetId="3">Volatility!$J$1:$J$2526</definedName>
    <definedName name="ExternalData_2610" localSheetId="3">Volatility!$A$1:$A$2493</definedName>
    <definedName name="ExternalData_2611" localSheetId="3">Volatility!$A$1:$A$2493</definedName>
    <definedName name="ExternalData_2612" localSheetId="3">Volatility!$A$1:$A$2493</definedName>
    <definedName name="ExternalData_2613" localSheetId="3">Volatility!$A$1:$A$2493</definedName>
    <definedName name="ExternalData_2614" localSheetId="3">Volatility!$A$1:$A$2493</definedName>
    <definedName name="ExternalData_2615" localSheetId="3">Volatility!$A$1:$A$2493</definedName>
    <definedName name="ExternalData_2616" localSheetId="3">Volatility!$A$1:$A$2493</definedName>
    <definedName name="ExternalData_2617" localSheetId="3">Volatility!$A$1:$A$2493</definedName>
    <definedName name="ExternalData_2618" localSheetId="3">Volatility!$A$1:$A$2493</definedName>
    <definedName name="ExternalData_2619" localSheetId="3">Volatility!$A$1:$A$2493</definedName>
    <definedName name="ExternalData_262" localSheetId="2">Data!$A$1:$A$2528</definedName>
    <definedName name="ExternalData_262" localSheetId="3">Volatility!$J$1:$J$2526</definedName>
    <definedName name="ExternalData_2620" localSheetId="3">Volatility!$A$1:$A$2493</definedName>
    <definedName name="ExternalData_2621" localSheetId="3">Volatility!$A$1:$A$2493</definedName>
    <definedName name="ExternalData_2622" localSheetId="3">Volatility!$A$1:$A$2493</definedName>
    <definedName name="ExternalData_2623" localSheetId="3">Volatility!$A$1:$A$2493</definedName>
    <definedName name="ExternalData_2624" localSheetId="3">Volatility!$A$1:$A$2493</definedName>
    <definedName name="ExternalData_2625" localSheetId="3">Volatility!$A$1:$A$2493</definedName>
    <definedName name="ExternalData_2626" localSheetId="3">Volatility!$A$1:$A$2493</definedName>
    <definedName name="ExternalData_2627" localSheetId="3">Volatility!$A$1:$A$2493</definedName>
    <definedName name="ExternalData_2628" localSheetId="3">Volatility!$A$1:$A$2493</definedName>
    <definedName name="ExternalData_2629" localSheetId="3">Volatility!$A$1:$A$2493</definedName>
    <definedName name="ExternalData_263" localSheetId="2">Data!$A$1:$A$2528</definedName>
    <definedName name="ExternalData_263" localSheetId="3">Volatility!$J$1:$J$2526</definedName>
    <definedName name="ExternalData_2630" localSheetId="3">Volatility!$A$1:$A$2493</definedName>
    <definedName name="ExternalData_2631" localSheetId="3">Volatility!$A$1:$A$2493</definedName>
    <definedName name="ExternalData_2632" localSheetId="3">Volatility!$A$1:$A$2493</definedName>
    <definedName name="ExternalData_2633" localSheetId="3">Volatility!$A$1:$A$2493</definedName>
    <definedName name="ExternalData_2634" localSheetId="3">Volatility!$A$1:$A$2493</definedName>
    <definedName name="ExternalData_2635" localSheetId="3">Volatility!$A$1:$A$2493</definedName>
    <definedName name="ExternalData_2636" localSheetId="3">Volatility!$A$1:$A$2493</definedName>
    <definedName name="ExternalData_2637" localSheetId="3">Volatility!$A$1:$A$2493</definedName>
    <definedName name="ExternalData_2638" localSheetId="3">Volatility!$A$1:$A$2493</definedName>
    <definedName name="ExternalData_2639" localSheetId="3">Volatility!$A$1:$A$2493</definedName>
    <definedName name="ExternalData_264" localSheetId="2">Data!$A$1:$A$2528</definedName>
    <definedName name="ExternalData_264" localSheetId="3">Volatility!$J$1:$J$2526</definedName>
    <definedName name="ExternalData_2640" localSheetId="3">Volatility!$A$1:$A$2493</definedName>
    <definedName name="ExternalData_2641" localSheetId="3">Volatility!$A$1:$A$2493</definedName>
    <definedName name="ExternalData_2642" localSheetId="3">Volatility!$A$1:$A$2493</definedName>
    <definedName name="ExternalData_2643" localSheetId="3">Volatility!$A$1:$A$2493</definedName>
    <definedName name="ExternalData_2644" localSheetId="3">Volatility!$A$1:$A$2493</definedName>
    <definedName name="ExternalData_2645" localSheetId="3">Volatility!$A$1:$A$2493</definedName>
    <definedName name="ExternalData_2646" localSheetId="3">Volatility!$A$1:$A$2493</definedName>
    <definedName name="ExternalData_2647" localSheetId="3">Volatility!$A$1:$A$2493</definedName>
    <definedName name="ExternalData_2648" localSheetId="3">Volatility!$A$1:$A$2493</definedName>
    <definedName name="ExternalData_2649" localSheetId="3">Volatility!$A$1:$A$2493</definedName>
    <definedName name="ExternalData_265" localSheetId="2">Data!$A$1:$A$2528</definedName>
    <definedName name="ExternalData_265" localSheetId="3">Volatility!$J$1:$J$2526</definedName>
    <definedName name="ExternalData_2650" localSheetId="3">Volatility!$A$1:$A$2493</definedName>
    <definedName name="ExternalData_2651" localSheetId="3">Volatility!$A$1:$A$2493</definedName>
    <definedName name="ExternalData_2652" localSheetId="3">Volatility!$A$1:$A$2493</definedName>
    <definedName name="ExternalData_2653" localSheetId="3">Volatility!$A$1:$A$2493</definedName>
    <definedName name="ExternalData_2654" localSheetId="3">Volatility!$A$1:$A$2493</definedName>
    <definedName name="ExternalData_2655" localSheetId="3">Volatility!$A$1:$A$2493</definedName>
    <definedName name="ExternalData_2656" localSheetId="3">Volatility!$A$1:$A$2493</definedName>
    <definedName name="ExternalData_2657" localSheetId="3">Volatility!$A$1:$A$2493</definedName>
    <definedName name="ExternalData_2658" localSheetId="3">Volatility!$A$1:$A$2493</definedName>
    <definedName name="ExternalData_2659" localSheetId="3">Volatility!$A$1:$A$2493</definedName>
    <definedName name="ExternalData_266" localSheetId="2">Data!$A$1:$A$2528</definedName>
    <definedName name="ExternalData_266" localSheetId="3">Volatility!$J$1:$J$2526</definedName>
    <definedName name="ExternalData_2660" localSheetId="3">Volatility!$A$1:$A$2493</definedName>
    <definedName name="ExternalData_2661" localSheetId="3">Volatility!$A$1:$A$2493</definedName>
    <definedName name="ExternalData_2662" localSheetId="3">Volatility!$A$1:$A$2493</definedName>
    <definedName name="ExternalData_2663" localSheetId="3">Volatility!$A$1:$A$2493</definedName>
    <definedName name="ExternalData_2664" localSheetId="3">Volatility!$A$1:$A$2493</definedName>
    <definedName name="ExternalData_2665" localSheetId="3">Volatility!$A$1:$A$2493</definedName>
    <definedName name="ExternalData_2666" localSheetId="3">Volatility!$A$1:$A$2493</definedName>
    <definedName name="ExternalData_2667" localSheetId="3">Volatility!$A$1:$A$2493</definedName>
    <definedName name="ExternalData_2668" localSheetId="3">Volatility!$A$1:$A$2493</definedName>
    <definedName name="ExternalData_2669" localSheetId="3">Volatility!$A$1:$A$2493</definedName>
    <definedName name="ExternalData_267" localSheetId="2">Data!$A$1:$A$2528</definedName>
    <definedName name="ExternalData_267" localSheetId="3">Volatility!$J$1:$J$2526</definedName>
    <definedName name="ExternalData_2670" localSheetId="3">Volatility!$A$1:$A$2493</definedName>
    <definedName name="ExternalData_2671" localSheetId="3">Volatility!$A$1:$A$2493</definedName>
    <definedName name="ExternalData_2672" localSheetId="3">Volatility!$A$1:$A$2493</definedName>
    <definedName name="ExternalData_2673" localSheetId="3">Volatility!$A$1:$A$2493</definedName>
    <definedName name="ExternalData_2674" localSheetId="3">Volatility!$A$1:$A$2493</definedName>
    <definedName name="ExternalData_2675" localSheetId="3">Volatility!$A$1:$A$2493</definedName>
    <definedName name="ExternalData_2676" localSheetId="3">Volatility!$A$1:$A$2493</definedName>
    <definedName name="ExternalData_2677" localSheetId="3">Volatility!$A$1:$A$2493</definedName>
    <definedName name="ExternalData_2678" localSheetId="3">Volatility!$A$1:$A$2493</definedName>
    <definedName name="ExternalData_2679" localSheetId="3">Volatility!$A$1:$A$2493</definedName>
    <definedName name="ExternalData_268" localSheetId="2">Data!$A$1:$A$2528</definedName>
    <definedName name="ExternalData_268" localSheetId="3">Volatility!$J$1:$J$2526</definedName>
    <definedName name="ExternalData_2680" localSheetId="3">Volatility!$A$1:$A$2493</definedName>
    <definedName name="ExternalData_2681" localSheetId="3">Volatility!$A$1:$A$2493</definedName>
    <definedName name="ExternalData_2682" localSheetId="3">Volatility!$A$1:$A$2493</definedName>
    <definedName name="ExternalData_2683" localSheetId="3">Volatility!$A$1:$A$2493</definedName>
    <definedName name="ExternalData_2684" localSheetId="3">Volatility!$A$1:$A$2493</definedName>
    <definedName name="ExternalData_2685" localSheetId="3">Volatility!$A$1:$A$2493</definedName>
    <definedName name="ExternalData_2686" localSheetId="3">Volatility!$A$1:$A$2493</definedName>
    <definedName name="ExternalData_2687" localSheetId="3">Volatility!$A$1:$A$2493</definedName>
    <definedName name="ExternalData_2688" localSheetId="3">Volatility!$A$1:$A$2493</definedName>
    <definedName name="ExternalData_2689" localSheetId="3">Volatility!$A$1:$A$2493</definedName>
    <definedName name="ExternalData_269" localSheetId="2">Data!$A$1:$A$2527</definedName>
    <definedName name="ExternalData_269" localSheetId="3">Volatility!$J$1:$J$2526</definedName>
    <definedName name="ExternalData_2690" localSheetId="3">Volatility!$A$1:$A$2493</definedName>
    <definedName name="ExternalData_2691" localSheetId="3">Volatility!$A$1:$A$2493</definedName>
    <definedName name="ExternalData_2692" localSheetId="3">Volatility!$A$1:$A$2493</definedName>
    <definedName name="ExternalData_2693" localSheetId="3">Volatility!$A$1:$A$2493</definedName>
    <definedName name="ExternalData_2694" localSheetId="3">Volatility!$A$1:$A$2493</definedName>
    <definedName name="ExternalData_2695" localSheetId="3">Volatility!$A$1:$A$2493</definedName>
    <definedName name="ExternalData_2696" localSheetId="3">Volatility!$A$1:$A$2493</definedName>
    <definedName name="ExternalData_2697" localSheetId="3">Volatility!$A$1:$A$2493</definedName>
    <definedName name="ExternalData_2698" localSheetId="3">Volatility!$A$1:$A$2493</definedName>
    <definedName name="ExternalData_2699" localSheetId="3">Volatility!$A$1:$A$2493</definedName>
    <definedName name="ExternalData_27" localSheetId="2">Data!$A$1:$A$2528</definedName>
    <definedName name="ExternalData_270" localSheetId="2">Data!$A$1:$A$2527</definedName>
    <definedName name="ExternalData_270" localSheetId="3">Volatility!$I$1:$I$2526</definedName>
    <definedName name="ExternalData_2700" localSheetId="3">Volatility!$A$1:$A$2493</definedName>
    <definedName name="ExternalData_2701" localSheetId="3">Volatility!$A$1:$A$2493</definedName>
    <definedName name="ExternalData_2702" localSheetId="3">Volatility!$A$1:$A$2493</definedName>
    <definedName name="ExternalData_2703" localSheetId="3">Volatility!$A$1:$A$2493</definedName>
    <definedName name="ExternalData_2704" localSheetId="3">Volatility!$A$1:$A$2493</definedName>
    <definedName name="ExternalData_2705" localSheetId="3">Volatility!$A$1:$A$2493</definedName>
    <definedName name="ExternalData_2706" localSheetId="3">Volatility!$A$1:$A$2493</definedName>
    <definedName name="ExternalData_2707" localSheetId="3">Volatility!$A$1:$A$2493</definedName>
    <definedName name="ExternalData_2708" localSheetId="3">Volatility!$A$1:$A$2493</definedName>
    <definedName name="ExternalData_2709" localSheetId="3">Volatility!$A$1:$A$2493</definedName>
    <definedName name="ExternalData_271" localSheetId="2">Data!$A$1:$A$2527</definedName>
    <definedName name="ExternalData_271" localSheetId="3">Volatility!$I$1:$I$2526</definedName>
    <definedName name="ExternalData_2710" localSheetId="3">Volatility!$A$1:$A$2493</definedName>
    <definedName name="ExternalData_2711" localSheetId="3">Volatility!$A$1:$A$2493</definedName>
    <definedName name="ExternalData_2712" localSheetId="3">Volatility!$A$1:$A$2493</definedName>
    <definedName name="ExternalData_2713" localSheetId="3">Volatility!$A$1:$A$2493</definedName>
    <definedName name="ExternalData_2714" localSheetId="3">Volatility!$A$1:$A$2493</definedName>
    <definedName name="ExternalData_2715" localSheetId="3">Volatility!$A$1:$A$2493</definedName>
    <definedName name="ExternalData_2716" localSheetId="3">Volatility!$A$1:$A$2493</definedName>
    <definedName name="ExternalData_2717" localSheetId="3">Volatility!$A$1:$A$2493</definedName>
    <definedName name="ExternalData_2718" localSheetId="3">Volatility!$A$1:$A$2493</definedName>
    <definedName name="ExternalData_2719" localSheetId="3">Volatility!$A$1:$A$2493</definedName>
    <definedName name="ExternalData_272" localSheetId="2">Data!$A$1:$A$2527</definedName>
    <definedName name="ExternalData_272" localSheetId="3">Volatility!$I$1:$I$2526</definedName>
    <definedName name="ExternalData_2720" localSheetId="3">Volatility!$A$1:$A$2493</definedName>
    <definedName name="ExternalData_2721" localSheetId="3">Volatility!$A$1:$A$2493</definedName>
    <definedName name="ExternalData_2722" localSheetId="3">Volatility!$A$1:$A$2493</definedName>
    <definedName name="ExternalData_2723" localSheetId="3">Volatility!$A$1:$A$2493</definedName>
    <definedName name="ExternalData_2724" localSheetId="3">Volatility!$A$1:$A$2493</definedName>
    <definedName name="ExternalData_2725" localSheetId="3">Volatility!$A$1:$A$2493</definedName>
    <definedName name="ExternalData_2726" localSheetId="3">Volatility!$A$1:$A$2493</definedName>
    <definedName name="ExternalData_2727" localSheetId="3">Volatility!$A$1:$A$2493</definedName>
    <definedName name="ExternalData_2728" localSheetId="3">Volatility!$A$1:$A$2493</definedName>
    <definedName name="ExternalData_2729" localSheetId="3">Volatility!$A$1:$A$2493</definedName>
    <definedName name="ExternalData_273" localSheetId="2">Data!$A$1:$A$2527</definedName>
    <definedName name="ExternalData_273" localSheetId="3">Volatility!$I$1:$I$2526</definedName>
    <definedName name="ExternalData_2730" localSheetId="3">Volatility!$A$1:$A$2493</definedName>
    <definedName name="ExternalData_2731" localSheetId="3">Volatility!$A$1:$A$2493</definedName>
    <definedName name="ExternalData_2732" localSheetId="3">Volatility!$A$1:$A$2493</definedName>
    <definedName name="ExternalData_2733" localSheetId="3">Volatility!$A$1:$A$2493</definedName>
    <definedName name="ExternalData_2734" localSheetId="3">Volatility!$A$1:$A$2493</definedName>
    <definedName name="ExternalData_2735" localSheetId="3">Volatility!$A$1:$A$2493</definedName>
    <definedName name="ExternalData_2736" localSheetId="3">Volatility!$A$1:$A$2493</definedName>
    <definedName name="ExternalData_2737" localSheetId="3">Volatility!$A$1:$A$2493</definedName>
    <definedName name="ExternalData_2738" localSheetId="3">Volatility!$A$1:$A$2493</definedName>
    <definedName name="ExternalData_2739" localSheetId="3">Volatility!$A$1:$A$2493</definedName>
    <definedName name="ExternalData_274" localSheetId="2">Data!$A$1:$A$2527</definedName>
    <definedName name="ExternalData_274" localSheetId="3">Volatility!$I$1:$I$2526</definedName>
    <definedName name="ExternalData_2740" localSheetId="3">Volatility!$A$1:$A$2493</definedName>
    <definedName name="ExternalData_2741" localSheetId="3">Volatility!$A$1:$A$2493</definedName>
    <definedName name="ExternalData_2742" localSheetId="3">Volatility!$A$1:$A$2493</definedName>
    <definedName name="ExternalData_2743" localSheetId="3">Volatility!$A$1:$A$2493</definedName>
    <definedName name="ExternalData_2744" localSheetId="3">Volatility!$A$1:$A$2493</definedName>
    <definedName name="ExternalData_2745" localSheetId="3">Volatility!$A$1:$A$2493</definedName>
    <definedName name="ExternalData_2746" localSheetId="3">Volatility!$A$1:$A$2493</definedName>
    <definedName name="ExternalData_2747" localSheetId="3">Volatility!$A$1:$A$2493</definedName>
    <definedName name="ExternalData_2748" localSheetId="3">Volatility!$A$1:$A$2493</definedName>
    <definedName name="ExternalData_2749" localSheetId="3">Volatility!$A$1:$A$2493</definedName>
    <definedName name="ExternalData_275" localSheetId="2">Data!$A$1:$A$2527</definedName>
    <definedName name="ExternalData_275" localSheetId="3">Volatility!$I$1:$I$2526</definedName>
    <definedName name="ExternalData_2750" localSheetId="3">Volatility!$A$1:$A$2493</definedName>
    <definedName name="ExternalData_2751" localSheetId="3">Volatility!$A$1:$A$2493</definedName>
    <definedName name="ExternalData_2752" localSheetId="3">Volatility!$A$1:$A$2493</definedName>
    <definedName name="ExternalData_2753" localSheetId="3">Volatility!$A$1:$A$2493</definedName>
    <definedName name="ExternalData_2754" localSheetId="3">Volatility!$A$1:$A$2493</definedName>
    <definedName name="ExternalData_2755" localSheetId="3">Volatility!$A$1:$A$2493</definedName>
    <definedName name="ExternalData_2756" localSheetId="3">Volatility!$A$1:$A$2493</definedName>
    <definedName name="ExternalData_2757" localSheetId="3">Volatility!$A$1:$A$2493</definedName>
    <definedName name="ExternalData_2758" localSheetId="3">Volatility!$A$1:$A$2493</definedName>
    <definedName name="ExternalData_2759" localSheetId="3">Volatility!$A$1:$A$2493</definedName>
    <definedName name="ExternalData_276" localSheetId="2">Data!$A$1:$A$2527</definedName>
    <definedName name="ExternalData_276" localSheetId="3">Volatility!$I$1:$I$2526</definedName>
    <definedName name="ExternalData_2760" localSheetId="3">Volatility!$A$1:$A$2493</definedName>
    <definedName name="ExternalData_2761" localSheetId="3">Volatility!$A$1:$A$2493</definedName>
    <definedName name="ExternalData_2762" localSheetId="3">Volatility!$A$1:$A$2493</definedName>
    <definedName name="ExternalData_2763" localSheetId="3">Volatility!$A$1:$A$2493</definedName>
    <definedName name="ExternalData_2764" localSheetId="3">Volatility!$A$1:$A$2493</definedName>
    <definedName name="ExternalData_2765" localSheetId="3">Volatility!$A$1:$A$2493</definedName>
    <definedName name="ExternalData_2766" localSheetId="3">Volatility!$A$1:$A$2493</definedName>
    <definedName name="ExternalData_2767" localSheetId="3">Volatility!$A$1:$A$2493</definedName>
    <definedName name="ExternalData_2768" localSheetId="3">Volatility!$A$1:$A$2493</definedName>
    <definedName name="ExternalData_2769" localSheetId="3">Volatility!$A$1:$A$2493</definedName>
    <definedName name="ExternalData_277" localSheetId="2">Data!$A$1:$A$2527</definedName>
    <definedName name="ExternalData_277" localSheetId="3">Volatility!$I$1:$I$2526</definedName>
    <definedName name="ExternalData_2770" localSheetId="3">Volatility!$A$1:$A$2493</definedName>
    <definedName name="ExternalData_2771" localSheetId="3">Volatility!$A$1:$A$2493</definedName>
    <definedName name="ExternalData_2772" localSheetId="3">Volatility!$A$1:$A$2493</definedName>
    <definedName name="ExternalData_2773" localSheetId="3">Volatility!$A$1:$A$2493</definedName>
    <definedName name="ExternalData_2774" localSheetId="3">Volatility!$A$1:$A$2493</definedName>
    <definedName name="ExternalData_2775" localSheetId="3">Volatility!$A$1:$A$2493</definedName>
    <definedName name="ExternalData_2776" localSheetId="3">Volatility!$A$1:$A$2493</definedName>
    <definedName name="ExternalData_2777" localSheetId="3">Volatility!$A$1:$A$2493</definedName>
    <definedName name="ExternalData_2778" localSheetId="3">Volatility!$A$1:$A$2493</definedName>
    <definedName name="ExternalData_2779" localSheetId="3">Volatility!$A$1:$A$2493</definedName>
    <definedName name="ExternalData_278" localSheetId="2">Data!$A$1:$A$2527</definedName>
    <definedName name="ExternalData_278" localSheetId="3">Volatility!$I$1:$I$2526</definedName>
    <definedName name="ExternalData_2780" localSheetId="3">Volatility!$A$1:$A$2493</definedName>
    <definedName name="ExternalData_2781" localSheetId="3">Volatility!$A$1:$A$2493</definedName>
    <definedName name="ExternalData_2782" localSheetId="3">Volatility!$A$1:$A$2493</definedName>
    <definedName name="ExternalData_2783" localSheetId="3">Volatility!$A$1:$A$2493</definedName>
    <definedName name="ExternalData_2784" localSheetId="3">Volatility!$A$1:$A$2493</definedName>
    <definedName name="ExternalData_2785" localSheetId="3">Volatility!$A$1:$A$2493</definedName>
    <definedName name="ExternalData_2786" localSheetId="3">Volatility!$A$1:$A$2493</definedName>
    <definedName name="ExternalData_2787" localSheetId="3">Volatility!$A$1:$A$2493</definedName>
    <definedName name="ExternalData_2788" localSheetId="3">Volatility!$A$1:$A$2493</definedName>
    <definedName name="ExternalData_2789" localSheetId="3">Volatility!$A$1:$A$2493</definedName>
    <definedName name="ExternalData_279" localSheetId="2">Data!$A$1:$A$2527</definedName>
    <definedName name="ExternalData_279" localSheetId="3">Volatility!$I$1:$I$2526</definedName>
    <definedName name="ExternalData_2790" localSheetId="3">Volatility!$A$1:$A$2493</definedName>
    <definedName name="ExternalData_2791" localSheetId="3">Volatility!$A$1:$A$2493</definedName>
    <definedName name="ExternalData_2792" localSheetId="3">Volatility!$A$1:$A$2493</definedName>
    <definedName name="ExternalData_2793" localSheetId="3">Volatility!$A$1:$A$2493</definedName>
    <definedName name="ExternalData_2794" localSheetId="3">Volatility!$A$1:$A$2493</definedName>
    <definedName name="ExternalData_2795" localSheetId="3">Volatility!$A$1:$A$2493</definedName>
    <definedName name="ExternalData_2796" localSheetId="3">Volatility!$A$1:$A$2493</definedName>
    <definedName name="ExternalData_2797" localSheetId="3">Volatility!$A$1:$A$2493</definedName>
    <definedName name="ExternalData_2798" localSheetId="3">Volatility!$A$1:$A$2494</definedName>
    <definedName name="ExternalData_2799" localSheetId="3">Volatility!$A$1:$A$2494</definedName>
    <definedName name="ExternalData_28" localSheetId="2">Data!$A$1:$A$2528</definedName>
    <definedName name="ExternalData_280" localSheetId="2">Data!$A$1:$A$2527</definedName>
    <definedName name="ExternalData_280" localSheetId="3">Volatility!$I$1:$I$2526</definedName>
    <definedName name="ExternalData_2800" localSheetId="3">Volatility!$A$1:$A$2494</definedName>
    <definedName name="ExternalData_2801" localSheetId="3">Volatility!$A$1:$A$2494</definedName>
    <definedName name="ExternalData_2802" localSheetId="3">Volatility!$A$1:$A$2494</definedName>
    <definedName name="ExternalData_2803" localSheetId="3">Volatility!$A$1:$A$2494</definedName>
    <definedName name="ExternalData_2804" localSheetId="3">Volatility!$A$1:$A$2494</definedName>
    <definedName name="ExternalData_2805" localSheetId="3">Volatility!$A$1:$A$2494</definedName>
    <definedName name="ExternalData_2806" localSheetId="3">Volatility!$A$1:$A$2494</definedName>
    <definedName name="ExternalData_2807" localSheetId="3">Volatility!$A$1:$A$2494</definedName>
    <definedName name="ExternalData_2808" localSheetId="3">Volatility!$A$1:$A$2494</definedName>
    <definedName name="ExternalData_2809" localSheetId="3">Volatility!$A$1:$A$2494</definedName>
    <definedName name="ExternalData_281" localSheetId="2">Data!$A$1:$A$2527</definedName>
    <definedName name="ExternalData_281" localSheetId="3">Volatility!$I$1:$I$2526</definedName>
    <definedName name="ExternalData_2810" localSheetId="3">Volatility!$A$1:$A$2494</definedName>
    <definedName name="ExternalData_2811" localSheetId="3">Volatility!$A$1:$A$2494</definedName>
    <definedName name="ExternalData_2812" localSheetId="3">Volatility!$A$1:$A$2494</definedName>
    <definedName name="ExternalData_2813" localSheetId="3">Volatility!$A$1:$A$2494</definedName>
    <definedName name="ExternalData_2814" localSheetId="3">Volatility!$A$1:$A$2494</definedName>
    <definedName name="ExternalData_2815" localSheetId="3">Volatility!$A$1:$A$2494</definedName>
    <definedName name="ExternalData_2816" localSheetId="3">Volatility!$A$1:$A$2494</definedName>
    <definedName name="ExternalData_2817" localSheetId="3">Volatility!$A$1:$A$2494</definedName>
    <definedName name="ExternalData_2818" localSheetId="3">Volatility!$A$1:$A$2494</definedName>
    <definedName name="ExternalData_2819" localSheetId="3">Volatility!$A$1:$A$2494</definedName>
    <definedName name="ExternalData_282" localSheetId="2">Data!$A$1:$A$2527</definedName>
    <definedName name="ExternalData_282" localSheetId="3">Volatility!$I$1:$I$2526</definedName>
    <definedName name="ExternalData_2820" localSheetId="3">Volatility!$A$1:$A$2494</definedName>
    <definedName name="ExternalData_2821" localSheetId="3">Volatility!$A$1:$A$2494</definedName>
    <definedName name="ExternalData_2822" localSheetId="3">Volatility!$A$1:$A$2494</definedName>
    <definedName name="ExternalData_2823" localSheetId="3">Volatility!$A$1:$A$2494</definedName>
    <definedName name="ExternalData_2824" localSheetId="3">Volatility!$A$1:$A$2494</definedName>
    <definedName name="ExternalData_2825" localSheetId="3">Volatility!$A$1:$A$2494</definedName>
    <definedName name="ExternalData_2826" localSheetId="3">Volatility!$A$1:$A$2494</definedName>
    <definedName name="ExternalData_2827" localSheetId="3">Volatility!$A$1:$A$2494</definedName>
    <definedName name="ExternalData_2828" localSheetId="3">Volatility!$A$1:$A$2494</definedName>
    <definedName name="ExternalData_2829" localSheetId="3">Volatility!$A$1:$A$2494</definedName>
    <definedName name="ExternalData_283" localSheetId="2">Data!$A$1:$A$2527</definedName>
    <definedName name="ExternalData_283" localSheetId="3">Volatility!$I$1:$I$2526</definedName>
    <definedName name="ExternalData_2830" localSheetId="3">Volatility!$A$1:$A$2494</definedName>
    <definedName name="ExternalData_2831" localSheetId="3">Volatility!$A$1:$A$2494</definedName>
    <definedName name="ExternalData_2832" localSheetId="3">Volatility!$A$1:$A$2494</definedName>
    <definedName name="ExternalData_2833" localSheetId="3">Volatility!$A$1:$A$2494</definedName>
    <definedName name="ExternalData_2834" localSheetId="3">Volatility!$A$1:$A$2494</definedName>
    <definedName name="ExternalData_2835" localSheetId="3">Volatility!$A$1:$A$2494</definedName>
    <definedName name="ExternalData_2836" localSheetId="3">Volatility!$A$1:$A$2494</definedName>
    <definedName name="ExternalData_2837" localSheetId="3">Volatility!$A$1:$A$2494</definedName>
    <definedName name="ExternalData_2838" localSheetId="3">Volatility!$A$1:$A$2494</definedName>
    <definedName name="ExternalData_2839" localSheetId="3">Volatility!$A$1:$A$2494</definedName>
    <definedName name="ExternalData_284" localSheetId="2">Data!$A$1:$A$2527</definedName>
    <definedName name="ExternalData_284" localSheetId="3">Volatility!$I$1:$I$2526</definedName>
    <definedName name="ExternalData_2840" localSheetId="3">Volatility!$A$1:$A$2494</definedName>
    <definedName name="ExternalData_2841" localSheetId="3">Volatility!$A$1:$A$2494</definedName>
    <definedName name="ExternalData_2842" localSheetId="3">Volatility!$A$1:$A$2494</definedName>
    <definedName name="ExternalData_2843" localSheetId="3">Volatility!$A$1:$A$2494</definedName>
    <definedName name="ExternalData_2844" localSheetId="3">Volatility!$A$1:$A$2494</definedName>
    <definedName name="ExternalData_2845" localSheetId="3">Volatility!$A$1:$A$2494</definedName>
    <definedName name="ExternalData_2846" localSheetId="3">Volatility!$A$1:$A$2494</definedName>
    <definedName name="ExternalData_2847" localSheetId="3">Volatility!$A$1:$A$2494</definedName>
    <definedName name="ExternalData_2848" localSheetId="3">Volatility!$A$1:$A$2494</definedName>
    <definedName name="ExternalData_2849" localSheetId="3">Volatility!$A$1:$A$2494</definedName>
    <definedName name="ExternalData_285" localSheetId="2">Data!$A$1:$A$2527</definedName>
    <definedName name="ExternalData_285" localSheetId="3">Volatility!$I$1:$I$2526</definedName>
    <definedName name="ExternalData_2850" localSheetId="3">Volatility!$A$1:$A$2494</definedName>
    <definedName name="ExternalData_2851" localSheetId="3">Volatility!$A$1:$A$2494</definedName>
    <definedName name="ExternalData_2852" localSheetId="3">Volatility!$A$1:$A$2494</definedName>
    <definedName name="ExternalData_2853" localSheetId="3">Volatility!$A$1:$A$2494</definedName>
    <definedName name="ExternalData_2854" localSheetId="3">Volatility!$A$1:$A$2494</definedName>
    <definedName name="ExternalData_2855" localSheetId="3">Volatility!$A$1:$A$2494</definedName>
    <definedName name="ExternalData_2856" localSheetId="3">Volatility!$A$1:$A$2494</definedName>
    <definedName name="ExternalData_2857" localSheetId="3">Volatility!$A$1:$A$2494</definedName>
    <definedName name="ExternalData_2858" localSheetId="3">Volatility!$A$1:$A$2494</definedName>
    <definedName name="ExternalData_2859" localSheetId="3">Volatility!$A$1:$A$2494</definedName>
    <definedName name="ExternalData_286" localSheetId="2">Data!$A$1:$A$2527</definedName>
    <definedName name="ExternalData_286" localSheetId="3">Volatility!$I$1:$I$2526</definedName>
    <definedName name="ExternalData_2860" localSheetId="3">Volatility!$A$1:$A$2494</definedName>
    <definedName name="ExternalData_2861" localSheetId="3">Volatility!$A$1:$A$2494</definedName>
    <definedName name="ExternalData_2862" localSheetId="3">Volatility!$A$1:$A$2494</definedName>
    <definedName name="ExternalData_2863" localSheetId="3">Volatility!$A$1:$A$2494</definedName>
    <definedName name="ExternalData_2864" localSheetId="3">Volatility!$A$1:$A$2494</definedName>
    <definedName name="ExternalData_2865" localSheetId="3">Volatility!$A$1:$A$2494</definedName>
    <definedName name="ExternalData_2866" localSheetId="3">Volatility!$A$1:$A$2494</definedName>
    <definedName name="ExternalData_2867" localSheetId="3">Volatility!$A$1:$A$2494</definedName>
    <definedName name="ExternalData_2868" localSheetId="3">Volatility!$A$1:$A$2494</definedName>
    <definedName name="ExternalData_2869" localSheetId="3">Volatility!$A$1:$A$2494</definedName>
    <definedName name="ExternalData_287" localSheetId="2">Data!$A$1:$A$2527</definedName>
    <definedName name="ExternalData_287" localSheetId="3">Volatility!$I$1:$I$2526</definedName>
    <definedName name="ExternalData_2870" localSheetId="3">Volatility!$A$1:$A$2494</definedName>
    <definedName name="ExternalData_2871" localSheetId="3">Volatility!$A$1:$A$2494</definedName>
    <definedName name="ExternalData_2872" localSheetId="3">Volatility!$A$1:$A$2494</definedName>
    <definedName name="ExternalData_2873" localSheetId="3">Volatility!$A$1:$A$2494</definedName>
    <definedName name="ExternalData_2874" localSheetId="3">Volatility!$A$1:$A$2494</definedName>
    <definedName name="ExternalData_2875" localSheetId="3">Volatility!$A$1:$A$2494</definedName>
    <definedName name="ExternalData_2876" localSheetId="3">Volatility!$A$1:$A$2494</definedName>
    <definedName name="ExternalData_2877" localSheetId="3">Volatility!$A$1:$A$2494</definedName>
    <definedName name="ExternalData_2878" localSheetId="3">Volatility!$A$1:$A$2494</definedName>
    <definedName name="ExternalData_2879" localSheetId="3">Volatility!$A$1:$A$2494</definedName>
    <definedName name="ExternalData_288" localSheetId="2">Data!$A$1:$A$2527</definedName>
    <definedName name="ExternalData_288" localSheetId="3">Volatility!$I$1:$I$2526</definedName>
    <definedName name="ExternalData_2880" localSheetId="3">Volatility!$A$1:$A$2494</definedName>
    <definedName name="ExternalData_2881" localSheetId="3">Volatility!$A$1:$A$2494</definedName>
    <definedName name="ExternalData_2882" localSheetId="3">Volatility!$A$1:$A$2494</definedName>
    <definedName name="ExternalData_2883" localSheetId="3">Volatility!$A$1:$A$2494</definedName>
    <definedName name="ExternalData_2884" localSheetId="3">Volatility!$A$1:$A$2494</definedName>
    <definedName name="ExternalData_2885" localSheetId="3">Volatility!$A$1:$A$2494</definedName>
    <definedName name="ExternalData_2886" localSheetId="3">Volatility!$A$1:$A$2494</definedName>
    <definedName name="ExternalData_2887" localSheetId="3">Volatility!$A$1:$A$2494</definedName>
    <definedName name="ExternalData_2888" localSheetId="3">Volatility!$A$1:$A$2494</definedName>
    <definedName name="ExternalData_2889" localSheetId="3">Volatility!$A$1:$A$2494</definedName>
    <definedName name="ExternalData_289" localSheetId="2">Data!$A$1:$A$2527</definedName>
    <definedName name="ExternalData_289" localSheetId="3">Volatility!$I$1:$I$2526</definedName>
    <definedName name="ExternalData_2890" localSheetId="3">Volatility!$A$1:$A$2494</definedName>
    <definedName name="ExternalData_2891" localSheetId="3">Volatility!$A$1:$A$2494</definedName>
    <definedName name="ExternalData_2892" localSheetId="3">Volatility!$A$1:$A$2494</definedName>
    <definedName name="ExternalData_2893" localSheetId="3">Volatility!$A$1:$A$2494</definedName>
    <definedName name="ExternalData_2894" localSheetId="3">Volatility!$A$1:$A$2494</definedName>
    <definedName name="ExternalData_2895" localSheetId="3">Volatility!$A$1:$A$2494</definedName>
    <definedName name="ExternalData_2896" localSheetId="3">Volatility!$A$1:$A$2494</definedName>
    <definedName name="ExternalData_2897" localSheetId="3">Volatility!$A$1:$A$2494</definedName>
    <definedName name="ExternalData_2898" localSheetId="3">Volatility!$A$1:$A$2494</definedName>
    <definedName name="ExternalData_2899" localSheetId="3">Volatility!$A$1:$A$2494</definedName>
    <definedName name="ExternalData_29" localSheetId="2">Data!$A$1:$A$2528</definedName>
    <definedName name="ExternalData_290" localSheetId="2">Data!$A$1:$A$2527</definedName>
    <definedName name="ExternalData_290" localSheetId="3">Volatility!$I$1:$I$2526</definedName>
    <definedName name="ExternalData_2900" localSheetId="3">Volatility!$A$1:$A$2494</definedName>
    <definedName name="ExternalData_2901" localSheetId="3">Volatility!$A$1:$A$2494</definedName>
    <definedName name="ExternalData_2902" localSheetId="3">Volatility!$A$1:$A$2494</definedName>
    <definedName name="ExternalData_2903" localSheetId="3">Volatility!$A$1:$A$2494</definedName>
    <definedName name="ExternalData_2904" localSheetId="3">Volatility!$A$1:$A$2494</definedName>
    <definedName name="ExternalData_2905" localSheetId="3">Volatility!$A$1:$A$2494</definedName>
    <definedName name="ExternalData_2906" localSheetId="3">Volatility!$A$1:$A$2494</definedName>
    <definedName name="ExternalData_2907" localSheetId="3">Volatility!$A$1:$A$2494</definedName>
    <definedName name="ExternalData_2908" localSheetId="3">Volatility!$A$1:$A$2494</definedName>
    <definedName name="ExternalData_2909" localSheetId="3">Volatility!$A$1:$A$2494</definedName>
    <definedName name="ExternalData_291" localSheetId="2">Data!$A$1:$A$2527</definedName>
    <definedName name="ExternalData_291" localSheetId="3">Volatility!$I$1:$I$2526</definedName>
    <definedName name="ExternalData_2910" localSheetId="3">Volatility!$A$1:$A$2494</definedName>
    <definedName name="ExternalData_2911" localSheetId="3">Volatility!$A$1:$A$2494</definedName>
    <definedName name="ExternalData_2912" localSheetId="3">Volatility!$A$1:$A$2494</definedName>
    <definedName name="ExternalData_2913" localSheetId="3">Volatility!$A$1:$A$2494</definedName>
    <definedName name="ExternalData_2914" localSheetId="3">Volatility!$A$1:$A$2494</definedName>
    <definedName name="ExternalData_2915" localSheetId="3">Volatility!$A$1:$A$2494</definedName>
    <definedName name="ExternalData_2916" localSheetId="3">Volatility!$A$1:$A$2494</definedName>
    <definedName name="ExternalData_2917" localSheetId="3">Volatility!$A$1:$A$2494</definedName>
    <definedName name="ExternalData_2918" localSheetId="3">Volatility!$A$1:$A$2494</definedName>
    <definedName name="ExternalData_2919" localSheetId="3">Volatility!$A$1:$A$2494</definedName>
    <definedName name="ExternalData_292" localSheetId="2">Data!$A$1:$A$2527</definedName>
    <definedName name="ExternalData_292" localSheetId="3">Volatility!$I$1:$I$2526</definedName>
    <definedName name="ExternalData_2920" localSheetId="3">Volatility!$A$1:$A$2494</definedName>
    <definedName name="ExternalData_2921" localSheetId="3">Volatility!$A$1:$A$2494</definedName>
    <definedName name="ExternalData_2922" localSheetId="3">Volatility!$A$1:$A$2494</definedName>
    <definedName name="ExternalData_2923" localSheetId="3">Volatility!$A$1:$A$2494</definedName>
    <definedName name="ExternalData_2924" localSheetId="3">Volatility!$A$1:$A$2494</definedName>
    <definedName name="ExternalData_2925" localSheetId="3">Volatility!$A$1:$A$2494</definedName>
    <definedName name="ExternalData_2926" localSheetId="3">Volatility!$A$1:$A$2494</definedName>
    <definedName name="ExternalData_2927" localSheetId="3">Volatility!$A$1:$A$2494</definedName>
    <definedName name="ExternalData_2928" localSheetId="3">Volatility!$A$1:$A$2494</definedName>
    <definedName name="ExternalData_2929" localSheetId="3">Volatility!$A$1:$A$2494</definedName>
    <definedName name="ExternalData_293" localSheetId="2">Data!$A$1:$A$2527</definedName>
    <definedName name="ExternalData_293" localSheetId="3">Volatility!$I$1:$I$2526</definedName>
    <definedName name="ExternalData_2930" localSheetId="3">Volatility!$A$1:$A$2494</definedName>
    <definedName name="ExternalData_2931" localSheetId="3">Volatility!$A$1:$A$2494</definedName>
    <definedName name="ExternalData_2932" localSheetId="3">Volatility!$A$1:$A$2494</definedName>
    <definedName name="ExternalData_2933" localSheetId="3">Volatility!$A$1:$A$2494</definedName>
    <definedName name="ExternalData_2934" localSheetId="3">Volatility!$A$1:$A$2494</definedName>
    <definedName name="ExternalData_2935" localSheetId="3">Volatility!$A$1:$A$2494</definedName>
    <definedName name="ExternalData_2936" localSheetId="3">Volatility!$A$1:$A$2494</definedName>
    <definedName name="ExternalData_2937" localSheetId="3">Volatility!$A$1:$A$2494</definedName>
    <definedName name="ExternalData_2938" localSheetId="3">Volatility!$A$1:$A$2494</definedName>
    <definedName name="ExternalData_2939" localSheetId="3">Volatility!$A$1:$A$2494</definedName>
    <definedName name="ExternalData_294" localSheetId="2">Data!$A$1:$A$2527</definedName>
    <definedName name="ExternalData_294" localSheetId="3">Volatility!$I$1:$I$2526</definedName>
    <definedName name="ExternalData_2940" localSheetId="3">Volatility!$A$1:$A$2494</definedName>
    <definedName name="ExternalData_2941" localSheetId="3">Volatility!$A$1:$A$2494</definedName>
    <definedName name="ExternalData_2942" localSheetId="3">Volatility!$A$1:$A$2494</definedName>
    <definedName name="ExternalData_2943" localSheetId="3">Volatility!$A$1:$A$2494</definedName>
    <definedName name="ExternalData_2944" localSheetId="3">Volatility!$A$1:$A$2494</definedName>
    <definedName name="ExternalData_2945" localSheetId="3">Volatility!$A$1:$A$2494</definedName>
    <definedName name="ExternalData_2946" localSheetId="3">Volatility!$A$1:$A$2494</definedName>
    <definedName name="ExternalData_2947" localSheetId="3">Volatility!$A$1:$A$2494</definedName>
    <definedName name="ExternalData_2948" localSheetId="3">Volatility!$A$1:$A$2494</definedName>
    <definedName name="ExternalData_2949" localSheetId="3">Volatility!$A$1:$A$2494</definedName>
    <definedName name="ExternalData_295" localSheetId="2">Data!$A$1:$A$2527</definedName>
    <definedName name="ExternalData_295" localSheetId="3">Volatility!$I$1:$I$2526</definedName>
    <definedName name="ExternalData_2950" localSheetId="3">Volatility!$A$1:$A$2494</definedName>
    <definedName name="ExternalData_2951" localSheetId="3">Volatility!$A$1:$A$2494</definedName>
    <definedName name="ExternalData_2952" localSheetId="3">Volatility!$A$1:$A$2494</definedName>
    <definedName name="ExternalData_2953" localSheetId="3">Volatility!$A$1:$A$2494</definedName>
    <definedName name="ExternalData_2954" localSheetId="3">Volatility!$A$1:$A$2494</definedName>
    <definedName name="ExternalData_2955" localSheetId="3">Volatility!$A$1:$A$2494</definedName>
    <definedName name="ExternalData_2956" localSheetId="3">Volatility!$A$1:$A$2494</definedName>
    <definedName name="ExternalData_2957" localSheetId="3">Volatility!$A$1:$A$2494</definedName>
    <definedName name="ExternalData_2958" localSheetId="3">Volatility!$A$1:$A$2494</definedName>
    <definedName name="ExternalData_2959" localSheetId="3">Volatility!$A$1:$A$2494</definedName>
    <definedName name="ExternalData_296" localSheetId="2">Data!$A$1:$A$2527</definedName>
    <definedName name="ExternalData_296" localSheetId="3">Volatility!$I$1:$I$2526</definedName>
    <definedName name="ExternalData_2960" localSheetId="3">Volatility!$A$1:$A$2494</definedName>
    <definedName name="ExternalData_2961" localSheetId="3">Volatility!$A$1:$A$2494</definedName>
    <definedName name="ExternalData_2962" localSheetId="3">Volatility!$A$1:$A$2494</definedName>
    <definedName name="ExternalData_2963" localSheetId="3">Volatility!$A$1:$A$2494</definedName>
    <definedName name="ExternalData_2964" localSheetId="3">Volatility!$A$1:$A$2494</definedName>
    <definedName name="ExternalData_2965" localSheetId="3">Volatility!$A$1:$A$2494</definedName>
    <definedName name="ExternalData_2966" localSheetId="3">Volatility!$A$1:$A$2494</definedName>
    <definedName name="ExternalData_2967" localSheetId="3">Volatility!$A$1:$A$2494</definedName>
    <definedName name="ExternalData_2968" localSheetId="3">Volatility!$A$1:$A$2494</definedName>
    <definedName name="ExternalData_2969" localSheetId="3">Volatility!$A$1:$A$2494</definedName>
    <definedName name="ExternalData_297" localSheetId="2">Data!$A$1:$A$2527</definedName>
    <definedName name="ExternalData_297" localSheetId="3">Volatility!$I$1:$I$2526</definedName>
    <definedName name="ExternalData_2970" localSheetId="3">Volatility!$A$1:$A$2494</definedName>
    <definedName name="ExternalData_2971" localSheetId="3">Volatility!$A$1:$A$2494</definedName>
    <definedName name="ExternalData_2972" localSheetId="3">Volatility!$A$1:$A$2494</definedName>
    <definedName name="ExternalData_2973" localSheetId="3">Volatility!$A$1:$A$2494</definedName>
    <definedName name="ExternalData_2974" localSheetId="3">Volatility!$A$1:$A$2494</definedName>
    <definedName name="ExternalData_2975" localSheetId="3">Volatility!$A$1:$A$2494</definedName>
    <definedName name="ExternalData_2976" localSheetId="3">Volatility!$A$1:$A$2494</definedName>
    <definedName name="ExternalData_2977" localSheetId="3">Volatility!$A$1:$A$2494</definedName>
    <definedName name="ExternalData_2978" localSheetId="3">Volatility!$A$1:$A$2494</definedName>
    <definedName name="ExternalData_2979" localSheetId="3">Volatility!$A$1:$A$2494</definedName>
    <definedName name="ExternalData_298" localSheetId="2">Data!$A$1:$A$2527</definedName>
    <definedName name="ExternalData_298" localSheetId="3">Volatility!$I$1:$I$2526</definedName>
    <definedName name="ExternalData_2980" localSheetId="3">Volatility!$A$1:$A$2494</definedName>
    <definedName name="ExternalData_2981" localSheetId="3">Volatility!$A$1:$A$2494</definedName>
    <definedName name="ExternalData_2982" localSheetId="3">Volatility!$A$1:$A$2494</definedName>
    <definedName name="ExternalData_2983" localSheetId="3">Volatility!$A$1:$A$2494</definedName>
    <definedName name="ExternalData_2984" localSheetId="3">Volatility!$A$1:$A$2494</definedName>
    <definedName name="ExternalData_2985" localSheetId="3">Volatility!$A$1:$A$2494</definedName>
    <definedName name="ExternalData_2986" localSheetId="3">Volatility!$A$1:$A$2494</definedName>
    <definedName name="ExternalData_2987" localSheetId="3">Volatility!$A$1:$A$2494</definedName>
    <definedName name="ExternalData_2988" localSheetId="3">Volatility!$A$1:$A$2494</definedName>
    <definedName name="ExternalData_2989" localSheetId="3">Volatility!$A$1:$A$2494</definedName>
    <definedName name="ExternalData_299" localSheetId="2">Data!$A$1:$A$2527</definedName>
    <definedName name="ExternalData_299" localSheetId="3">Volatility!$I$1:$I$2526</definedName>
    <definedName name="ExternalData_2990" localSheetId="3">Volatility!$A$1:$A$2494</definedName>
    <definedName name="ExternalData_2991" localSheetId="3">Volatility!$A$1:$A$2494</definedName>
    <definedName name="ExternalData_2992" localSheetId="3">Volatility!$A$1:$A$2494</definedName>
    <definedName name="ExternalData_2993" localSheetId="3">Volatility!$A$1:$A$2494</definedName>
    <definedName name="ExternalData_2994" localSheetId="3">Volatility!$A$1:$A$2494</definedName>
    <definedName name="ExternalData_2995" localSheetId="3">Volatility!$A$1:$A$2494</definedName>
    <definedName name="ExternalData_2996" localSheetId="3">Volatility!$A$1:$A$2494</definedName>
    <definedName name="ExternalData_2997" localSheetId="3">Volatility!$A$1:$A$2494</definedName>
    <definedName name="ExternalData_2998" localSheetId="3">Volatility!$A$1:$A$2494</definedName>
    <definedName name="ExternalData_2999" localSheetId="3">Volatility!$A$1:$A$2494</definedName>
    <definedName name="ExternalData_3" localSheetId="2">Data!$A$1:$A$2528</definedName>
    <definedName name="ExternalData_30" localSheetId="2">Data!$A$1:$A$2528</definedName>
    <definedName name="ExternalData_300" localSheetId="2">Data!$A$1:$A$2527</definedName>
    <definedName name="ExternalData_300" localSheetId="3">Volatility!$I$1:$I$2526</definedName>
    <definedName name="ExternalData_3000" localSheetId="3">Volatility!$A$1:$A$2494</definedName>
    <definedName name="ExternalData_3001" localSheetId="3">Volatility!$A$1:$A$2494</definedName>
    <definedName name="ExternalData_3002" localSheetId="3">Volatility!$A$1:$A$2494</definedName>
    <definedName name="ExternalData_3003" localSheetId="3">Volatility!$A$1:$A$2494</definedName>
    <definedName name="ExternalData_3004" localSheetId="3">Volatility!$A$1:$A$2494</definedName>
    <definedName name="ExternalData_3005" localSheetId="3">Volatility!$A$1:$A$2494</definedName>
    <definedName name="ExternalData_3006" localSheetId="3">Volatility!$A$1:$A$2494</definedName>
    <definedName name="ExternalData_3007" localSheetId="3">Volatility!$A$1:$A$2494</definedName>
    <definedName name="ExternalData_3008" localSheetId="3">Volatility!$A$1:$A$2494</definedName>
    <definedName name="ExternalData_3009" localSheetId="3">Volatility!$A$1:$A$2494</definedName>
    <definedName name="ExternalData_301" localSheetId="2">Data!$A$1:$A$2527</definedName>
    <definedName name="ExternalData_301" localSheetId="3">Volatility!$I$1:$I$2526</definedName>
    <definedName name="ExternalData_3010" localSheetId="3">Volatility!$A$1:$A$2494</definedName>
    <definedName name="ExternalData_3011" localSheetId="3">Volatility!$A$1:$A$2494</definedName>
    <definedName name="ExternalData_3012" localSheetId="3">Volatility!$A$1:$A$2494</definedName>
    <definedName name="ExternalData_3013" localSheetId="3">Volatility!$A$1:$A$2494</definedName>
    <definedName name="ExternalData_3014" localSheetId="3">Volatility!$A$1:$A$2494</definedName>
    <definedName name="ExternalData_3015" localSheetId="3">Volatility!$A$1:$A$2494</definedName>
    <definedName name="ExternalData_3016" localSheetId="3">Volatility!$A$1:$A$2494</definedName>
    <definedName name="ExternalData_3017" localSheetId="3">Volatility!$A$1:$A$2494</definedName>
    <definedName name="ExternalData_3018" localSheetId="3">Volatility!$A$1:$A$2494</definedName>
    <definedName name="ExternalData_3019" localSheetId="3">Volatility!$A$1:$A$2494</definedName>
    <definedName name="ExternalData_302" localSheetId="2">Data!$A$1:$A$2527</definedName>
    <definedName name="ExternalData_302" localSheetId="3">Volatility!$I$1:$I$2526</definedName>
    <definedName name="ExternalData_3020" localSheetId="3">Volatility!$A$1:$A$2494</definedName>
    <definedName name="ExternalData_3021" localSheetId="3">Volatility!$A$1:$A$2494</definedName>
    <definedName name="ExternalData_3022" localSheetId="3">Volatility!$A$1:$A$2494</definedName>
    <definedName name="ExternalData_3023" localSheetId="3">Volatility!$A$1:$A$2494</definedName>
    <definedName name="ExternalData_3024" localSheetId="3">Volatility!$A$1:$A$2494</definedName>
    <definedName name="ExternalData_3025" localSheetId="3">Volatility!$A$1:$A$2494</definedName>
    <definedName name="ExternalData_3026" localSheetId="3">Volatility!$A$1:$A$2494</definedName>
    <definedName name="ExternalData_3027" localSheetId="3">Volatility!$A$1:$A$2494</definedName>
    <definedName name="ExternalData_3028" localSheetId="3">Volatility!$A$1:$A$2494</definedName>
    <definedName name="ExternalData_3029" localSheetId="3">Volatility!$A$1:$A$2494</definedName>
    <definedName name="ExternalData_303" localSheetId="2">Data!$A$1:$A$2527</definedName>
    <definedName name="ExternalData_303" localSheetId="3">Volatility!$I$1:$I$2526</definedName>
    <definedName name="ExternalData_3030" localSheetId="3">Volatility!$A$1:$A$2494</definedName>
    <definedName name="ExternalData_3031" localSheetId="3">Volatility!$A$1:$A$2494</definedName>
    <definedName name="ExternalData_3032" localSheetId="3">Volatility!$A$1:$A$2494</definedName>
    <definedName name="ExternalData_3033" localSheetId="3">Volatility!$A$1:$A$2494</definedName>
    <definedName name="ExternalData_3034" localSheetId="3">Volatility!$A$1:$A$2494</definedName>
    <definedName name="ExternalData_3035" localSheetId="3">Volatility!$A$1:$A$2494</definedName>
    <definedName name="ExternalData_3036" localSheetId="3">Volatility!$A$1:$A$2494</definedName>
    <definedName name="ExternalData_3037" localSheetId="3">Volatility!$A$1:$A$2494</definedName>
    <definedName name="ExternalData_3038" localSheetId="3">Volatility!$A$1:$A$2494</definedName>
    <definedName name="ExternalData_3039" localSheetId="3">Volatility!$A$1:$A$2494</definedName>
    <definedName name="ExternalData_304" localSheetId="2">Data!$A$1:$A$253</definedName>
    <definedName name="ExternalData_304" localSheetId="3">Volatility!$I$1:$I$2526</definedName>
    <definedName name="ExternalData_3040" localSheetId="3">Volatility!$A$1:$A$2494</definedName>
    <definedName name="ExternalData_3041" localSheetId="3">Volatility!$A$1:$A$2494</definedName>
    <definedName name="ExternalData_3042" localSheetId="3">Volatility!$A$1:$A$2494</definedName>
    <definedName name="ExternalData_3043" localSheetId="3">Volatility!$A$1:$A$2494</definedName>
    <definedName name="ExternalData_3044" localSheetId="3">Volatility!$A$1:$A$2494</definedName>
    <definedName name="ExternalData_3045" localSheetId="3">Volatility!$A$1:$A$2494</definedName>
    <definedName name="ExternalData_3046" localSheetId="3">Volatility!$A$1:$A$250</definedName>
    <definedName name="ExternalData_3047" localSheetId="3">Volatility!$A$1:$A$250</definedName>
    <definedName name="ExternalData_3048" localSheetId="3">Volatility!$A$1:$A$250</definedName>
    <definedName name="ExternalData_3049" localSheetId="3">Volatility!$A$1:$A$250</definedName>
    <definedName name="ExternalData_305" localSheetId="2">Data!$A$1:$A$253</definedName>
    <definedName name="ExternalData_305" localSheetId="3">Volatility!$I$1:$I$2526</definedName>
    <definedName name="ExternalData_3050" localSheetId="3">Volatility!$A$1:$A$250</definedName>
    <definedName name="ExternalData_3051" localSheetId="3">Volatility!$A$1:$A$250</definedName>
    <definedName name="ExternalData_3052" localSheetId="3">Volatility!$A$1:$A$250</definedName>
    <definedName name="ExternalData_3053" localSheetId="3">Volatility!$A$1:$A$250</definedName>
    <definedName name="ExternalData_3054" localSheetId="3">Volatility!$A$1:$A$250</definedName>
    <definedName name="ExternalData_3055" localSheetId="3">Volatility!$A$1:$A$250</definedName>
    <definedName name="ExternalData_3056" localSheetId="3">Volatility!$A$1:$A$250</definedName>
    <definedName name="ExternalData_3057" localSheetId="3">Volatility!$A$1:$A$250</definedName>
    <definedName name="ExternalData_3058" localSheetId="3">Volatility!$A$1:$A$250</definedName>
    <definedName name="ExternalData_3059" localSheetId="3">Volatility!$A$1:$A$250</definedName>
    <definedName name="ExternalData_306" localSheetId="2">Data!$A$1:$A$253</definedName>
    <definedName name="ExternalData_306" localSheetId="3">Volatility!$I$1:$I$2526</definedName>
    <definedName name="ExternalData_3060" localSheetId="3">Volatility!$A$1:$A$250</definedName>
    <definedName name="ExternalData_3061" localSheetId="3">Volatility!$A$1:$A$250</definedName>
    <definedName name="ExternalData_3062" localSheetId="3">Volatility!$A$1:$A$250</definedName>
    <definedName name="ExternalData_3063" localSheetId="3">Volatility!$A$1:$A$250</definedName>
    <definedName name="ExternalData_3064" localSheetId="3">Volatility!$A$1:$A$250</definedName>
    <definedName name="ExternalData_3065" localSheetId="3">Volatility!$A$1:$A$250</definedName>
    <definedName name="ExternalData_3066" localSheetId="3">Volatility!$A$1:$A$250</definedName>
    <definedName name="ExternalData_3067" localSheetId="3">Volatility!$A$1:$A$250</definedName>
    <definedName name="ExternalData_3068" localSheetId="3">Volatility!$A$1:$A$250</definedName>
    <definedName name="ExternalData_3069" localSheetId="3">Volatility!$A$1:$A$250</definedName>
    <definedName name="ExternalData_307" localSheetId="2">Data!$A$1:$A$253</definedName>
    <definedName name="ExternalData_307" localSheetId="3">Volatility!$I$1:$I$2526</definedName>
    <definedName name="ExternalData_3070" localSheetId="3">Volatility!$A$1:$A$250</definedName>
    <definedName name="ExternalData_3071" localSheetId="3">Volatility!$A$1:$A$250</definedName>
    <definedName name="ExternalData_3072" localSheetId="3">Volatility!$A$1:$A$250</definedName>
    <definedName name="ExternalData_3073" localSheetId="3">Volatility!$A$1:$A$250</definedName>
    <definedName name="ExternalData_3074" localSheetId="3">Volatility!$A$1:$A$250</definedName>
    <definedName name="ExternalData_3075" localSheetId="3">Volatility!$A$1:$A$250</definedName>
    <definedName name="ExternalData_3076" localSheetId="3">Volatility!$A$1:$A$250</definedName>
    <definedName name="ExternalData_3077" localSheetId="3">Volatility!$A$1:$A$250</definedName>
    <definedName name="ExternalData_3078" localSheetId="3">Volatility!$A$1:$A$250</definedName>
    <definedName name="ExternalData_3079" localSheetId="3">Volatility!$A$1:$A$250</definedName>
    <definedName name="ExternalData_308" localSheetId="2">Data!$A$1:$A$253</definedName>
    <definedName name="ExternalData_308" localSheetId="3">Volatility!$I$1:$I$2526</definedName>
    <definedName name="ExternalData_3080" localSheetId="3">Volatility!$A$1:$A$250</definedName>
    <definedName name="ExternalData_3081" localSheetId="3">Volatility!$A$1:$A$250</definedName>
    <definedName name="ExternalData_3082" localSheetId="3">Volatility!$A$1:$A$250</definedName>
    <definedName name="ExternalData_3083" localSheetId="3">Volatility!$A$1:$A$250</definedName>
    <definedName name="ExternalData_3084" localSheetId="3">Volatility!$A$1:$A$250</definedName>
    <definedName name="ExternalData_3085" localSheetId="3">Volatility!$A$1:$A$250</definedName>
    <definedName name="ExternalData_3086" localSheetId="3">Volatility!$A$1:$A$250</definedName>
    <definedName name="ExternalData_3087" localSheetId="3">Volatility!$A$1:$A$250</definedName>
    <definedName name="ExternalData_3088" localSheetId="3">Volatility!$A$1:$A$250</definedName>
    <definedName name="ExternalData_3089" localSheetId="3">Volatility!$A$1:$A$250</definedName>
    <definedName name="ExternalData_309" localSheetId="2">Data!$A$1:$A$253</definedName>
    <definedName name="ExternalData_309" localSheetId="3">Volatility!$I$1:$I$2526</definedName>
    <definedName name="ExternalData_3090" localSheetId="3">Volatility!$A$1:$A$250</definedName>
    <definedName name="ExternalData_3091" localSheetId="3">Volatility!$A$1:$A$250</definedName>
    <definedName name="ExternalData_3092" localSheetId="3">Volatility!$A$1:$A$250</definedName>
    <definedName name="ExternalData_3093" localSheetId="3">Volatility!$A$1:$A$250</definedName>
    <definedName name="ExternalData_3094" localSheetId="3">Volatility!$A$1:$A$250</definedName>
    <definedName name="ExternalData_3095" localSheetId="3">Volatility!$A$1:$A$250</definedName>
    <definedName name="ExternalData_3096" localSheetId="3">Volatility!$A$1:$A$250</definedName>
    <definedName name="ExternalData_3097" localSheetId="3">Volatility!$A$1:$A$250</definedName>
    <definedName name="ExternalData_3098" localSheetId="3">Volatility!$A$1:$A$250</definedName>
    <definedName name="ExternalData_3099" localSheetId="3">Volatility!$A$1:$A$250</definedName>
    <definedName name="ExternalData_31" localSheetId="2">Data!$A$1:$A$2528</definedName>
    <definedName name="ExternalData_310" localSheetId="2">Data!$A$1:$A$253</definedName>
    <definedName name="ExternalData_310" localSheetId="3">Volatility!$I$1:$I$2526</definedName>
    <definedName name="ExternalData_3100" localSheetId="3">Volatility!$A$1:$A$250</definedName>
    <definedName name="ExternalData_3101" localSheetId="3">Volatility!$A$1:$A$250</definedName>
    <definedName name="ExternalData_3102" localSheetId="3">Volatility!$A$1:$A$250</definedName>
    <definedName name="ExternalData_3103" localSheetId="3">Volatility!$A$1:$A$250</definedName>
    <definedName name="ExternalData_3104" localSheetId="3">Volatility!$A$1:$A$250</definedName>
    <definedName name="ExternalData_3105" localSheetId="3">Volatility!$A$1:$A$250</definedName>
    <definedName name="ExternalData_3106" localSheetId="3">Volatility!$A$1:$A$250</definedName>
    <definedName name="ExternalData_3107" localSheetId="3">Volatility!$A$1:$A$250</definedName>
    <definedName name="ExternalData_3108" localSheetId="3">Volatility!$A$1:$A$250</definedName>
    <definedName name="ExternalData_3109" localSheetId="3">Volatility!$A$1:$A$250</definedName>
    <definedName name="ExternalData_311" localSheetId="2">Data!$A$1:$A$253</definedName>
    <definedName name="ExternalData_311" localSheetId="3">Volatility!$I$1:$I$2526</definedName>
    <definedName name="ExternalData_3110" localSheetId="3">Volatility!$A$1:$A$250</definedName>
    <definedName name="ExternalData_3111" localSheetId="3">Volatility!$A$1:$A$250</definedName>
    <definedName name="ExternalData_3112" localSheetId="3">Volatility!$A$1:$A$250</definedName>
    <definedName name="ExternalData_3113" localSheetId="3">Volatility!$A$1:$A$250</definedName>
    <definedName name="ExternalData_3114" localSheetId="3">Volatility!$A$1:$A$250</definedName>
    <definedName name="ExternalData_3115" localSheetId="3">Volatility!$A$1:$A$250</definedName>
    <definedName name="ExternalData_3116" localSheetId="3">Volatility!$A$1:$A$250</definedName>
    <definedName name="ExternalData_3117" localSheetId="3">Volatility!$A$1:$A$250</definedName>
    <definedName name="ExternalData_3118" localSheetId="3">Volatility!$A$1:$A$250</definedName>
    <definedName name="ExternalData_3119" localSheetId="3">Volatility!$A$1:$A$250</definedName>
    <definedName name="ExternalData_312" localSheetId="2">Data!$A$1:$A$253</definedName>
    <definedName name="ExternalData_312" localSheetId="3">Volatility!$I$1:$I$2526</definedName>
    <definedName name="ExternalData_3120" localSheetId="3">Volatility!$A$1:$A$250</definedName>
    <definedName name="ExternalData_3121" localSheetId="3">Volatility!$A$1:$A$250</definedName>
    <definedName name="ExternalData_3122" localSheetId="3">Volatility!$A$1:$A$250</definedName>
    <definedName name="ExternalData_3123" localSheetId="3">Volatility!$A$1:$A$250</definedName>
    <definedName name="ExternalData_3124" localSheetId="3">Volatility!$A$1:$A$250</definedName>
    <definedName name="ExternalData_3125" localSheetId="3">Volatility!$A$1:$A$62</definedName>
    <definedName name="ExternalData_3126" localSheetId="3">Volatility!$A$1:$A$62</definedName>
    <definedName name="ExternalData_3127" localSheetId="3">Volatility!$A$1:$A$62</definedName>
    <definedName name="ExternalData_3128" localSheetId="3">Volatility!$A$1:$A$62</definedName>
    <definedName name="ExternalData_3129" localSheetId="3">Volatility!$A$1:$A$62</definedName>
    <definedName name="ExternalData_313" localSheetId="2">Data!$A$1:$A$253</definedName>
    <definedName name="ExternalData_313" localSheetId="3">Volatility!$I$1:$I$2526</definedName>
    <definedName name="ExternalData_3130" localSheetId="3">Volatility!$A$1:$A$250</definedName>
    <definedName name="ExternalData_3131" localSheetId="3">Volatility!$A$1:$A$250</definedName>
    <definedName name="ExternalData_3132" localSheetId="3">Volatility!$A$1:$A$250</definedName>
    <definedName name="ExternalData_3133" localSheetId="3">Volatility!$A$1:$A$250</definedName>
    <definedName name="ExternalData_3134" localSheetId="3">Volatility!$A$1:$A$250</definedName>
    <definedName name="ExternalData_3135" localSheetId="3">Volatility!$A$1:$A$250</definedName>
    <definedName name="ExternalData_3136" localSheetId="3">Volatility!$A$1:$A$250</definedName>
    <definedName name="ExternalData_3137" localSheetId="3">Volatility!$A$1:$A$250</definedName>
    <definedName name="ExternalData_3138" localSheetId="3">Volatility!$A$1:$A$250</definedName>
    <definedName name="ExternalData_3139" localSheetId="3">Volatility!$A$1:$A$250</definedName>
    <definedName name="ExternalData_314" localSheetId="2">Data!$A$1:$A$253</definedName>
    <definedName name="ExternalData_314" localSheetId="3">Volatility!$I$1:$I$2526</definedName>
    <definedName name="ExternalData_3140" localSheetId="3">Volatility!$A$1:$A$250</definedName>
    <definedName name="ExternalData_3141" localSheetId="3">Volatility!$A$1:$A$250</definedName>
    <definedName name="ExternalData_3142" localSheetId="3">Volatility!$A$1:$A$250</definedName>
    <definedName name="ExternalData_3143" localSheetId="3">Volatility!$A$1:$A$250</definedName>
    <definedName name="ExternalData_3144" localSheetId="3">Volatility!$A$1:$A$250</definedName>
    <definedName name="ExternalData_3145" localSheetId="3">Volatility!$A$1:$A$250</definedName>
    <definedName name="ExternalData_3146" localSheetId="3">Volatility!$A$1:$A$250</definedName>
    <definedName name="ExternalData_3147" localSheetId="3">Volatility!$A$1:$A$250</definedName>
    <definedName name="ExternalData_3148" localSheetId="3">Volatility!$A$1:$A$250</definedName>
    <definedName name="ExternalData_3149" localSheetId="3">Volatility!$A$1:$A$250</definedName>
    <definedName name="ExternalData_315" localSheetId="2">Data!$A$1:$A$253</definedName>
    <definedName name="ExternalData_315" localSheetId="3">Volatility!$I$1:$I$2526</definedName>
    <definedName name="ExternalData_3150" localSheetId="3">Volatility!$A$1:$A$250</definedName>
    <definedName name="ExternalData_3151" localSheetId="3">Volatility!$A$1:$A$250</definedName>
    <definedName name="ExternalData_3152" localSheetId="3">Volatility!$A$1:$A$250</definedName>
    <definedName name="ExternalData_3153" localSheetId="3">Volatility!$A$1:$A$250</definedName>
    <definedName name="ExternalData_3154" localSheetId="3">Volatility!$A$1:$A$250</definedName>
    <definedName name="ExternalData_3155" localSheetId="3">Volatility!$A$1:$A$250</definedName>
    <definedName name="ExternalData_3156" localSheetId="3">Volatility!$A$1:$A$250</definedName>
    <definedName name="ExternalData_3157" localSheetId="3">Volatility!$A$1:$A$250</definedName>
    <definedName name="ExternalData_3158" localSheetId="3">Volatility!$A$1:$A$250</definedName>
    <definedName name="ExternalData_3159" localSheetId="3">Volatility!$A$1:$A$250</definedName>
    <definedName name="ExternalData_316" localSheetId="2">Data!$A$1:$A$253</definedName>
    <definedName name="ExternalData_316" localSheetId="3">Volatility!$I$1:$I$2526</definedName>
    <definedName name="ExternalData_3160" localSheetId="3">Volatility!$A$1:$A$250</definedName>
    <definedName name="ExternalData_3161" localSheetId="3">Volatility!$A$1:$A$250</definedName>
    <definedName name="ExternalData_3162" localSheetId="3">Volatility!$A$1:$A$250</definedName>
    <definedName name="ExternalData_3163" localSheetId="3">Volatility!$A$1:$A$250</definedName>
    <definedName name="ExternalData_3164" localSheetId="3">Volatility!$A$1:$A$250</definedName>
    <definedName name="ExternalData_3165" localSheetId="3">Volatility!$A$1:$A$250</definedName>
    <definedName name="ExternalData_3166" localSheetId="3">Volatility!$A$1:$A$250</definedName>
    <definedName name="ExternalData_3167" localSheetId="3">Volatility!$A$1:$A$250</definedName>
    <definedName name="ExternalData_3168" localSheetId="3">Volatility!$A$1:$A$250</definedName>
    <definedName name="ExternalData_3169" localSheetId="3">Volatility!$A$1:$A$250</definedName>
    <definedName name="ExternalData_317" localSheetId="2">Data!$A$1:$A$253</definedName>
    <definedName name="ExternalData_317" localSheetId="3">Volatility!$I$1:$I$2526</definedName>
    <definedName name="ExternalData_3170" localSheetId="3">Volatility!$A$1:$A$250</definedName>
    <definedName name="ExternalData_3171" localSheetId="3">Volatility!$A$1:$A$250</definedName>
    <definedName name="ExternalData_3172" localSheetId="3">Volatility!$A$1:$A$250</definedName>
    <definedName name="ExternalData_3173" localSheetId="3">Volatility!$A$1:$A$250</definedName>
    <definedName name="ExternalData_3174" localSheetId="3">Volatility!$A$1:$A$250</definedName>
    <definedName name="ExternalData_3175" localSheetId="3">Volatility!$A$1:$A$250</definedName>
    <definedName name="ExternalData_3176" localSheetId="3">Volatility!$A$1:$A$250</definedName>
    <definedName name="ExternalData_3177" localSheetId="3">Volatility!$A$1:$A$250</definedName>
    <definedName name="ExternalData_3178" localSheetId="3">Volatility!$A$1:$A$250</definedName>
    <definedName name="ExternalData_3179" localSheetId="3">Volatility!$A$1:$A$250</definedName>
    <definedName name="ExternalData_318" localSheetId="2">Data!$A$1:$A$253</definedName>
    <definedName name="ExternalData_318" localSheetId="3">Volatility!$I$1:$I$2526</definedName>
    <definedName name="ExternalData_3180" localSheetId="3">Volatility!$A$1:$A$250</definedName>
    <definedName name="ExternalData_3181" localSheetId="3">Volatility!$A$1:$A$250</definedName>
    <definedName name="ExternalData_3182" localSheetId="3">Volatility!$A$1:$A$250</definedName>
    <definedName name="ExternalData_3183" localSheetId="3">Volatility!$A$1:$A$250</definedName>
    <definedName name="ExternalData_3184" localSheetId="3">Volatility!$A$1:$A$250</definedName>
    <definedName name="ExternalData_3185" localSheetId="3">Volatility!$A$1:$A$250</definedName>
    <definedName name="ExternalData_3186" localSheetId="3">Volatility!$A$1:$A$250</definedName>
    <definedName name="ExternalData_3187" localSheetId="3">Volatility!$A$1:$A$250</definedName>
    <definedName name="ExternalData_3188" localSheetId="3">Volatility!$A$1:$A$250</definedName>
    <definedName name="ExternalData_3189" localSheetId="3">Volatility!$A$1:$A$250</definedName>
    <definedName name="ExternalData_319" localSheetId="2">Data!$A$1:$A$253</definedName>
    <definedName name="ExternalData_319" localSheetId="3">Volatility!$I$1:$I$2526</definedName>
    <definedName name="ExternalData_3190" localSheetId="3">Volatility!$A$1:$A$250</definedName>
    <definedName name="ExternalData_3191" localSheetId="3">Volatility!$A$1:$A$250</definedName>
    <definedName name="ExternalData_3192" localSheetId="3">Volatility!$A$1:$A$250</definedName>
    <definedName name="ExternalData_3193" localSheetId="3">Volatility!$A$1:$A$250</definedName>
    <definedName name="ExternalData_3194" localSheetId="3">Volatility!$A$1:$A$250</definedName>
    <definedName name="ExternalData_3195" localSheetId="3">Volatility!$A$1:$A$250</definedName>
    <definedName name="ExternalData_3196" localSheetId="3">Volatility!$A$1:$A$250</definedName>
    <definedName name="ExternalData_3197" localSheetId="3">Volatility!$A$1:$A$250</definedName>
    <definedName name="ExternalData_3198" localSheetId="3">Volatility!$A$1:$A$250</definedName>
    <definedName name="ExternalData_3199" localSheetId="3">Volatility!$A$1:$A$250</definedName>
    <definedName name="ExternalData_32" localSheetId="2">Data!$A$1:$A$2528</definedName>
    <definedName name="ExternalData_320" localSheetId="2">Data!$A$1:$A$253</definedName>
    <definedName name="ExternalData_320" localSheetId="3">Volatility!$I$1:$I$2526</definedName>
    <definedName name="ExternalData_3200" localSheetId="3">Volatility!$A$1:$A$250</definedName>
    <definedName name="ExternalData_3201" localSheetId="3">Volatility!$A$1:$A$250</definedName>
    <definedName name="ExternalData_3202" localSheetId="3">Volatility!$A$1:$A$250</definedName>
    <definedName name="ExternalData_3203" localSheetId="3">Volatility!$A$1:$A$250</definedName>
    <definedName name="ExternalData_3204" localSheetId="3">Volatility!$A$1:$A$250</definedName>
    <definedName name="ExternalData_3205" localSheetId="3">Volatility!$A$1:$A$250</definedName>
    <definedName name="ExternalData_3206" localSheetId="3">Volatility!$A$1:$A$250</definedName>
    <definedName name="ExternalData_3207" localSheetId="3">Volatility!$A$1:$A$250</definedName>
    <definedName name="ExternalData_3208" localSheetId="3">Volatility!$A$1:$A$250</definedName>
    <definedName name="ExternalData_3209" localSheetId="3">Volatility!$A$1:$A$250</definedName>
    <definedName name="ExternalData_321" localSheetId="2">Data!$A$1:$A$253</definedName>
    <definedName name="ExternalData_321" localSheetId="3">Volatility!$I$1:$I$2526</definedName>
    <definedName name="ExternalData_3210" localSheetId="3">Volatility!$A$1:$A$250</definedName>
    <definedName name="ExternalData_3211" localSheetId="3">Volatility!$A$1:$A$250</definedName>
    <definedName name="ExternalData_3212" localSheetId="3">Volatility!$A$1:$A$250</definedName>
    <definedName name="ExternalData_3213" localSheetId="3">Volatility!$A$1:$A$250</definedName>
    <definedName name="ExternalData_3214" localSheetId="3">Volatility!$A$1:$A$250</definedName>
    <definedName name="ExternalData_3215" localSheetId="3">Volatility!$A$1:$A$250</definedName>
    <definedName name="ExternalData_3216" localSheetId="3">Volatility!$A$1:$A$250</definedName>
    <definedName name="ExternalData_3217" localSheetId="3">Volatility!$A$1:$A$250</definedName>
    <definedName name="ExternalData_3218" localSheetId="3">Volatility!$A$1:$A$250</definedName>
    <definedName name="ExternalData_3219" localSheetId="3">Volatility!$A$1:$A$250</definedName>
    <definedName name="ExternalData_322" localSheetId="2">Data!$A$1:$A$253</definedName>
    <definedName name="ExternalData_322" localSheetId="3">Volatility!$I$1:$I$2526</definedName>
    <definedName name="ExternalData_3220" localSheetId="3">Volatility!$A$1:$A$250</definedName>
    <definedName name="ExternalData_3221" localSheetId="3">Volatility!$A$1:$A$250</definedName>
    <definedName name="ExternalData_3222" localSheetId="3">Volatility!$A$1:$A$250</definedName>
    <definedName name="ExternalData_3223" localSheetId="3">Volatility!$A$1:$A$250</definedName>
    <definedName name="ExternalData_3224" localSheetId="3">Volatility!$A$1:$A$250</definedName>
    <definedName name="ExternalData_3225" localSheetId="3">Volatility!$A$1:$A$250</definedName>
    <definedName name="ExternalData_3226" localSheetId="3">Volatility!$A$1:$A$250</definedName>
    <definedName name="ExternalData_3227" localSheetId="3">Volatility!$A$1:$A$250</definedName>
    <definedName name="ExternalData_3228" localSheetId="3">Volatility!$A$1:$A$250</definedName>
    <definedName name="ExternalData_3229" localSheetId="3">Volatility!$A$1:$A$250</definedName>
    <definedName name="ExternalData_323" localSheetId="2">Data!$A$1:$A$253</definedName>
    <definedName name="ExternalData_323" localSheetId="3">Volatility!$I$1:$I$2526</definedName>
    <definedName name="ExternalData_3230" localSheetId="3">Volatility!$A$1:$A$250</definedName>
    <definedName name="ExternalData_3231" localSheetId="3">Volatility!$A$1:$A$250</definedName>
    <definedName name="ExternalData_3232" localSheetId="3">Volatility!$A$1:$A$250</definedName>
    <definedName name="ExternalData_3233" localSheetId="3">Volatility!$A$1:$A$250</definedName>
    <definedName name="ExternalData_3234" localSheetId="3">Volatility!$A$1:$A$250</definedName>
    <definedName name="ExternalData_3235" localSheetId="3">Volatility!$A$1:$A$250</definedName>
    <definedName name="ExternalData_3236" localSheetId="3">Volatility!$A$1:$A$62</definedName>
    <definedName name="ExternalData_3237" localSheetId="3">Volatility!$A$1:$A$62</definedName>
    <definedName name="ExternalData_3238" localSheetId="3">Volatility!$A$1:$A$62</definedName>
    <definedName name="ExternalData_3239" localSheetId="3">Volatility!$A$1:$A$62</definedName>
    <definedName name="ExternalData_324" localSheetId="2">Data!$A$1:$A$253</definedName>
    <definedName name="ExternalData_324" localSheetId="3">Volatility!$I$1:$I$2526</definedName>
    <definedName name="ExternalData_3240" localSheetId="3">Volatility!$A$1:$A$62</definedName>
    <definedName name="ExternalData_3241" localSheetId="3">Volatility!$A$1:$A$250</definedName>
    <definedName name="ExternalData_3242" localSheetId="3">Volatility!$A$1:$A$250</definedName>
    <definedName name="ExternalData_3243" localSheetId="3">Volatility!$A$1:$A$250</definedName>
    <definedName name="ExternalData_3244" localSheetId="3">Volatility!$A$1:$A$250</definedName>
    <definedName name="ExternalData_3245" localSheetId="3">Volatility!$A$1:$A$250</definedName>
    <definedName name="ExternalData_3246" localSheetId="3">Volatility!$A$1:$A$250</definedName>
    <definedName name="ExternalData_3247" localSheetId="3">Volatility!$A$1:$A$250</definedName>
    <definedName name="ExternalData_3248" localSheetId="3">Volatility!$A$1:$A$250</definedName>
    <definedName name="ExternalData_3249" localSheetId="3">Volatility!$A$1:$A$250</definedName>
    <definedName name="ExternalData_325" localSheetId="2">Data!$A$1:$A$253</definedName>
    <definedName name="ExternalData_325" localSheetId="3">Volatility!$I$1:$I$2526</definedName>
    <definedName name="ExternalData_3250" localSheetId="3">Volatility!$A$1:$A$250</definedName>
    <definedName name="ExternalData_3251" localSheetId="3">Volatility!$A$1:$A$250</definedName>
    <definedName name="ExternalData_3252" localSheetId="3">Volatility!$A$1:$A$250</definedName>
    <definedName name="ExternalData_3253" localSheetId="3">Volatility!$A$1:$A$250</definedName>
    <definedName name="ExternalData_3254" localSheetId="3">Volatility!$A$1:$A$250</definedName>
    <definedName name="ExternalData_3255" localSheetId="3">Volatility!$A$1:$A$250</definedName>
    <definedName name="ExternalData_3256" localSheetId="3">Volatility!$A$1:$A$250</definedName>
    <definedName name="ExternalData_3257" localSheetId="3">Volatility!$A$1:$A$250</definedName>
    <definedName name="ExternalData_3258" localSheetId="3">Volatility!$A$1:$A$250</definedName>
    <definedName name="ExternalData_3259" localSheetId="3">Volatility!$A$1:$A$250</definedName>
    <definedName name="ExternalData_326" localSheetId="2">Data!$A$1:$A$253</definedName>
    <definedName name="ExternalData_326" localSheetId="3">Volatility!$I$1:$I$2526</definedName>
    <definedName name="ExternalData_3260" localSheetId="3">Volatility!$A$1:$A$749</definedName>
    <definedName name="ExternalData_3261" localSheetId="3">Volatility!$A$1:$A$749</definedName>
    <definedName name="ExternalData_3262" localSheetId="3">Volatility!$A$1:$A$749</definedName>
    <definedName name="ExternalData_3263" localSheetId="3">Volatility!$A$1:$A$749</definedName>
    <definedName name="ExternalData_3264" localSheetId="3">Volatility!$A$1:$A$250</definedName>
    <definedName name="ExternalData_3265" localSheetId="3">Volatility!$A$1:$A$250</definedName>
    <definedName name="ExternalData_3266" localSheetId="3">Volatility!$A$1:$A$250</definedName>
    <definedName name="ExternalData_3267" localSheetId="3">Volatility!$A$1:$A$250</definedName>
    <definedName name="ExternalData_3268" localSheetId="3">Volatility!$A$1:$A$250</definedName>
    <definedName name="ExternalData_3269" localSheetId="3">Volatility!$A$1:$A$250</definedName>
    <definedName name="ExternalData_327" localSheetId="2">Data!$A$1:$A$253</definedName>
    <definedName name="ExternalData_327" localSheetId="3">Volatility!$I$1:$I$2526</definedName>
    <definedName name="ExternalData_3270" localSheetId="3">Volatility!$A$1:$A$250</definedName>
    <definedName name="ExternalData_3271" localSheetId="3">Volatility!$A$1:$A$250</definedName>
    <definedName name="ExternalData_3272" localSheetId="3">Volatility!$A$1:$A$250</definedName>
    <definedName name="ExternalData_3273" localSheetId="3">Volatility!$A$1:$A$250</definedName>
    <definedName name="ExternalData_3274" localSheetId="3">Volatility!$A$1:$A$250</definedName>
    <definedName name="ExternalData_3275" localSheetId="3">Volatility!$A$1:$A$250</definedName>
    <definedName name="ExternalData_3276" localSheetId="3">Volatility!$A$1:$A$250</definedName>
    <definedName name="ExternalData_3277" localSheetId="3">Volatility!$A$1:$A$250</definedName>
    <definedName name="ExternalData_3278" localSheetId="3">Volatility!$A$1:$A$250</definedName>
    <definedName name="ExternalData_3279" localSheetId="3">Volatility!$A$1:$A$250</definedName>
    <definedName name="ExternalData_328" localSheetId="2">Data!$A$1:$A$253</definedName>
    <definedName name="ExternalData_328" localSheetId="3">Volatility!$I$1:$I$2526</definedName>
    <definedName name="ExternalData_3280" localSheetId="3">Volatility!$A$1:$A$250</definedName>
    <definedName name="ExternalData_3281" localSheetId="3">Volatility!$A$1:$A$250</definedName>
    <definedName name="ExternalData_3282" localSheetId="3">Volatility!$A$1:$A$250</definedName>
    <definedName name="ExternalData_3283" localSheetId="3">Volatility!$A$1:$A$250</definedName>
    <definedName name="ExternalData_3284" localSheetId="3">Volatility!$A$1:$A$250</definedName>
    <definedName name="ExternalData_3285" localSheetId="3">Volatility!$A$1:$A$250</definedName>
    <definedName name="ExternalData_3286" localSheetId="3">Volatility!$A$1:$A$250</definedName>
    <definedName name="ExternalData_3287" localSheetId="3">Volatility!$A$1:$A$250</definedName>
    <definedName name="ExternalData_3288" localSheetId="3">Volatility!$A$1:$A$250</definedName>
    <definedName name="ExternalData_3289" localSheetId="3">Volatility!$A$1:$A$250</definedName>
    <definedName name="ExternalData_329" localSheetId="2">Data!$A$1:$A$253</definedName>
    <definedName name="ExternalData_329" localSheetId="3">Volatility!$I$1:$I$2526</definedName>
    <definedName name="ExternalData_3290" localSheetId="3">Volatility!$A$1:$A$250</definedName>
    <definedName name="ExternalData_3291" localSheetId="3">Volatility!$A$1:$A$250</definedName>
    <definedName name="ExternalData_3292" localSheetId="3">Volatility!$A$1:$A$250</definedName>
    <definedName name="ExternalData_3293" localSheetId="3">Volatility!$A$1:$A$250</definedName>
    <definedName name="ExternalData_3294" localSheetId="3">Volatility!$A$1:$A$250</definedName>
    <definedName name="ExternalData_3295" localSheetId="3">Volatility!$A$1:$A$250</definedName>
    <definedName name="ExternalData_3296" localSheetId="3">Volatility!$A$1:$A$250</definedName>
    <definedName name="ExternalData_3297" localSheetId="3">Volatility!$A$1:$A$250</definedName>
    <definedName name="ExternalData_3298" localSheetId="3">Volatility!$A$1:$A$250</definedName>
    <definedName name="ExternalData_3299" localSheetId="3">Volatility!$A$1:$A$250</definedName>
    <definedName name="ExternalData_33" localSheetId="2">Data!$A$1:$A$2528</definedName>
    <definedName name="ExternalData_330" localSheetId="2">Data!$A$1:$A$253</definedName>
    <definedName name="ExternalData_330" localSheetId="3">Volatility!$I$1:$I$2526</definedName>
    <definedName name="ExternalData_3300" localSheetId="3">Volatility!$A$1:$A$250</definedName>
    <definedName name="ExternalData_3301" localSheetId="3">Volatility!$A$1:$A$250</definedName>
    <definedName name="ExternalData_3302" localSheetId="3">Volatility!$A$1:$A$250</definedName>
    <definedName name="ExternalData_3303" localSheetId="3">Volatility!$A$1:$A$250</definedName>
    <definedName name="ExternalData_3304" localSheetId="3">Volatility!$A$1:$A$250</definedName>
    <definedName name="ExternalData_3305" localSheetId="3">Volatility!$A$1:$A$250</definedName>
    <definedName name="ExternalData_3306" localSheetId="3">Volatility!$A$1:$A$250</definedName>
    <definedName name="ExternalData_3307" localSheetId="3">Volatility!$A$1:$A$250</definedName>
    <definedName name="ExternalData_3308" localSheetId="3">Volatility!$A$1:$A$250</definedName>
    <definedName name="ExternalData_3309" localSheetId="3">Volatility!$A$1:$A$250</definedName>
    <definedName name="ExternalData_331" localSheetId="2">Data!$A$1:$A$253</definedName>
    <definedName name="ExternalData_331" localSheetId="3">Volatility!$I$1:$I$2526</definedName>
    <definedName name="ExternalData_3310" localSheetId="3">Volatility!$A$1:$A$250</definedName>
    <definedName name="ExternalData_3311" localSheetId="3">Volatility!$A$1:$A$250</definedName>
    <definedName name="ExternalData_3312" localSheetId="3">Volatility!$A$1:$A$250</definedName>
    <definedName name="ExternalData_3313" localSheetId="3">Volatility!$A$1:$A$250</definedName>
    <definedName name="ExternalData_3314" localSheetId="3">Volatility!$A$1:$A$250</definedName>
    <definedName name="ExternalData_3315" localSheetId="3">Volatility!$A$1:$A$250</definedName>
    <definedName name="ExternalData_3316" localSheetId="3">Volatility!$A$1:$A$250</definedName>
    <definedName name="ExternalData_3317" localSheetId="3">Volatility!$A$1:$A$250</definedName>
    <definedName name="ExternalData_3318" localSheetId="3">Volatility!$A$1:$A$250</definedName>
    <definedName name="ExternalData_3319" localSheetId="3">Volatility!$A$1:$A$250</definedName>
    <definedName name="ExternalData_332" localSheetId="2">Data!$A$1:$A$253</definedName>
    <definedName name="ExternalData_332" localSheetId="3">Volatility!$H$1:$H$2526</definedName>
    <definedName name="ExternalData_3320" localSheetId="3">Volatility!$A$1:$A$250</definedName>
    <definedName name="ExternalData_3321" localSheetId="3">Volatility!$A$1:$A$250</definedName>
    <definedName name="ExternalData_3322" localSheetId="3">Volatility!$A$1:$A$250</definedName>
    <definedName name="ExternalData_3323" localSheetId="3">Volatility!$A$1:$A$250</definedName>
    <definedName name="ExternalData_3324" localSheetId="3">Volatility!$A$1:$A$250</definedName>
    <definedName name="ExternalData_3325" localSheetId="3">Volatility!$A$1:$A$250</definedName>
    <definedName name="ExternalData_3326" localSheetId="3">Volatility!$A$1:$A$250</definedName>
    <definedName name="ExternalData_3327" localSheetId="3">Volatility!$A$1:$A$250</definedName>
    <definedName name="ExternalData_3328" localSheetId="3">Volatility!$A$1:$A$250</definedName>
    <definedName name="ExternalData_3329" localSheetId="3">Volatility!$A$1:$A$250</definedName>
    <definedName name="ExternalData_333" localSheetId="2">Data!$A$1:$A$253</definedName>
    <definedName name="ExternalData_333" localSheetId="3">Volatility!$H$1:$H$2526</definedName>
    <definedName name="ExternalData_3330" localSheetId="3">Volatility!$A$1:$A$250</definedName>
    <definedName name="ExternalData_3331" localSheetId="3">Volatility!$A$1:$A$250</definedName>
    <definedName name="ExternalData_3332" localSheetId="3">Volatility!$A$1:$A$250</definedName>
    <definedName name="ExternalData_3333" localSheetId="3">Volatility!$A$1:$A$250</definedName>
    <definedName name="ExternalData_3334" localSheetId="3">Volatility!$A$1:$A$250</definedName>
    <definedName name="ExternalData_3335" localSheetId="3">Volatility!$A$1:$A$250</definedName>
    <definedName name="ExternalData_3336" localSheetId="3">Volatility!$A$1:$A$250</definedName>
    <definedName name="ExternalData_3337" localSheetId="3">Volatility!$A$1:$A$250</definedName>
    <definedName name="ExternalData_3338" localSheetId="3">Volatility!$A$1:$A$250</definedName>
    <definedName name="ExternalData_3339" localSheetId="3">Volatility!$A$1:$A$250</definedName>
    <definedName name="ExternalData_334" localSheetId="2">Data!$A$1:$A$253</definedName>
    <definedName name="ExternalData_334" localSheetId="3">Volatility!$H$1:$H$2526</definedName>
    <definedName name="ExternalData_3340" localSheetId="3">Volatility!$A$1:$A$250</definedName>
    <definedName name="ExternalData_3341" localSheetId="3">Volatility!$A$1:$A$250</definedName>
    <definedName name="ExternalData_3342" localSheetId="3">Volatility!$A$1:$A$250</definedName>
    <definedName name="ExternalData_3343" localSheetId="3">Volatility!$A$1:$A$250</definedName>
    <definedName name="ExternalData_3344" localSheetId="3">Volatility!$A$1:$A$250</definedName>
    <definedName name="ExternalData_3345" localSheetId="3">Volatility!$A$1:$A$250</definedName>
    <definedName name="ExternalData_3346" localSheetId="3">Volatility!$A$1:$A$250</definedName>
    <definedName name="ExternalData_3347" localSheetId="3">Volatility!$A$1:$A$250</definedName>
    <definedName name="ExternalData_3348" localSheetId="3">Volatility!$A$1:$A$250</definedName>
    <definedName name="ExternalData_3349" localSheetId="3">Volatility!$A$1:$A$250</definedName>
    <definedName name="ExternalData_335" localSheetId="2">Data!$A$1:$A$253</definedName>
    <definedName name="ExternalData_335" localSheetId="3">Volatility!$H$1:$H$2526</definedName>
    <definedName name="ExternalData_3350" localSheetId="3">Volatility!$A$1:$A$250</definedName>
    <definedName name="ExternalData_3351" localSheetId="3">Volatility!$A$1:$A$250</definedName>
    <definedName name="ExternalData_3352" localSheetId="3">Volatility!$A$1:$A$250</definedName>
    <definedName name="ExternalData_3353" localSheetId="3">Volatility!$A$1:$A$250</definedName>
    <definedName name="ExternalData_3354" localSheetId="3">Volatility!$A$1:$A$250</definedName>
    <definedName name="ExternalData_3355" localSheetId="3">Volatility!$A$1:$A$62</definedName>
    <definedName name="ExternalData_3356" localSheetId="3">Volatility!$A$1:$A$62</definedName>
    <definedName name="ExternalData_3357" localSheetId="3">Volatility!$A$1:$A$62</definedName>
    <definedName name="ExternalData_3358" localSheetId="3">Volatility!$A$1:$A$62</definedName>
    <definedName name="ExternalData_3359" localSheetId="3">Volatility!$A$1:$A$62</definedName>
    <definedName name="ExternalData_336" localSheetId="2">Data!$A$1:$A$253</definedName>
    <definedName name="ExternalData_336" localSheetId="3">Volatility!$H$1:$H$2526</definedName>
    <definedName name="ExternalData_3360" localSheetId="3">Volatility!$A$1:$A$250</definedName>
    <definedName name="ExternalData_3361" localSheetId="3">Volatility!$A$1:$A$250</definedName>
    <definedName name="ExternalData_3362" localSheetId="3">Volatility!$A$1:$A$250</definedName>
    <definedName name="ExternalData_3363" localSheetId="3">Volatility!$A$1:$A$250</definedName>
    <definedName name="ExternalData_3364" localSheetId="3">Volatility!$A$1:$A$250</definedName>
    <definedName name="ExternalData_3365" localSheetId="3">Volatility!$A$1:$A$250</definedName>
    <definedName name="ExternalData_3366" localSheetId="3">Volatility!$A$1:$A$250</definedName>
    <definedName name="ExternalData_3367" localSheetId="3">Volatility!$A$1:$A$250</definedName>
    <definedName name="ExternalData_3368" localSheetId="3">Volatility!$A$1:$A$250</definedName>
    <definedName name="ExternalData_3369" localSheetId="3">Volatility!$A$1:$A$250</definedName>
    <definedName name="ExternalData_337" localSheetId="2">Data!$A$1:$A$253</definedName>
    <definedName name="ExternalData_337" localSheetId="3">Volatility!$H$1:$H$2526</definedName>
    <definedName name="ExternalData_3370" localSheetId="3">Volatility!$A$1:$A$250</definedName>
    <definedName name="ExternalData_3371" localSheetId="3">Volatility!$A$1:$A$250</definedName>
    <definedName name="ExternalData_3372" localSheetId="3">Volatility!$A$1:$A$250</definedName>
    <definedName name="ExternalData_3373" localSheetId="3">Volatility!$A$1:$A$250</definedName>
    <definedName name="ExternalData_3374" localSheetId="3">Volatility!$A$1:$A$250</definedName>
    <definedName name="ExternalData_3375" localSheetId="3">Volatility!$A$1:$A$250</definedName>
    <definedName name="ExternalData_3376" localSheetId="3">Volatility!$A$1:$A$250</definedName>
    <definedName name="ExternalData_3377" localSheetId="3">Volatility!$A$1:$A$250</definedName>
    <definedName name="ExternalData_3378" localSheetId="3">Volatility!$A$1:$A$250</definedName>
    <definedName name="ExternalData_3379" localSheetId="3">Volatility!$A$1:$A$250</definedName>
    <definedName name="ExternalData_338" localSheetId="2">Data!$A$1:$A$253</definedName>
    <definedName name="ExternalData_338" localSheetId="3">Volatility!$H$1:$H$2526</definedName>
    <definedName name="ExternalData_3380" localSheetId="3">Volatility!$A$1:$A$250</definedName>
    <definedName name="ExternalData_3381" localSheetId="3">Volatility!$A$1:$A$250</definedName>
    <definedName name="ExternalData_3382" localSheetId="3">Volatility!$A$1:$A$250</definedName>
    <definedName name="ExternalData_3383" localSheetId="3">Volatility!$A$1:$A$250</definedName>
    <definedName name="ExternalData_3384" localSheetId="3">Volatility!$A$1:$A$250</definedName>
    <definedName name="ExternalData_3385" localSheetId="3">Volatility!$A$1:$A$250</definedName>
    <definedName name="ExternalData_3386" localSheetId="3">Volatility!$A$1:$A$250</definedName>
    <definedName name="ExternalData_3387" localSheetId="3">Volatility!$A$1:$A$250</definedName>
    <definedName name="ExternalData_3388" localSheetId="3">Volatility!$A$1:$A$250</definedName>
    <definedName name="ExternalData_3389" localSheetId="3">Volatility!$A$1:$A$250</definedName>
    <definedName name="ExternalData_339" localSheetId="2">Data!$A$1:$A$253</definedName>
    <definedName name="ExternalData_339" localSheetId="3">Volatility!$H$1:$H$2526</definedName>
    <definedName name="ExternalData_3390" localSheetId="3">Volatility!$A$1:$A$250</definedName>
    <definedName name="ExternalData_3391" localSheetId="3">Volatility!$A$1:$A$250</definedName>
    <definedName name="ExternalData_3392" localSheetId="3">Volatility!$A$1:$A$250</definedName>
    <definedName name="ExternalData_3393" localSheetId="3">Volatility!$A$1:$A$250</definedName>
    <definedName name="ExternalData_3394" localSheetId="3">Volatility!$A$1:$A$250</definedName>
    <definedName name="ExternalData_3395" localSheetId="3">Volatility!$A$1:$A$250</definedName>
    <definedName name="ExternalData_3396" localSheetId="3">Volatility!$A$1:$A$250</definedName>
    <definedName name="ExternalData_3397" localSheetId="3">Volatility!$A$1:$A$250</definedName>
    <definedName name="ExternalData_3398" localSheetId="3">Volatility!$A$1:$A$250</definedName>
    <definedName name="ExternalData_3399" localSheetId="3">Volatility!$A$1:$A$250</definedName>
    <definedName name="ExternalData_34" localSheetId="2">Data!$A$1:$A$2528</definedName>
    <definedName name="ExternalData_340" localSheetId="2">Data!$A$1:$A$253</definedName>
    <definedName name="ExternalData_340" localSheetId="3">Volatility!$H$1:$H$2526</definedName>
    <definedName name="ExternalData_3400" localSheetId="3">Volatility!$A$1:$A$250</definedName>
    <definedName name="ExternalData_3401" localSheetId="3">Volatility!$A$1:$A$250</definedName>
    <definedName name="ExternalData_3402" localSheetId="3">Volatility!$A$1:$A$250</definedName>
    <definedName name="ExternalData_3403" localSheetId="3">Volatility!$A$1:$A$250</definedName>
    <definedName name="ExternalData_3404" localSheetId="3">Volatility!$A$1:$A$250</definedName>
    <definedName name="ExternalData_3405" localSheetId="3">Volatility!$A$1:$A$250</definedName>
    <definedName name="ExternalData_3406" localSheetId="3">Volatility!$A$1:$A$250</definedName>
    <definedName name="ExternalData_3407" localSheetId="3">Volatility!$A$1:$A$250</definedName>
    <definedName name="ExternalData_3408" localSheetId="3">Volatility!$A$1:$A$250</definedName>
    <definedName name="ExternalData_3409" localSheetId="3">Volatility!$A$1:$A$250</definedName>
    <definedName name="ExternalData_341" localSheetId="2">Data!$A$1:$A$253</definedName>
    <definedName name="ExternalData_341" localSheetId="3">Volatility!$H$1:$H$2526</definedName>
    <definedName name="ExternalData_3410" localSheetId="3">Volatility!$A$1:$A$250</definedName>
    <definedName name="ExternalData_3411" localSheetId="3">Volatility!$A$1:$A$250</definedName>
    <definedName name="ExternalData_3412" localSheetId="3">Volatility!$A$1:$A$250</definedName>
    <definedName name="ExternalData_3413" localSheetId="3">Volatility!$A$1:$A$250</definedName>
    <definedName name="ExternalData_3414" localSheetId="3">Volatility!$A$1:$A$250</definedName>
    <definedName name="ExternalData_3415" localSheetId="3">Volatility!$A$1:$A$250</definedName>
    <definedName name="ExternalData_3416" localSheetId="3">Volatility!$A$1:$A$250</definedName>
    <definedName name="ExternalData_3417" localSheetId="3">Volatility!$A$1:$A$250</definedName>
    <definedName name="ExternalData_3418" localSheetId="3">Volatility!$A$1:$A$250</definedName>
    <definedName name="ExternalData_3419" localSheetId="3">Volatility!$A$1:$A$250</definedName>
    <definedName name="ExternalData_342" localSheetId="2">Data!$A$1:$A$253</definedName>
    <definedName name="ExternalData_342" localSheetId="3">Volatility!$H$1:$H$2526</definedName>
    <definedName name="ExternalData_3420" localSheetId="3">Volatility!$A$1:$A$250</definedName>
    <definedName name="ExternalData_3421" localSheetId="3">Volatility!$A$1:$A$250</definedName>
    <definedName name="ExternalData_3422" localSheetId="3">Volatility!$A$1:$A$250</definedName>
    <definedName name="ExternalData_3423" localSheetId="3">Volatility!$A$1:$A$250</definedName>
    <definedName name="ExternalData_3424" localSheetId="3">Volatility!$A$1:$A$250</definedName>
    <definedName name="ExternalData_3425" localSheetId="3">Volatility!$A$1:$A$250</definedName>
    <definedName name="ExternalData_3426" localSheetId="3">Volatility!$A$1:$A$250</definedName>
    <definedName name="ExternalData_3427" localSheetId="3">Volatility!$A$1:$A$250</definedName>
    <definedName name="ExternalData_3428" localSheetId="3">Volatility!$A$1:$A$250</definedName>
    <definedName name="ExternalData_3429" localSheetId="3">Volatility!$A$1:$A$250</definedName>
    <definedName name="ExternalData_343" localSheetId="2">Data!$A$1:$A$253</definedName>
    <definedName name="ExternalData_343" localSheetId="3">Volatility!$H$1:$H$2526</definedName>
    <definedName name="ExternalData_3430" localSheetId="3">Volatility!$A$1:$A$250</definedName>
    <definedName name="ExternalData_3431" localSheetId="3">Volatility!$A$1:$A$250</definedName>
    <definedName name="ExternalData_3432" localSheetId="3">Volatility!$A$1:$A$250</definedName>
    <definedName name="ExternalData_3433" localSheetId="3">Volatility!$A$1:$A$250</definedName>
    <definedName name="ExternalData_3434" localSheetId="3">Volatility!$A$1:$A$250</definedName>
    <definedName name="ExternalData_3435" localSheetId="3">Volatility!$A$1:$A$250</definedName>
    <definedName name="ExternalData_3436" localSheetId="3">Volatility!$A$1:$A$250</definedName>
    <definedName name="ExternalData_3437" localSheetId="3">Volatility!$A$1:$A$250</definedName>
    <definedName name="ExternalData_3438" localSheetId="3">Volatility!$A$1:$A$250</definedName>
    <definedName name="ExternalData_3439" localSheetId="3">Volatility!$A$1:$A$250</definedName>
    <definedName name="ExternalData_344" localSheetId="2">Data!$A$1:$A$253</definedName>
    <definedName name="ExternalData_344" localSheetId="3">Volatility!$H$1:$H$2526</definedName>
    <definedName name="ExternalData_3440" localSheetId="3">Volatility!$A$1:$A$250</definedName>
    <definedName name="ExternalData_3441" localSheetId="3">Volatility!$A$1:$A$250</definedName>
    <definedName name="ExternalData_3442" localSheetId="3">Volatility!$A$1:$A$250</definedName>
    <definedName name="ExternalData_3443" localSheetId="3">Volatility!$A$1:$A$250</definedName>
    <definedName name="ExternalData_3444" localSheetId="3">Volatility!$A$1:$A$250</definedName>
    <definedName name="ExternalData_3445" localSheetId="3">Volatility!$A$1:$A$250</definedName>
    <definedName name="ExternalData_3446" localSheetId="3">Volatility!$A$1:$A$250</definedName>
    <definedName name="ExternalData_3447" localSheetId="3">Volatility!$A$1:$A$250</definedName>
    <definedName name="ExternalData_3448" localSheetId="3">Volatility!$A$1:$A$250</definedName>
    <definedName name="ExternalData_3449" localSheetId="3">Volatility!$A$1:$A$250</definedName>
    <definedName name="ExternalData_345" localSheetId="2">Data!$A$1:$A$253</definedName>
    <definedName name="ExternalData_345" localSheetId="3">Volatility!$H$1:$H$2526</definedName>
    <definedName name="ExternalData_3450" localSheetId="3">Volatility!$A$1:$A$250</definedName>
    <definedName name="ExternalData_3451" localSheetId="3">Volatility!$A$1:$A$250</definedName>
    <definedName name="ExternalData_3452" localSheetId="3">Volatility!$A$1:$A$250</definedName>
    <definedName name="ExternalData_3453" localSheetId="3">Volatility!$A$1:$A$250</definedName>
    <definedName name="ExternalData_3454" localSheetId="3">Volatility!$A$1:$A$250</definedName>
    <definedName name="ExternalData_3455" localSheetId="3">Volatility!$A$1:$A$250</definedName>
    <definedName name="ExternalData_3456" localSheetId="3">Volatility!$A$1:$A$250</definedName>
    <definedName name="ExternalData_3457" localSheetId="3">Volatility!$A$1:$A$250</definedName>
    <definedName name="ExternalData_3458" localSheetId="3">Volatility!$A$1:$A$250</definedName>
    <definedName name="ExternalData_3459" localSheetId="3">Volatility!$A$1:$A$250</definedName>
    <definedName name="ExternalData_346" localSheetId="2">Data!$A$1:$A$253</definedName>
    <definedName name="ExternalData_346" localSheetId="3">Volatility!$H$1:$H$2526</definedName>
    <definedName name="ExternalData_3460" localSheetId="3">Volatility!$A$1:$A$250</definedName>
    <definedName name="ExternalData_3461" localSheetId="3">Volatility!$A$1:$A$250</definedName>
    <definedName name="ExternalData_3462" localSheetId="3">Volatility!$A$1:$A$250</definedName>
    <definedName name="ExternalData_3463" localSheetId="3">Volatility!$A$1:$A$250</definedName>
    <definedName name="ExternalData_3464" localSheetId="3">Volatility!$A$1:$A$250</definedName>
    <definedName name="ExternalData_3465" localSheetId="3">Volatility!$A$1:$A$250</definedName>
    <definedName name="ExternalData_3466" localSheetId="3">Volatility!$A$1:$A$250</definedName>
    <definedName name="ExternalData_3467" localSheetId="3">Volatility!$A$1:$A$250</definedName>
    <definedName name="ExternalData_3468" localSheetId="3">Volatility!$A$1:$A$250</definedName>
    <definedName name="ExternalData_3469" localSheetId="3">Volatility!$A$1:$A$250</definedName>
    <definedName name="ExternalData_347" localSheetId="2">Data!$A$1:$A$253</definedName>
    <definedName name="ExternalData_347" localSheetId="3">Volatility!$H$1:$H$2526</definedName>
    <definedName name="ExternalData_3470" localSheetId="3">Volatility!$A$1:$A$62</definedName>
    <definedName name="ExternalData_3471" localSheetId="3">Volatility!$A$1:$A$62</definedName>
    <definedName name="ExternalData_3472" localSheetId="3">Volatility!$A$1:$A$62</definedName>
    <definedName name="ExternalData_3473" localSheetId="3">Volatility!$A$1:$A$62</definedName>
    <definedName name="ExternalData_3474" localSheetId="3">Volatility!$A$1:$A$62</definedName>
    <definedName name="ExternalData_3475" localSheetId="3">Volatility!$A$1:$A$250</definedName>
    <definedName name="ExternalData_3476" localSheetId="3">Volatility!$A$1:$A$250</definedName>
    <definedName name="ExternalData_3477" localSheetId="3">Volatility!$A$1:$A$250</definedName>
    <definedName name="ExternalData_3478" localSheetId="3">Volatility!$A$1:$A$250</definedName>
    <definedName name="ExternalData_3479" localSheetId="3">Volatility!$A$1:$A$250</definedName>
    <definedName name="ExternalData_348" localSheetId="2">Data!$A$1:$A$253</definedName>
    <definedName name="ExternalData_348" localSheetId="3">Volatility!$H$1:$H$2526</definedName>
    <definedName name="ExternalData_3480" localSheetId="3">Volatility!$A$1:$A$250</definedName>
    <definedName name="ExternalData_3481" localSheetId="3">Volatility!$A$1:$A$250</definedName>
    <definedName name="ExternalData_3482" localSheetId="3">Volatility!$A$1:$A$250</definedName>
    <definedName name="ExternalData_3483" localSheetId="3">Volatility!$A$1:$A$250</definedName>
    <definedName name="ExternalData_3484" localSheetId="3">Volatility!$A$1:$A$250</definedName>
    <definedName name="ExternalData_3485" localSheetId="3">Volatility!$A$1:$A$250</definedName>
    <definedName name="ExternalData_3486" localSheetId="3">Volatility!$A$1:$A$250</definedName>
    <definedName name="ExternalData_3487" localSheetId="3">Volatility!$A$1:$A$250</definedName>
    <definedName name="ExternalData_3488" localSheetId="3">Volatility!$A$1:$A$250</definedName>
    <definedName name="ExternalData_3489" localSheetId="3">Volatility!$A$1:$A$250</definedName>
    <definedName name="ExternalData_349" localSheetId="2">Data!$A$1:$A$253</definedName>
    <definedName name="ExternalData_349" localSheetId="3">Volatility!$H$1:$H$2526</definedName>
    <definedName name="ExternalData_3490" localSheetId="3">Volatility!$A$1:$A$250</definedName>
    <definedName name="ExternalData_3491" localSheetId="3">Volatility!$A$1:$A$250</definedName>
    <definedName name="ExternalData_3492" localSheetId="3">Volatility!$A$1:$A$250</definedName>
    <definedName name="ExternalData_3493" localSheetId="3">Volatility!$A$1:$A$250</definedName>
    <definedName name="ExternalData_3494" localSheetId="3">Volatility!$A$1:$A$250</definedName>
    <definedName name="ExternalData_3495" localSheetId="3">Volatility!$A$1:$A$250</definedName>
    <definedName name="ExternalData_3496" localSheetId="3">Volatility!$A$1:$A$250</definedName>
    <definedName name="ExternalData_3497" localSheetId="3">Volatility!$A$1:$A$250</definedName>
    <definedName name="ExternalData_3498" localSheetId="3">Volatility!$A$1:$A$250</definedName>
    <definedName name="ExternalData_3499" localSheetId="3">Volatility!$A$1:$A$250</definedName>
    <definedName name="ExternalData_35" localSheetId="2">Data!$A$1:$A$2528</definedName>
    <definedName name="ExternalData_350" localSheetId="2">Data!$A$1:$A$253</definedName>
    <definedName name="ExternalData_350" localSheetId="3">Volatility!$H$1:$H$2526</definedName>
    <definedName name="ExternalData_3500" localSheetId="3">Volatility!$A$1:$A$250</definedName>
    <definedName name="ExternalData_3501" localSheetId="3">Volatility!$A$1:$A$250</definedName>
    <definedName name="ExternalData_3502" localSheetId="3">Volatility!$A$1:$A$250</definedName>
    <definedName name="ExternalData_3503" localSheetId="3">Volatility!$A$1:$A$250</definedName>
    <definedName name="ExternalData_3504" localSheetId="3">Volatility!$A$1:$A$250</definedName>
    <definedName name="ExternalData_3505" localSheetId="3">Volatility!$A$1:$A$250</definedName>
    <definedName name="ExternalData_3506" localSheetId="3">Volatility!$A$1:$A$250</definedName>
    <definedName name="ExternalData_3507" localSheetId="3">Volatility!$A$1:$A$250</definedName>
    <definedName name="ExternalData_3508" localSheetId="3">Volatility!$A$1:$A$250</definedName>
    <definedName name="ExternalData_3509" localSheetId="3">Volatility!$A$1:$A$250</definedName>
    <definedName name="ExternalData_351" localSheetId="2">Data!$A$1:$A$253</definedName>
    <definedName name="ExternalData_351" localSheetId="3">Volatility!$H$1:$H$2526</definedName>
    <definedName name="ExternalData_3510" localSheetId="3">Volatility!$A$1:$A$250</definedName>
    <definedName name="ExternalData_3511" localSheetId="3">Volatility!$A$1:$A$250</definedName>
    <definedName name="ExternalData_3512" localSheetId="3">Volatility!$A$1:$A$250</definedName>
    <definedName name="ExternalData_3513" localSheetId="3">Volatility!$A$1:$A$250</definedName>
    <definedName name="ExternalData_3514" localSheetId="3">Volatility!$A$1:$A$250</definedName>
    <definedName name="ExternalData_3515" localSheetId="3">Volatility!$A$1:$A$250</definedName>
    <definedName name="ExternalData_3516" localSheetId="3">Volatility!$A$1:$A$250</definedName>
    <definedName name="ExternalData_3517" localSheetId="3">Volatility!$A$1:$A$250</definedName>
    <definedName name="ExternalData_3518" localSheetId="3">Volatility!$A$1:$A$250</definedName>
    <definedName name="ExternalData_3519" localSheetId="3">Volatility!$A$1:$A$250</definedName>
    <definedName name="ExternalData_352" localSheetId="2">Data!$A$1:$A$253</definedName>
    <definedName name="ExternalData_352" localSheetId="3">Volatility!$H$1:$H$2526</definedName>
    <definedName name="ExternalData_3520" localSheetId="3">Volatility!$A$1:$A$250</definedName>
    <definedName name="ExternalData_3521" localSheetId="3">Volatility!$A$1:$A$250</definedName>
    <definedName name="ExternalData_3522" localSheetId="3">Volatility!$A$1:$A$250</definedName>
    <definedName name="ExternalData_3523" localSheetId="3">Volatility!$A$1:$A$250</definedName>
    <definedName name="ExternalData_3524" localSheetId="3">Volatility!$A$1:$A$250</definedName>
    <definedName name="ExternalData_3525" localSheetId="3">Volatility!$A$1:$A$250</definedName>
    <definedName name="ExternalData_3526" localSheetId="3">Volatility!$A$1:$A$250</definedName>
    <definedName name="ExternalData_3527" localSheetId="3">Volatility!$A$1:$A$250</definedName>
    <definedName name="ExternalData_3528" localSheetId="3">Volatility!$A$1:$A$250</definedName>
    <definedName name="ExternalData_3529" localSheetId="3">Volatility!$A$1:$A$250</definedName>
    <definedName name="ExternalData_353" localSheetId="2">Data!$A$1:$A$253</definedName>
    <definedName name="ExternalData_353" localSheetId="3">Volatility!$H$1:$H$2526</definedName>
    <definedName name="ExternalData_3530" localSheetId="3">Volatility!$A$1:$A$250</definedName>
    <definedName name="ExternalData_3531" localSheetId="3">Volatility!$A$1:$A$250</definedName>
    <definedName name="ExternalData_3532" localSheetId="3">Volatility!$A$1:$A$250</definedName>
    <definedName name="ExternalData_3533" localSheetId="3">Volatility!$A$1:$A$250</definedName>
    <definedName name="ExternalData_3534" localSheetId="3">Volatility!$A$1:$A$250</definedName>
    <definedName name="ExternalData_3535" localSheetId="3">Volatility!$A$1:$A$250</definedName>
    <definedName name="ExternalData_3536" localSheetId="3">Volatility!$A$1:$A$250</definedName>
    <definedName name="ExternalData_3537" localSheetId="3">Volatility!$A$1:$A$250</definedName>
    <definedName name="ExternalData_3538" localSheetId="3">Volatility!$A$1:$A$250</definedName>
    <definedName name="ExternalData_3539" localSheetId="3">Volatility!$A$1:$A$250</definedName>
    <definedName name="ExternalData_354" localSheetId="2">Data!$A$1:$A$253</definedName>
    <definedName name="ExternalData_354" localSheetId="3">Volatility!$H$1:$H$2526</definedName>
    <definedName name="ExternalData_3540" localSheetId="3">Volatility!$A$1:$A$250</definedName>
    <definedName name="ExternalData_3541" localSheetId="3">Volatility!$A$1:$A$250</definedName>
    <definedName name="ExternalData_3542" localSheetId="3">Volatility!$A$1:$A$250</definedName>
    <definedName name="ExternalData_3543" localSheetId="3">Volatility!$A$1:$A$250</definedName>
    <definedName name="ExternalData_3544" localSheetId="3">Volatility!$A$1:$A$250</definedName>
    <definedName name="ExternalData_3545" localSheetId="3">Volatility!$A$1:$A$250</definedName>
    <definedName name="ExternalData_3546" localSheetId="3">Volatility!$A$1:$A$250</definedName>
    <definedName name="ExternalData_3547" localSheetId="3">Volatility!$A$1:$A$250</definedName>
    <definedName name="ExternalData_3548" localSheetId="3">Volatility!$A$1:$A$250</definedName>
    <definedName name="ExternalData_3549" localSheetId="3">Volatility!$A$1:$A$250</definedName>
    <definedName name="ExternalData_355" localSheetId="2">Data!$A$1:$A$253</definedName>
    <definedName name="ExternalData_355" localSheetId="3">Volatility!$H$1:$H$2526</definedName>
    <definedName name="ExternalData_3550" localSheetId="3">Volatility!$A$1:$A$250</definedName>
    <definedName name="ExternalData_3551" localSheetId="3">Volatility!$A$1:$A$250</definedName>
    <definedName name="ExternalData_3552" localSheetId="3">Volatility!$A$1:$A$250</definedName>
    <definedName name="ExternalData_3553" localSheetId="3">Volatility!$A$1:$A$250</definedName>
    <definedName name="ExternalData_3554" localSheetId="3">Volatility!$A$1:$A$250</definedName>
    <definedName name="ExternalData_3555" localSheetId="3">Volatility!$A$1:$A$250</definedName>
    <definedName name="ExternalData_3556" localSheetId="3">Volatility!$A$1:$A$250</definedName>
    <definedName name="ExternalData_3557" localSheetId="3">Volatility!$A$1:$A$250</definedName>
    <definedName name="ExternalData_3558" localSheetId="3">Volatility!$A$1:$A$250</definedName>
    <definedName name="ExternalData_3559" localSheetId="3">Volatility!$A$1:$A$250</definedName>
    <definedName name="ExternalData_356" localSheetId="2">Data!$A$1:$A$253</definedName>
    <definedName name="ExternalData_356" localSheetId="3">Volatility!$H$1:$H$2526</definedName>
    <definedName name="ExternalData_3560" localSheetId="3">Volatility!$A$1:$A$250</definedName>
    <definedName name="ExternalData_3561" localSheetId="3">Volatility!$A$1:$A$250</definedName>
    <definedName name="ExternalData_3562" localSheetId="3">Volatility!$A$1:$A$250</definedName>
    <definedName name="ExternalData_3563" localSheetId="3">Volatility!$A$1:$A$250</definedName>
    <definedName name="ExternalData_3564" localSheetId="3">Volatility!$A$1:$A$250</definedName>
    <definedName name="ExternalData_3565" localSheetId="3">Volatility!$A$1:$A$250</definedName>
    <definedName name="ExternalData_3566" localSheetId="3">Volatility!$A$1:$A$250</definedName>
    <definedName name="ExternalData_3567" localSheetId="3">Volatility!$A$1:$A$250</definedName>
    <definedName name="ExternalData_3568" localSheetId="3">Volatility!$A$1:$A$250</definedName>
    <definedName name="ExternalData_3569" localSheetId="3">Volatility!$A$1:$A$250</definedName>
    <definedName name="ExternalData_357" localSheetId="2">Data!$A$1:$A$253</definedName>
    <definedName name="ExternalData_357" localSheetId="3">Volatility!$H$1:$H$2526</definedName>
    <definedName name="ExternalData_3570" localSheetId="3">Volatility!$A$1:$A$250</definedName>
    <definedName name="ExternalData_3571" localSheetId="3">Volatility!$A$1:$A$250</definedName>
    <definedName name="ExternalData_3572" localSheetId="3">Volatility!$A$1:$A$250</definedName>
    <definedName name="ExternalData_3573" localSheetId="3">Volatility!$A$1:$A$250</definedName>
    <definedName name="ExternalData_3574" localSheetId="3">Volatility!$A$1:$A$250</definedName>
    <definedName name="ExternalData_3575" localSheetId="3">Volatility!$A$1:$A$250</definedName>
    <definedName name="ExternalData_3576" localSheetId="3">Volatility!$A$1:$A$250</definedName>
    <definedName name="ExternalData_3577" localSheetId="3">Volatility!$A$1:$A$250</definedName>
    <definedName name="ExternalData_3578" localSheetId="3">Volatility!$A$1:$A$250</definedName>
    <definedName name="ExternalData_3579" localSheetId="3">Volatility!$A$1:$A$250</definedName>
    <definedName name="ExternalData_358" localSheetId="2">Data!$A$1:$A$253</definedName>
    <definedName name="ExternalData_358" localSheetId="3">Volatility!$H$1:$H$2526</definedName>
    <definedName name="ExternalData_3580" localSheetId="3">Volatility!$A$1:$A$250</definedName>
    <definedName name="ExternalData_3581" localSheetId="3">Volatility!$A$1:$A$250</definedName>
    <definedName name="ExternalData_3582" localSheetId="3">Volatility!$A$1:$A$250</definedName>
    <definedName name="ExternalData_3583" localSheetId="3">Volatility!$A$1:$A$250</definedName>
    <definedName name="ExternalData_3584" localSheetId="3">Volatility!$A$1:$A$250</definedName>
    <definedName name="ExternalData_3585" localSheetId="3">Volatility!$A$1:$A$250</definedName>
    <definedName name="ExternalData_3586" localSheetId="3">Volatility!$A$1:$A$250</definedName>
    <definedName name="ExternalData_3587" localSheetId="3">Volatility!$A$1:$A$250</definedName>
    <definedName name="ExternalData_3588" localSheetId="3">Volatility!$A$1:$A$250</definedName>
    <definedName name="ExternalData_3589" localSheetId="3">Volatility!$A$1:$A$250</definedName>
    <definedName name="ExternalData_359" localSheetId="2">Data!$A$1:$A$253</definedName>
    <definedName name="ExternalData_359" localSheetId="3">Volatility!$H$1:$H$2526</definedName>
    <definedName name="ExternalData_3590" localSheetId="3">Volatility!$A$1:$A$250</definedName>
    <definedName name="ExternalData_3591" localSheetId="3">Volatility!$A$1:$A$250</definedName>
    <definedName name="ExternalData_3592" localSheetId="3">Volatility!$A$1:$A$250</definedName>
    <definedName name="ExternalData_3593" localSheetId="3">Volatility!$A$1:$A$250</definedName>
    <definedName name="ExternalData_3594" localSheetId="3">Volatility!$A$1:$A$250</definedName>
    <definedName name="ExternalData_3595" localSheetId="3">Volatility!$A$1:$A$250</definedName>
    <definedName name="ExternalData_3596" localSheetId="3">Volatility!$A$1:$A$250</definedName>
    <definedName name="ExternalData_3597" localSheetId="3">Volatility!$A$1:$A$250</definedName>
    <definedName name="ExternalData_3598" localSheetId="3">Volatility!$A$1:$A$250</definedName>
    <definedName name="ExternalData_3599" localSheetId="3">Volatility!$A$1:$A$250</definedName>
    <definedName name="ExternalData_36" localSheetId="2">Data!$A$1:$A$2528</definedName>
    <definedName name="ExternalData_360" localSheetId="2">Data!$A$1:$A$253</definedName>
    <definedName name="ExternalData_360" localSheetId="3">Volatility!$H$1:$H$2526</definedName>
    <definedName name="ExternalData_3600" localSheetId="3">Volatility!$A$1:$A$250</definedName>
    <definedName name="ExternalData_3601" localSheetId="3">Volatility!$A$1:$A$250</definedName>
    <definedName name="ExternalData_3602" localSheetId="3">Volatility!$A$1:$A$250</definedName>
    <definedName name="ExternalData_3603" localSheetId="3">Volatility!$A$1:$A$250</definedName>
    <definedName name="ExternalData_3604" localSheetId="3">Volatility!$A$1:$A$250</definedName>
    <definedName name="ExternalData_3605" localSheetId="3">Volatility!$A$1:$A$250</definedName>
    <definedName name="ExternalData_3606" localSheetId="3">Volatility!$A$1:$A$250</definedName>
    <definedName name="ExternalData_3607" localSheetId="3">Volatility!$A$1:$A$250</definedName>
    <definedName name="ExternalData_3608" localSheetId="3">Volatility!$A$1:$A$250</definedName>
    <definedName name="ExternalData_3609" localSheetId="3">Volatility!$A$1:$A$250</definedName>
    <definedName name="ExternalData_361" localSheetId="2">Data!$A$1:$A$253</definedName>
    <definedName name="ExternalData_361" localSheetId="3">Volatility!$H$1:$H$2526</definedName>
    <definedName name="ExternalData_3610" localSheetId="3">Volatility!$A$1:$A$250</definedName>
    <definedName name="ExternalData_3611" localSheetId="3">Volatility!$A$1:$A$250</definedName>
    <definedName name="ExternalData_3612" localSheetId="3">Volatility!$A$1:$A$250</definedName>
    <definedName name="ExternalData_3613" localSheetId="3">Volatility!$A$1:$A$250</definedName>
    <definedName name="ExternalData_3614" localSheetId="3">Volatility!$A$1:$A$250</definedName>
    <definedName name="ExternalData_3615" localSheetId="3">Volatility!$A$1:$A$250</definedName>
    <definedName name="ExternalData_3616" localSheetId="3">Volatility!$A$1:$A$250</definedName>
    <definedName name="ExternalData_3617" localSheetId="3">Volatility!$A$1:$A$250</definedName>
    <definedName name="ExternalData_3618" localSheetId="3">Volatility!$A$1:$A$250</definedName>
    <definedName name="ExternalData_3619" localSheetId="3">Volatility!$A$1:$A$250</definedName>
    <definedName name="ExternalData_362" localSheetId="2">Data!$A$1:$A$253</definedName>
    <definedName name="ExternalData_362" localSheetId="3">Volatility!$H$1:$H$2526</definedName>
    <definedName name="ExternalData_3620" localSheetId="3">Volatility!$A$1:$A$250</definedName>
    <definedName name="ExternalData_3621" localSheetId="3">Volatility!$A$1:$A$250</definedName>
    <definedName name="ExternalData_3622" localSheetId="3">Volatility!$A$1:$A$62</definedName>
    <definedName name="ExternalData_3623" localSheetId="3">Volatility!$A$1:$A$62</definedName>
    <definedName name="ExternalData_3624" localSheetId="3">Volatility!$A$1:$A$62</definedName>
    <definedName name="ExternalData_3625" localSheetId="3">Volatility!$A$1:$A$62</definedName>
    <definedName name="ExternalData_3626" localSheetId="3">Volatility!$A$1:$A$62</definedName>
    <definedName name="ExternalData_3627" localSheetId="3">Volatility!$A$1:$A$250</definedName>
    <definedName name="ExternalData_3628" localSheetId="3">Volatility!$A$1:$A$250</definedName>
    <definedName name="ExternalData_3629" localSheetId="3">Volatility!$A$1:$A$250</definedName>
    <definedName name="ExternalData_363" localSheetId="2">Data!$A$1:$A$253</definedName>
    <definedName name="ExternalData_363" localSheetId="3">Volatility!$H$1:$H$2526</definedName>
    <definedName name="ExternalData_3630" localSheetId="3">Volatility!$A$1:$A$250</definedName>
    <definedName name="ExternalData_3631" localSheetId="3">Volatility!$A$1:$A$250</definedName>
    <definedName name="ExternalData_3632" localSheetId="3">Volatility!$A$1:$A$250</definedName>
    <definedName name="ExternalData_3633" localSheetId="3">Volatility!$A$1:$A$250</definedName>
    <definedName name="ExternalData_3634" localSheetId="3">Volatility!$A$1:$A$250</definedName>
    <definedName name="ExternalData_3635" localSheetId="3">Volatility!$A$1:$A$250</definedName>
    <definedName name="ExternalData_3636" localSheetId="3">Volatility!$A$1:$A$250</definedName>
    <definedName name="ExternalData_3637" localSheetId="3">Volatility!$A$1:$A$250</definedName>
    <definedName name="ExternalData_3638" localSheetId="3">Volatility!$A$1:$A$250</definedName>
    <definedName name="ExternalData_3639" localSheetId="3">Volatility!$A$1:$A$250</definedName>
    <definedName name="ExternalData_364" localSheetId="2">Data!$A$1:$A$253</definedName>
    <definedName name="ExternalData_364" localSheetId="3">Volatility!$H$1:$H$2526</definedName>
    <definedName name="ExternalData_3640" localSheetId="3">Volatility!$A$1:$A$250</definedName>
    <definedName name="ExternalData_3641" localSheetId="3">Volatility!$A$1:$A$250</definedName>
    <definedName name="ExternalData_3642" localSheetId="3">Volatility!$A$1:$A$250</definedName>
    <definedName name="ExternalData_3643" localSheetId="3">Volatility!$A$1:$A$250</definedName>
    <definedName name="ExternalData_3644" localSheetId="3">Volatility!$A$1:$A$250</definedName>
    <definedName name="ExternalData_3645" localSheetId="3">Volatility!$A$1:$A$250</definedName>
    <definedName name="ExternalData_3646" localSheetId="3">Volatility!$A$1:$A$250</definedName>
    <definedName name="ExternalData_3647" localSheetId="3">Volatility!$A$1:$A$250</definedName>
    <definedName name="ExternalData_3648" localSheetId="3">Volatility!$A$1:$A$250</definedName>
    <definedName name="ExternalData_3649" localSheetId="3">Volatility!$A$1:$A$250</definedName>
    <definedName name="ExternalData_365" localSheetId="2">Data!$A$1:$A$253</definedName>
    <definedName name="ExternalData_365" localSheetId="3">Volatility!$H$1:$H$2526</definedName>
    <definedName name="ExternalData_3650" localSheetId="3">Volatility!$A$1:$A$250</definedName>
    <definedName name="ExternalData_3651" localSheetId="3">Volatility!$A$1:$A$250</definedName>
    <definedName name="ExternalData_3652" localSheetId="3">Volatility!$A$1:$A$250</definedName>
    <definedName name="ExternalData_3653" localSheetId="3">Volatility!$A$1:$A$250</definedName>
    <definedName name="ExternalData_3654" localSheetId="3">Volatility!$A$1:$A$250</definedName>
    <definedName name="ExternalData_3655" localSheetId="3">Volatility!$A$1:$A$250</definedName>
    <definedName name="ExternalData_3656" localSheetId="3">Volatility!$A$1:$A$250</definedName>
    <definedName name="ExternalData_3657" localSheetId="3">Volatility!$A$1:$A$250</definedName>
    <definedName name="ExternalData_3658" localSheetId="3">Volatility!$A$1:$A$250</definedName>
    <definedName name="ExternalData_3659" localSheetId="3">Volatility!$A$1:$A$250</definedName>
    <definedName name="ExternalData_366" localSheetId="2">Data!$A$1:$A$253</definedName>
    <definedName name="ExternalData_366" localSheetId="3">Volatility!$H$1:$H$2526</definedName>
    <definedName name="ExternalData_3660" localSheetId="3">Volatility!$A$1:$A$250</definedName>
    <definedName name="ExternalData_3661" localSheetId="3">Volatility!$A$1:$A$250</definedName>
    <definedName name="ExternalData_3662" localSheetId="3">Volatility!$A$1:$A$250</definedName>
    <definedName name="ExternalData_3663" localSheetId="3">Volatility!$A$1:$A$250</definedName>
    <definedName name="ExternalData_3664" localSheetId="3">Volatility!$A$1:$A$250</definedName>
    <definedName name="ExternalData_3665" localSheetId="3">Volatility!$A$1:$A$250</definedName>
    <definedName name="ExternalData_3666" localSheetId="3">Volatility!$A$1:$A$250</definedName>
    <definedName name="ExternalData_3667" localSheetId="3">Volatility!$A$1:$A$250</definedName>
    <definedName name="ExternalData_3668" localSheetId="3">Volatility!$A$1:$A$250</definedName>
    <definedName name="ExternalData_3669" localSheetId="3">Volatility!$A$1:$A$250</definedName>
    <definedName name="ExternalData_367" localSheetId="2">Data!$A$1:$A$253</definedName>
    <definedName name="ExternalData_367" localSheetId="3">Volatility!$H$1:$H$2526</definedName>
    <definedName name="ExternalData_3670" localSheetId="3">Volatility!$A$1:$A$250</definedName>
    <definedName name="ExternalData_3671" localSheetId="3">Volatility!$A$1:$A$250</definedName>
    <definedName name="ExternalData_3672" localSheetId="3">Volatility!$A$1:$A$250</definedName>
    <definedName name="ExternalData_3673" localSheetId="3">Volatility!$A$1:$A$250</definedName>
    <definedName name="ExternalData_3674" localSheetId="3">Volatility!$A$1:$A$250</definedName>
    <definedName name="ExternalData_3675" localSheetId="3">Volatility!$A$1:$A$250</definedName>
    <definedName name="ExternalData_3676" localSheetId="3">Volatility!$A$1:$A$250</definedName>
    <definedName name="ExternalData_3677" localSheetId="3">Volatility!$A$1:$A$250</definedName>
    <definedName name="ExternalData_3678" localSheetId="3">Volatility!$A$1:$A$250</definedName>
    <definedName name="ExternalData_3679" localSheetId="3">Volatility!$A$1:$A$250</definedName>
    <definedName name="ExternalData_368" localSheetId="2">Data!$A$1:$A$253</definedName>
    <definedName name="ExternalData_368" localSheetId="3">Volatility!$H$1:$H$2526</definedName>
    <definedName name="ExternalData_3680" localSheetId="3">Volatility!$A$1:$A$250</definedName>
    <definedName name="ExternalData_3681" localSheetId="3">Volatility!$A$1:$A$250</definedName>
    <definedName name="ExternalData_3682" localSheetId="3">Volatility!$A$1:$A$250</definedName>
    <definedName name="ExternalData_3683" localSheetId="3">Volatility!$A$1:$A$250</definedName>
    <definedName name="ExternalData_3684" localSheetId="3">Volatility!$A$1:$A$250</definedName>
    <definedName name="ExternalData_3685" localSheetId="3">Volatility!$A$1:$A$250</definedName>
    <definedName name="ExternalData_3686" localSheetId="3">Volatility!$A$1:$A$250</definedName>
    <definedName name="ExternalData_3687" localSheetId="3">Volatility!$A$1:$A$250</definedName>
    <definedName name="ExternalData_3688" localSheetId="3">Volatility!$A$1:$A$250</definedName>
    <definedName name="ExternalData_3689" localSheetId="3">Volatility!$A$1:$A$250</definedName>
    <definedName name="ExternalData_369" localSheetId="2">Data!$A$1:$A$253</definedName>
    <definedName name="ExternalData_369" localSheetId="3">Volatility!$H$1:$H$2526</definedName>
    <definedName name="ExternalData_3690" localSheetId="3">Volatility!$A$1:$A$250</definedName>
    <definedName name="ExternalData_3691" localSheetId="3">Volatility!$A$1:$A$250</definedName>
    <definedName name="ExternalData_3692" localSheetId="3">Volatility!$A$1:$A$250</definedName>
    <definedName name="ExternalData_3693" localSheetId="3">Volatility!$A$1:$A$250</definedName>
    <definedName name="ExternalData_3694" localSheetId="3">Volatility!$A$1:$A$250</definedName>
    <definedName name="ExternalData_3695" localSheetId="3">Volatility!$A$1:$A$250</definedName>
    <definedName name="ExternalData_3696" localSheetId="3">Volatility!$A$1:$A$250</definedName>
    <definedName name="ExternalData_3697" localSheetId="3">Volatility!$A$1:$A$250</definedName>
    <definedName name="ExternalData_3698" localSheetId="3">Volatility!$A$1:$A$250</definedName>
    <definedName name="ExternalData_3699" localSheetId="3">Volatility!$A$1:$A$250</definedName>
    <definedName name="ExternalData_37" localSheetId="2">Data!$A$1:$A$2528</definedName>
    <definedName name="ExternalData_370" localSheetId="2">Data!$A$1:$A$253</definedName>
    <definedName name="ExternalData_370" localSheetId="3">Volatility!$H$1:$H$2526</definedName>
    <definedName name="ExternalData_3700" localSheetId="3">Volatility!$A$1:$A$250</definedName>
    <definedName name="ExternalData_3701" localSheetId="3">Volatility!$A$1:$A$250</definedName>
    <definedName name="ExternalData_3702" localSheetId="3">Volatility!$A$1:$A$250</definedName>
    <definedName name="ExternalData_3703" localSheetId="3">Volatility!$A$1:$A$250</definedName>
    <definedName name="ExternalData_3704" localSheetId="3">Volatility!$A$1:$A$250</definedName>
    <definedName name="ExternalData_3705" localSheetId="3">Volatility!$A$1:$A$250</definedName>
    <definedName name="ExternalData_3706" localSheetId="3">Volatility!$A$1:$A$250</definedName>
    <definedName name="ExternalData_3707" localSheetId="3">Volatility!$A$1:$A$250</definedName>
    <definedName name="ExternalData_3708" localSheetId="3">Volatility!$A$1:$A$250</definedName>
    <definedName name="ExternalData_3709" localSheetId="3">Volatility!$A$1:$A$250</definedName>
    <definedName name="ExternalData_371" localSheetId="2">Data!$A$1:$A$253</definedName>
    <definedName name="ExternalData_371" localSheetId="3">Volatility!$H$1:$H$2526</definedName>
    <definedName name="ExternalData_3710" localSheetId="3">Volatility!$A$1:$A$250</definedName>
    <definedName name="ExternalData_3711" localSheetId="3">Volatility!$A$1:$A$250</definedName>
    <definedName name="ExternalData_3712" localSheetId="3">Volatility!$A$1:$A$250</definedName>
    <definedName name="ExternalData_3713" localSheetId="3">Volatility!$A$1:$A$250</definedName>
    <definedName name="ExternalData_3714" localSheetId="3">Volatility!$A$1:$A$250</definedName>
    <definedName name="ExternalData_3715" localSheetId="3">Volatility!$A$1:$A$250</definedName>
    <definedName name="ExternalData_3716" localSheetId="3">Volatility!$A$1:$A$250</definedName>
    <definedName name="ExternalData_3717" localSheetId="3">Volatility!$A$1:$A$250</definedName>
    <definedName name="ExternalData_3718" localSheetId="3">Volatility!$A$1:$A$250</definedName>
    <definedName name="ExternalData_3719" localSheetId="3">Volatility!$A$1:$A$250</definedName>
    <definedName name="ExternalData_372" localSheetId="2">Data!$A$1:$A$253</definedName>
    <definedName name="ExternalData_372" localSheetId="3">Volatility!$H$1:$H$2526</definedName>
    <definedName name="ExternalData_3720" localSheetId="3">Volatility!$A$1:$A$250</definedName>
    <definedName name="ExternalData_3721" localSheetId="3">Volatility!$A$1:$A$250</definedName>
    <definedName name="ExternalData_3722" localSheetId="3">Volatility!$A$1:$A$250</definedName>
    <definedName name="ExternalData_3723" localSheetId="3">Volatility!$A$1:$A$250</definedName>
    <definedName name="ExternalData_3724" localSheetId="3">Volatility!$A$1:$A$250</definedName>
    <definedName name="ExternalData_3725" localSheetId="3">Volatility!$A$1:$A$250</definedName>
    <definedName name="ExternalData_3726" localSheetId="3">Volatility!$A$1:$A$250</definedName>
    <definedName name="ExternalData_3727" localSheetId="3">Volatility!$A$1:$A$250</definedName>
    <definedName name="ExternalData_3728" localSheetId="3">Volatility!$A$1:$A$250</definedName>
    <definedName name="ExternalData_3729" localSheetId="3">Volatility!$A$1:$A$250</definedName>
    <definedName name="ExternalData_373" localSheetId="2">Data!$A$1:$A$253</definedName>
    <definedName name="ExternalData_373" localSheetId="3">Volatility!$H$1:$H$2526</definedName>
    <definedName name="ExternalData_3730" localSheetId="3">Volatility!$A$1:$A$250</definedName>
    <definedName name="ExternalData_3731" localSheetId="3">Volatility!$A$1:$A$250</definedName>
    <definedName name="ExternalData_3732" localSheetId="3">Volatility!$A$1:$A$250</definedName>
    <definedName name="ExternalData_3733" localSheetId="3">Volatility!$A$1:$A$250</definedName>
    <definedName name="ExternalData_3734" localSheetId="3">Volatility!$A$1:$A$250</definedName>
    <definedName name="ExternalData_3735" localSheetId="3">Volatility!$A$1:$A$250</definedName>
    <definedName name="ExternalData_3736" localSheetId="3">Volatility!$A$1:$A$250</definedName>
    <definedName name="ExternalData_3737" localSheetId="3">Volatility!$A$1:$A$62</definedName>
    <definedName name="ExternalData_3738" localSheetId="3">Volatility!$A$1:$A$62</definedName>
    <definedName name="ExternalData_3739" localSheetId="3">Volatility!$A$1:$A$62</definedName>
    <definedName name="ExternalData_374" localSheetId="2">Data!$A$1:$A$253</definedName>
    <definedName name="ExternalData_374" localSheetId="3">Volatility!$H$1:$H$2526</definedName>
    <definedName name="ExternalData_3740" localSheetId="3">Volatility!$A$1:$A$62</definedName>
    <definedName name="ExternalData_3741" localSheetId="3">Volatility!$A$1:$A$62</definedName>
    <definedName name="ExternalData_3742" localSheetId="3">Volatility!$A$1:$A$250</definedName>
    <definedName name="ExternalData_3743" localSheetId="3">Volatility!$A$1:$A$250</definedName>
    <definedName name="ExternalData_3744" localSheetId="3">Volatility!$A$1:$A$250</definedName>
    <definedName name="ExternalData_3745" localSheetId="3">Volatility!$A$1:$A$250</definedName>
    <definedName name="ExternalData_3746" localSheetId="3">Volatility!$A$1:$A$250</definedName>
    <definedName name="ExternalData_3747" localSheetId="3">Volatility!$A$1:$A$250</definedName>
    <definedName name="ExternalData_3748" localSheetId="3">Volatility!$A$1:$A$250</definedName>
    <definedName name="ExternalData_3749" localSheetId="3">Volatility!$A$1:$A$250</definedName>
    <definedName name="ExternalData_375" localSheetId="2">Data!$A$1:$A$253</definedName>
    <definedName name="ExternalData_375" localSheetId="3">Volatility!$H$1:$H$2526</definedName>
    <definedName name="ExternalData_3750" localSheetId="3">Volatility!$A$1:$A$250</definedName>
    <definedName name="ExternalData_3751" localSheetId="3">Volatility!$A$1:$A$250</definedName>
    <definedName name="ExternalData_3752" localSheetId="3">Volatility!$A$1:$A$250</definedName>
    <definedName name="ExternalData_3753" localSheetId="3">Volatility!$A$1:$A$250</definedName>
    <definedName name="ExternalData_3754" localSheetId="3">Volatility!$A$1:$A$250</definedName>
    <definedName name="ExternalData_3755" localSheetId="3">Volatility!$A$1:$A$250</definedName>
    <definedName name="ExternalData_3756" localSheetId="3">Volatility!$A$1:$A$250</definedName>
    <definedName name="ExternalData_3757" localSheetId="3">Volatility!$A$1:$A$250</definedName>
    <definedName name="ExternalData_3758" localSheetId="3">Volatility!$A$1:$A$250</definedName>
    <definedName name="ExternalData_3759" localSheetId="3">Volatility!$A$1:$A$250</definedName>
    <definedName name="ExternalData_376" localSheetId="2">Data!$A$1:$A$253</definedName>
    <definedName name="ExternalData_376" localSheetId="3">Volatility!$H$1:$H$2526</definedName>
    <definedName name="ExternalData_3760" localSheetId="3">Volatility!$A$1:$A$250</definedName>
    <definedName name="ExternalData_3761" localSheetId="3">Volatility!$A$1:$A$250</definedName>
    <definedName name="ExternalData_3762" localSheetId="3">Volatility!$A$1:$A$250</definedName>
    <definedName name="ExternalData_3763" localSheetId="3">Volatility!$A$1:$A$250</definedName>
    <definedName name="ExternalData_3764" localSheetId="3">Volatility!$A$1:$A$250</definedName>
    <definedName name="ExternalData_3765" localSheetId="3">Volatility!$A$1:$A$250</definedName>
    <definedName name="ExternalData_3766" localSheetId="3">Volatility!$A$1:$A$250</definedName>
    <definedName name="ExternalData_3767" localSheetId="3">Volatility!$A$1:$A$250</definedName>
    <definedName name="ExternalData_3768" localSheetId="3">Volatility!$A$1:$A$250</definedName>
    <definedName name="ExternalData_3769" localSheetId="3">Volatility!$A$1:$A$250</definedName>
    <definedName name="ExternalData_377" localSheetId="2">Data!$A$1:$A$253</definedName>
    <definedName name="ExternalData_377" localSheetId="3">Volatility!$H$1:$H$2526</definedName>
    <definedName name="ExternalData_3770" localSheetId="3">Volatility!$A$1:$A$250</definedName>
    <definedName name="ExternalData_3771" localSheetId="3">Volatility!$A$1:$A$250</definedName>
    <definedName name="ExternalData_3772" localSheetId="3">Volatility!$A$1:$A$250</definedName>
    <definedName name="ExternalData_3773" localSheetId="3">Volatility!$A$1:$A$250</definedName>
    <definedName name="ExternalData_3774" localSheetId="3">Volatility!$A$1:$A$250</definedName>
    <definedName name="ExternalData_3775" localSheetId="3">Volatility!$A$1:$A$250</definedName>
    <definedName name="ExternalData_3776" localSheetId="3">Volatility!$A$1:$A$250</definedName>
    <definedName name="ExternalData_3777" localSheetId="3">Volatility!$A$1:$A$2</definedName>
    <definedName name="ExternalData_3778" localSheetId="3">Volatility!$A$1:$A$2</definedName>
    <definedName name="ExternalData_3779" localSheetId="3">Volatility!$A$1:$A$2</definedName>
    <definedName name="ExternalData_378" localSheetId="2">Data!$A$1:$A$253</definedName>
    <definedName name="ExternalData_378" localSheetId="3">Volatility!$H$1:$H$2526</definedName>
    <definedName name="ExternalData_3780" localSheetId="3">Volatility!$A$1:$A$2</definedName>
    <definedName name="ExternalData_3781" localSheetId="3">Volatility!$A$1:$A$2</definedName>
    <definedName name="ExternalData_3782" localSheetId="3">Volatility!$A$1:$A$2</definedName>
    <definedName name="ExternalData_3783" localSheetId="3">Volatility!$A$1:$A$2</definedName>
    <definedName name="ExternalData_3784" localSheetId="3">Volatility!$A$1:$A$253</definedName>
    <definedName name="ExternalData_3785" localSheetId="3">Volatility!$A$1:$A$255</definedName>
    <definedName name="ExternalData_3786" localSheetId="3">Volatility!$A$1:$A$255</definedName>
    <definedName name="ExternalData_3787" localSheetId="3">Volatility!$A$1:$A$255</definedName>
    <definedName name="ExternalData_3788" localSheetId="3">Volatility!$A$1:$A$255</definedName>
    <definedName name="ExternalData_3789" localSheetId="3">Volatility!$A$1:$A$255</definedName>
    <definedName name="ExternalData_379" localSheetId="2">Data!$A$1:$A$253</definedName>
    <definedName name="ExternalData_379" localSheetId="3">Volatility!$H$1:$H$2526</definedName>
    <definedName name="ExternalData_3790" localSheetId="3">Volatility!$A$1:$A$255</definedName>
    <definedName name="ExternalData_3791" localSheetId="3">Volatility!$A$1:$A$255</definedName>
    <definedName name="ExternalData_3792" localSheetId="3">Volatility!$A$1:$A$255</definedName>
    <definedName name="ExternalData_3793" localSheetId="3">Volatility!$A$1:$A$253</definedName>
    <definedName name="ExternalData_3794" localSheetId="3">Volatility!$A$1:$A$253</definedName>
    <definedName name="ExternalData_3795" localSheetId="3">Volatility!$A$1:$A$253</definedName>
    <definedName name="ExternalData_3796" localSheetId="3">Volatility!$A$1:$A$253</definedName>
    <definedName name="ExternalData_3797" localSheetId="3">Volatility!$A$1:$A$253</definedName>
    <definedName name="ExternalData_3798" localSheetId="3">Volatility!$A$1:$A$253</definedName>
    <definedName name="ExternalData_3799" localSheetId="3">Volatility!$A$1:$A$756</definedName>
    <definedName name="ExternalData_38" localSheetId="2">Data!$A$1:$A$2528</definedName>
    <definedName name="ExternalData_380" localSheetId="2">Data!$A$1:$A$253</definedName>
    <definedName name="ExternalData_380" localSheetId="3">Volatility!$H$1:$H$2526</definedName>
    <definedName name="ExternalData_3800" localSheetId="3">Volatility!$A$1:$A$253</definedName>
    <definedName name="ExternalData_3801" localSheetId="3">Volatility!$A$1:$A$255</definedName>
    <definedName name="ExternalData_3802" localSheetId="3">Volatility!$A$1:$A$255</definedName>
    <definedName name="ExternalData_3803" localSheetId="3">Volatility!$A$1:$A$255</definedName>
    <definedName name="ExternalData_3804" localSheetId="3">Volatility!$A$1:$A$255</definedName>
    <definedName name="ExternalData_3805" localSheetId="3">Volatility!$A$1:$A$255</definedName>
    <definedName name="ExternalData_3806" localSheetId="3">Volatility!$A$1:$A$255</definedName>
    <definedName name="ExternalData_3807" localSheetId="3">Volatility!$A$1:$A$255</definedName>
    <definedName name="ExternalData_3808" localSheetId="3">Volatility!$A$1:$A$255</definedName>
    <definedName name="ExternalData_3809" localSheetId="3">Volatility!$A$1:$A$255</definedName>
    <definedName name="ExternalData_381" localSheetId="2">Data!$A$1:$A$253</definedName>
    <definedName name="ExternalData_381" localSheetId="3">Volatility!$H$1:$H$2526</definedName>
    <definedName name="ExternalData_3810" localSheetId="3">Volatility!$A$1:$A$255</definedName>
    <definedName name="ExternalData_3811" localSheetId="3">Volatility!$A$1:$A$3</definedName>
    <definedName name="ExternalData_3812" localSheetId="3">Volatility!$A$1:$A$3</definedName>
    <definedName name="ExternalData_3813" localSheetId="3">Volatility!$A$1:$A$3</definedName>
    <definedName name="ExternalData_3814" localSheetId="3">Volatility!$A$1:$A$3</definedName>
    <definedName name="ExternalData_3815" localSheetId="3">Volatility!$A$1:$A$3</definedName>
    <definedName name="ExternalData_3816" localSheetId="3">Volatility!$A$1:$A$3</definedName>
    <definedName name="ExternalData_3817" localSheetId="3">Volatility!$A$1:$A$3</definedName>
    <definedName name="ExternalData_3818" localSheetId="3">Volatility!$A$1:$A$255</definedName>
    <definedName name="ExternalData_3819" localSheetId="3">Volatility!$A$1:$A$253</definedName>
    <definedName name="ExternalData_382" localSheetId="2">Data!$A$1:$A$253</definedName>
    <definedName name="ExternalData_382" localSheetId="3">Volatility!$H$1:$H$2526</definedName>
    <definedName name="ExternalData_3820" localSheetId="3">Volatility!$A$1:$A$253</definedName>
    <definedName name="ExternalData_3821" localSheetId="3">Volatility!$A$1:$A$253</definedName>
    <definedName name="ExternalData_3822" localSheetId="3">Volatility!$A$1:$A$253</definedName>
    <definedName name="ExternalData_3823" localSheetId="3">Volatility!$A$1:$A$253</definedName>
    <definedName name="ExternalData_3824" localSheetId="3">Volatility!$A$1:$A$253</definedName>
    <definedName name="ExternalData_3825" localSheetId="3">Volatility!$A$1:$A$253</definedName>
    <definedName name="ExternalData_3826" localSheetId="3">Volatility!$A$1:$A$253</definedName>
    <definedName name="ExternalData_3827" localSheetId="3">Volatility!$A$1:$A$253</definedName>
    <definedName name="ExternalData_3828" localSheetId="3">Volatility!$A$1:$A$253</definedName>
    <definedName name="ExternalData_3829" localSheetId="3">Volatility!$A$1:$A$253</definedName>
    <definedName name="ExternalData_383" localSheetId="2">Data!$A$1:$A$253</definedName>
    <definedName name="ExternalData_383" localSheetId="3">Volatility!$H$1:$H$2526</definedName>
    <definedName name="ExternalData_3830" localSheetId="3">Volatility!$A$1:$A$253</definedName>
    <definedName name="ExternalData_3831" localSheetId="3">Volatility!$A$1:$A$253</definedName>
    <definedName name="ExternalData_3832" localSheetId="3">Volatility!$A$1:$A$255</definedName>
    <definedName name="ExternalData_3833" localSheetId="3">Volatility!$A$1:$A$255</definedName>
    <definedName name="ExternalData_3834" localSheetId="3">Volatility!$A$1:$A$253</definedName>
    <definedName name="ExternalData_3835" localSheetId="3">Volatility!$A$1:$A$253</definedName>
    <definedName name="ExternalData_3836" localSheetId="3">Volatility!$A$1:$A$253</definedName>
    <definedName name="ExternalData_3837" localSheetId="3">Volatility!$A$1:$A$253</definedName>
    <definedName name="ExternalData_3838" localSheetId="3">Volatility!$A$1:$A$255</definedName>
    <definedName name="ExternalData_3839" localSheetId="3">Volatility!$A$1:$A$253</definedName>
    <definedName name="ExternalData_384" localSheetId="2">Data!$A$1:$A$253</definedName>
    <definedName name="ExternalData_384" localSheetId="3">Volatility!$H$1:$H$2526</definedName>
    <definedName name="ExternalData_3840" localSheetId="3">Volatility!$A$1:$A$253</definedName>
    <definedName name="ExternalData_3841" localSheetId="3">Volatility!$A$1:$A$253</definedName>
    <definedName name="ExternalData_3842" localSheetId="3">Volatility!$A$1:$A$65</definedName>
    <definedName name="ExternalData_3843" localSheetId="3">Volatility!$A$1:$A$253</definedName>
    <definedName name="ExternalData_3844" localSheetId="3">Volatility!$A$1:$A$253</definedName>
    <definedName name="ExternalData_3845" localSheetId="3">Volatility!$A$1:$A$253</definedName>
    <definedName name="ExternalData_3846" localSheetId="3">Volatility!$A$1:$A$253</definedName>
    <definedName name="ExternalData_3847" localSheetId="3">Volatility!$A$1:$A$253</definedName>
    <definedName name="ExternalData_3848" localSheetId="3">Volatility!$A$1:$A$253</definedName>
    <definedName name="ExternalData_3849" localSheetId="3">Volatility!$A$1:$A$253</definedName>
    <definedName name="ExternalData_385" localSheetId="2">Data!$A$1:$A$253</definedName>
    <definedName name="ExternalData_385" localSheetId="3">Volatility!$H$1:$H$2526</definedName>
    <definedName name="ExternalData_3850" localSheetId="3">Volatility!$A$1:$A$253</definedName>
    <definedName name="ExternalData_3851" localSheetId="3">Volatility!$A$1:$A$253</definedName>
    <definedName name="ExternalData_3852" localSheetId="3">Volatility!$A$1:$A$253</definedName>
    <definedName name="ExternalData_3853" localSheetId="3">Volatility!$A$1:$A$253</definedName>
    <definedName name="ExternalData_3854" localSheetId="3">Volatility!$A$1:$A$253</definedName>
    <definedName name="ExternalData_3855" localSheetId="3">Volatility!$A$1:$A$253</definedName>
    <definedName name="ExternalData_3856" localSheetId="3">Volatility!$A$1:$A$253</definedName>
    <definedName name="ExternalData_3857" localSheetId="3">Volatility!$A$1:$A$253</definedName>
    <definedName name="ExternalData_3858" localSheetId="3">Volatility!$A$1:$A$253</definedName>
    <definedName name="ExternalData_3859" localSheetId="3">Volatility!$A$1:$A$253</definedName>
    <definedName name="ExternalData_386" localSheetId="2">Data!$A$1:$A$253</definedName>
    <definedName name="ExternalData_386" localSheetId="3">Volatility!$H$1:$H$2526</definedName>
    <definedName name="ExternalData_3860" localSheetId="3">Volatility!$A$1:$A$253</definedName>
    <definedName name="ExternalData_3861" localSheetId="3">Volatility!$A$1:$A$253</definedName>
    <definedName name="ExternalData_3862" localSheetId="3">Volatility!$A$1:$A$253</definedName>
    <definedName name="ExternalData_3863" localSheetId="3">Volatility!$A$1:$A$253</definedName>
    <definedName name="ExternalData_3864" localSheetId="3">Volatility!$A$1:$A$253</definedName>
    <definedName name="ExternalData_3865" localSheetId="3">Volatility!$A$1:$A$253</definedName>
    <definedName name="ExternalData_3866" localSheetId="3">Volatility!$A$1:$A$253</definedName>
    <definedName name="ExternalData_3867" localSheetId="3">Volatility!$A$1:$A$253</definedName>
    <definedName name="ExternalData_3868" localSheetId="3">Volatility!$A$1:$A$253</definedName>
    <definedName name="ExternalData_3869" localSheetId="3">Volatility!$A$1:$A$253</definedName>
    <definedName name="ExternalData_387" localSheetId="2">Data!$A$1:$A$253</definedName>
    <definedName name="ExternalData_387" localSheetId="3">Volatility!$H$1:$H$2526</definedName>
    <definedName name="ExternalData_3870" localSheetId="3">Volatility!$A$1:$A$253</definedName>
    <definedName name="ExternalData_3871" localSheetId="3">Volatility!$A$1:$A$253</definedName>
    <definedName name="ExternalData_3872" localSheetId="3">Volatility!$A$1:$A$253</definedName>
    <definedName name="ExternalData_3873" localSheetId="3">Volatility!$A$1:$A$253</definedName>
    <definedName name="ExternalData_3874" localSheetId="3">Volatility!$A$1:$A$253</definedName>
    <definedName name="ExternalData_3875" localSheetId="3">Volatility!$A$1:$A$253</definedName>
    <definedName name="ExternalData_3876" localSheetId="3">Volatility!$A$1:$A$253</definedName>
    <definedName name="ExternalData_3877" localSheetId="3">Volatility!$A$1:$A$255</definedName>
    <definedName name="ExternalData_3878" localSheetId="3">Volatility!$A$1:$A$255</definedName>
    <definedName name="ExternalData_3879" localSheetId="3">Volatility!$A$1:$A$255</definedName>
    <definedName name="ExternalData_388" localSheetId="2">Data!$A$1:$A$253</definedName>
    <definedName name="ExternalData_388" localSheetId="3">Volatility!$H$1:$H$2526</definedName>
    <definedName name="ExternalData_3880" localSheetId="3">Volatility!$A$1:$A$255</definedName>
    <definedName name="ExternalData_3881" localSheetId="3">Volatility!$A$1:$A$255</definedName>
    <definedName name="ExternalData_3882" localSheetId="3">Volatility!$A$1:$A$255</definedName>
    <definedName name="ExternalData_3883" localSheetId="3">Volatility!$A$1:$A$253</definedName>
    <definedName name="ExternalData_3884" localSheetId="3">Volatility!$A$1:$A$253</definedName>
    <definedName name="ExternalData_3885" localSheetId="3">Volatility!$A$1:$A$253</definedName>
    <definedName name="ExternalData_3886" localSheetId="3">Volatility!$A$1:$A$253</definedName>
    <definedName name="ExternalData_3887" localSheetId="3">Volatility!$A$1:$A$253</definedName>
    <definedName name="ExternalData_3888" localSheetId="3">Volatility!$A$1:$A$253</definedName>
    <definedName name="ExternalData_3889" localSheetId="3">Volatility!$A$1:$A$253</definedName>
    <definedName name="ExternalData_389" localSheetId="2">Data!$A$1:$A$253</definedName>
    <definedName name="ExternalData_389" localSheetId="3">Volatility!$H$1:$H$2526</definedName>
    <definedName name="ExternalData_3890" localSheetId="3">Volatility!$A$1:$A$255</definedName>
    <definedName name="ExternalData_3891" localSheetId="3">Volatility!$A$1:$A$255</definedName>
    <definedName name="ExternalData_3892" localSheetId="3">Volatility!$A$1:$A$255</definedName>
    <definedName name="ExternalData_3893" localSheetId="3">Volatility!$A$1:$A$255</definedName>
    <definedName name="ExternalData_3894" localSheetId="3">Volatility!$A$1:$A$253</definedName>
    <definedName name="ExternalData_3895" localSheetId="3">Volatility!$A$1:$A$253</definedName>
    <definedName name="ExternalData_3896" localSheetId="3">Volatility!$A$1:$A$253</definedName>
    <definedName name="ExternalData_3897" localSheetId="3">Volatility!$A$1:$A$253</definedName>
    <definedName name="ExternalData_3898" localSheetId="3">Volatility!$A$1:$A$253</definedName>
    <definedName name="ExternalData_3899" localSheetId="3">Volatility!$A$1:$A$253</definedName>
    <definedName name="ExternalData_39" localSheetId="2">Data!$A$1:$A$2528</definedName>
    <definedName name="ExternalData_390" localSheetId="2">Data!$A$1:$A$253</definedName>
    <definedName name="ExternalData_390" localSheetId="3">Volatility!$H$1:$H$2526</definedName>
    <definedName name="ExternalData_3900" localSheetId="3">Volatility!$A$1:$A$253</definedName>
    <definedName name="ExternalData_3901" localSheetId="3">Volatility!$A$1:$A$253</definedName>
    <definedName name="ExternalData_3902" localSheetId="3">Volatility!$A$1:$A$253</definedName>
    <definedName name="ExternalData_3903" localSheetId="3">Volatility!$A$1:$A$255</definedName>
    <definedName name="ExternalData_3904" localSheetId="3">Volatility!$A$1:$A$255</definedName>
    <definedName name="ExternalData_3905" localSheetId="3">Volatility!$A$1:$A$255</definedName>
    <definedName name="ExternalData_3906" localSheetId="3">Volatility!$A$1:$A$255</definedName>
    <definedName name="ExternalData_3907" localSheetId="3">Volatility!$A$1:$A$255</definedName>
    <definedName name="ExternalData_3908" localSheetId="3">Volatility!$A$1:$A$255</definedName>
    <definedName name="ExternalData_3909" localSheetId="3">Volatility!$A$1:$A$256</definedName>
    <definedName name="ExternalData_391" localSheetId="2">Data!$A$1:$A$253</definedName>
    <definedName name="ExternalData_391" localSheetId="3">Volatility!$H$1:$H$2526</definedName>
    <definedName name="ExternalData_3910" localSheetId="3">Volatility!$A$1:$A$256</definedName>
    <definedName name="ExternalData_3911" localSheetId="3">Volatility!$A$1:$A$256</definedName>
    <definedName name="ExternalData_3912" localSheetId="3">Volatility!$A$1:$A$256</definedName>
    <definedName name="ExternalData_3913" localSheetId="3">Volatility!$A$1:$A$255</definedName>
    <definedName name="ExternalData_3914" localSheetId="3">Volatility!$A$1:$A$255</definedName>
    <definedName name="ExternalData_3915" localSheetId="3">Volatility!$A$1:$A$255</definedName>
    <definedName name="ExternalData_3916" localSheetId="3">Volatility!$A$1:$A$255</definedName>
    <definedName name="ExternalData_3917" localSheetId="3">Volatility!$A$1:$A$253</definedName>
    <definedName name="ExternalData_3918" localSheetId="3">Volatility!$A$1:$A$253</definedName>
    <definedName name="ExternalData_3919" localSheetId="3">Volatility!$A$1:$A$253</definedName>
    <definedName name="ExternalData_392" localSheetId="2">Data!$A$1:$A$253</definedName>
    <definedName name="ExternalData_392" localSheetId="3">Volatility!$H$1:$H$2526</definedName>
    <definedName name="ExternalData_3920" localSheetId="3">Volatility!$A$1:$A$253</definedName>
    <definedName name="ExternalData_3921" localSheetId="3">Volatility!$A$1:$A$253</definedName>
    <definedName name="ExternalData_3922" localSheetId="3">Volatility!$A$1:$A$253</definedName>
    <definedName name="ExternalData_3923" localSheetId="3">Volatility!$A$1:$A$65</definedName>
    <definedName name="ExternalData_3924" localSheetId="3">Volatility!$A$1:$A$65</definedName>
    <definedName name="ExternalData_3925" localSheetId="3">Volatility!$A$1:$A$65</definedName>
    <definedName name="ExternalData_3926" localSheetId="3">Volatility!$A$1:$A$65</definedName>
    <definedName name="ExternalData_3927" localSheetId="3">Volatility!$A$1:$A$64</definedName>
    <definedName name="ExternalData_3928" localSheetId="3">Volatility!$A$1:$A$64</definedName>
    <definedName name="ExternalData_3929" localSheetId="3">Volatility!$A$1:$A$3</definedName>
    <definedName name="ExternalData_393" localSheetId="2">Data!$A$1:$A$253</definedName>
    <definedName name="ExternalData_393" localSheetId="3">Volatility!$H$1:$H$2526</definedName>
    <definedName name="ExternalData_3930" localSheetId="3">Volatility!$A$1:$A$3</definedName>
    <definedName name="ExternalData_3931" localSheetId="3">Volatility!$A$1:$A$3</definedName>
    <definedName name="ExternalData_3932" localSheetId="3">Volatility!$A$1:$A$3</definedName>
    <definedName name="ExternalData_3933" localSheetId="3">Volatility!$A$1:$A$255</definedName>
    <definedName name="ExternalData_3934" localSheetId="3">Volatility!$A$1:$A$255</definedName>
    <definedName name="ExternalData_3935" localSheetId="3">Volatility!$A$1:$A$255</definedName>
    <definedName name="ExternalData_3936" localSheetId="3">Volatility!$A$1:$A$256</definedName>
    <definedName name="ExternalData_3937" localSheetId="3">Volatility!$A$1:$A$253</definedName>
    <definedName name="ExternalData_3938" localSheetId="3">Volatility!$A$1:$A$253</definedName>
    <definedName name="ExternalData_3939" localSheetId="3">Volatility!$A$1:$A$253</definedName>
    <definedName name="ExternalData_394" localSheetId="2">Data!$A$1:$A$253</definedName>
    <definedName name="ExternalData_394" localSheetId="3">Volatility!$G$1:$G$2526</definedName>
    <definedName name="ExternalData_3940" localSheetId="3">Volatility!$A$1:$A$253</definedName>
    <definedName name="ExternalData_3941" localSheetId="3">Volatility!$A$1:$A$253</definedName>
    <definedName name="ExternalData_3942" localSheetId="3">Volatility!$A$1:$A$255</definedName>
    <definedName name="ExternalData_3943" localSheetId="3">Volatility!$A$1:$A$255</definedName>
    <definedName name="ExternalData_3944" localSheetId="3">Volatility!$A$1:$A$253</definedName>
    <definedName name="ExternalData_3945" localSheetId="3">Volatility!$A$1:$A$253</definedName>
    <definedName name="ExternalData_3946" localSheetId="3">Volatility!$A$1:$A$253</definedName>
    <definedName name="ExternalData_3947" localSheetId="3">Volatility!$A$1:$A$255</definedName>
    <definedName name="ExternalData_3948" localSheetId="3">Volatility!$A$1:$A$759</definedName>
    <definedName name="ExternalData_3949" localSheetId="3">Volatility!$A$1:$A$759</definedName>
    <definedName name="ExternalData_395" localSheetId="2">Data!$A$1:$A$253</definedName>
    <definedName name="ExternalData_395" localSheetId="3">Volatility!$G$1:$G$2526</definedName>
    <definedName name="ExternalData_3950" localSheetId="3">Volatility!$A$1:$A$759</definedName>
    <definedName name="ExternalData_3951" localSheetId="3">Volatility!$A$1:$A$759</definedName>
    <definedName name="ExternalData_3952" localSheetId="3">Volatility!$A$1:$A$253</definedName>
    <definedName name="ExternalData_3953" localSheetId="3">Volatility!$A$1:$A$253</definedName>
    <definedName name="ExternalData_3954" localSheetId="3">Volatility!$A$1:$A$253</definedName>
    <definedName name="ExternalData_3955" localSheetId="3">Volatility!$A$1:$A$253</definedName>
    <definedName name="ExternalData_3956" localSheetId="3">Volatility!$A$1:$A$253</definedName>
    <definedName name="ExternalData_3957" localSheetId="3">Volatility!$A$1:$A$253</definedName>
    <definedName name="ExternalData_3958" localSheetId="3">Volatility!$A$1:$A$253</definedName>
    <definedName name="ExternalData_3959" localSheetId="3">Volatility!$A$1:$A$253</definedName>
    <definedName name="ExternalData_396" localSheetId="2">Data!$A$1:$A$253</definedName>
    <definedName name="ExternalData_396" localSheetId="3">Volatility!$G$1:$G$2526</definedName>
    <definedName name="ExternalData_3960" localSheetId="3">Volatility!$A$1:$A$253</definedName>
    <definedName name="ExternalData_3961" localSheetId="3">Volatility!$A$1:$A$253</definedName>
    <definedName name="ExternalData_3962" localSheetId="3">Volatility!$A$1:$A$253</definedName>
    <definedName name="ExternalData_3963" localSheetId="3">Volatility!$A$1:$A$253</definedName>
    <definedName name="ExternalData_3964" localSheetId="3">Volatility!$A$1:$A$253</definedName>
    <definedName name="ExternalData_3965" localSheetId="3">Volatility!$A$1:$A$253</definedName>
    <definedName name="ExternalData_3966" localSheetId="3">Volatility!$A$1:$A$756</definedName>
    <definedName name="ExternalData_3967" localSheetId="3">Volatility!$A$1:$A$756</definedName>
    <definedName name="ExternalData_3968" localSheetId="3">Volatility!$A$1:$A$756</definedName>
    <definedName name="ExternalData_3969" localSheetId="3">Volatility!$A$1:$A$253</definedName>
    <definedName name="ExternalData_397" localSheetId="2">Data!$A$1:$A$253</definedName>
    <definedName name="ExternalData_397" localSheetId="3">Volatility!$G$1:$G$2526</definedName>
    <definedName name="ExternalData_3970" localSheetId="3">Volatility!$A$1:$A$253</definedName>
    <definedName name="ExternalData_3971" localSheetId="3">Volatility!$A$1:$A$253</definedName>
    <definedName name="ExternalData_3972" localSheetId="3">Volatility!$A$1:$A$253</definedName>
    <definedName name="ExternalData_3973" localSheetId="3">Volatility!$A$1:$A$756</definedName>
    <definedName name="ExternalData_3974" localSheetId="3">Volatility!$A$1:$A$756</definedName>
    <definedName name="ExternalData_3975" localSheetId="3">Volatility!$A$1:$A$253</definedName>
    <definedName name="ExternalData_3976" localSheetId="3">Volatility!$A$1:$A$253</definedName>
    <definedName name="ExternalData_3977" localSheetId="3">Volatility!$A$1:$A$253</definedName>
    <definedName name="ExternalData_3978" localSheetId="3">Volatility!$A$1:$A$253</definedName>
    <definedName name="ExternalData_3979" localSheetId="3">Volatility!$A$1:$A$756</definedName>
    <definedName name="ExternalData_398" localSheetId="2">Data!$A$1:$A$253</definedName>
    <definedName name="ExternalData_398" localSheetId="3">Volatility!$G$1:$G$2526</definedName>
    <definedName name="ExternalData_3980" localSheetId="3">Volatility!$A$1:$A$761</definedName>
    <definedName name="ExternalData_3981" localSheetId="3">Volatility!$A$1:$A$761</definedName>
    <definedName name="ExternalData_3982" localSheetId="3">Volatility!$A$1:$A$761</definedName>
    <definedName name="ExternalData_3983" localSheetId="3">Volatility!$A$1:$A$253</definedName>
    <definedName name="ExternalData_3984" localSheetId="3">Volatility!$A$1:$A$253</definedName>
    <definedName name="ExternalData_3985" localSheetId="3">Volatility!$A$1:$A$253</definedName>
    <definedName name="ExternalData_3986" localSheetId="3">Volatility!$A$1:$A$255</definedName>
    <definedName name="ExternalData_3987" localSheetId="3">Volatility!$A$1:$A$255</definedName>
    <definedName name="ExternalData_3988" localSheetId="3">Volatility!$A$1:$A$253</definedName>
    <definedName name="ExternalData_3989" localSheetId="3">Volatility!$A$1:$A$253</definedName>
    <definedName name="ExternalData_399" localSheetId="2">Data!$A$1:$A$253</definedName>
    <definedName name="ExternalData_399" localSheetId="3">Volatility!$G$1:$G$2526</definedName>
    <definedName name="ExternalData_3990" localSheetId="3">Volatility!$A$1:$A$253</definedName>
    <definedName name="ExternalData_3991" localSheetId="3">Volatility!$A$1:$A$253</definedName>
    <definedName name="ExternalData_3992" localSheetId="3">Volatility!$A$1:$A$253</definedName>
    <definedName name="ExternalData_3993" localSheetId="3">Volatility!$A$1:$A$253</definedName>
    <definedName name="ExternalData_3994" localSheetId="3">Volatility!$A$1:$A$3</definedName>
    <definedName name="ExternalData_3995" localSheetId="3">Volatility!$A$1:$A$3</definedName>
    <definedName name="ExternalData_3996" localSheetId="3">Volatility!$A$1:$A$3</definedName>
    <definedName name="ExternalData_3997" localSheetId="3">Volatility!$A$1:$A$3</definedName>
    <definedName name="ExternalData_3998" localSheetId="3">Volatility!$A$1:$A$255</definedName>
    <definedName name="ExternalData_3999" localSheetId="3">Volatility!$A$1:$A$255</definedName>
    <definedName name="ExternalData_4" localSheetId="2">Data!$A$1:$A$2528</definedName>
    <definedName name="ExternalData_40" localSheetId="2">Data!$A$1:$A$2528</definedName>
    <definedName name="ExternalData_400" localSheetId="2">Data!$A$1:$A$253</definedName>
    <definedName name="ExternalData_400" localSheetId="3">Volatility!$G$1:$G$2526</definedName>
    <definedName name="ExternalData_4000" localSheetId="3">Volatility!$A$1:$A$255</definedName>
    <definedName name="ExternalData_4001" localSheetId="3">Volatility!$A$1:$A$256</definedName>
    <definedName name="ExternalData_4002" localSheetId="3">Volatility!$A$1:$A$253</definedName>
    <definedName name="ExternalData_4003" localSheetId="3">Volatility!$A$1:$A$253</definedName>
    <definedName name="ExternalData_4004" localSheetId="3">Volatility!$A$1:$A$253</definedName>
    <definedName name="ExternalData_4005" localSheetId="3">Volatility!$A$1:$A$761</definedName>
    <definedName name="ExternalData_4006" localSheetId="3">Volatility!$A$1:$A$761</definedName>
    <definedName name="ExternalData_4007" localSheetId="3">Volatility!$A$1:$A$253</definedName>
    <definedName name="ExternalData_4008" localSheetId="3">Volatility!$A$1:$A$253</definedName>
    <definedName name="ExternalData_4009" localSheetId="3">Volatility!$A$1:$A$253</definedName>
    <definedName name="ExternalData_401" localSheetId="2">Data!$A$1:$A$253</definedName>
    <definedName name="ExternalData_401" localSheetId="3">Volatility!$G$1:$G$2526</definedName>
    <definedName name="ExternalData_4010" localSheetId="3">Volatility!$A$1:$A$253</definedName>
    <definedName name="ExternalData_4011" localSheetId="3">Volatility!$A$1:$A$65</definedName>
    <definedName name="ExternalData_4012" localSheetId="3">Volatility!$A$1:$A$253</definedName>
    <definedName name="ExternalData_4013" localSheetId="3">Volatility!$A$1:$A$253</definedName>
    <definedName name="ExternalData_4014" localSheetId="3">Volatility!$A$1:$A$253</definedName>
    <definedName name="ExternalData_4015" localSheetId="3">Volatility!$A$1:$A$255</definedName>
    <definedName name="ExternalData_4016" localSheetId="3">Volatility!$A$1:$A$255</definedName>
    <definedName name="ExternalData_4017" localSheetId="3">Volatility!$A$1:$A$253</definedName>
    <definedName name="ExternalData_4018" localSheetId="3">Volatility!$A$1:$A$255</definedName>
    <definedName name="ExternalData_4019" localSheetId="3">Volatility!$A$1:$A$255</definedName>
    <definedName name="ExternalData_402" localSheetId="2">Data!$A$1:$A$253</definedName>
    <definedName name="ExternalData_402" localSheetId="3">Volatility!$G$1:$G$2526</definedName>
    <definedName name="ExternalData_4020" localSheetId="3">Volatility!$A$1:$A$255</definedName>
    <definedName name="ExternalData_4021" localSheetId="3">Volatility!$A$1:$A$253</definedName>
    <definedName name="ExternalData_4022" localSheetId="3">Volatility!$A$1:$A$253</definedName>
    <definedName name="ExternalData_4023" localSheetId="3">Volatility!$A$1:$A$253</definedName>
    <definedName name="ExternalData_4024" localSheetId="3">Volatility!$A$1:$A$253</definedName>
    <definedName name="ExternalData_4025" localSheetId="3">Volatility!$A$1:$A$253</definedName>
    <definedName name="ExternalData_4026" localSheetId="3">Volatility!$A$1:$A$253</definedName>
    <definedName name="ExternalData_4027" localSheetId="3">Volatility!$A$1:$A$253</definedName>
    <definedName name="ExternalData_4028" localSheetId="3">Volatility!$A$1:$A$253</definedName>
    <definedName name="ExternalData_4029" localSheetId="3">Volatility!$A$1:$A$253</definedName>
    <definedName name="ExternalData_403" localSheetId="2">Data!$A$1:$A$253</definedName>
    <definedName name="ExternalData_403" localSheetId="3">Volatility!$G$1:$G$2526</definedName>
    <definedName name="ExternalData_4030" localSheetId="3">Volatility!$A$1:$A$253</definedName>
    <definedName name="ExternalData_4031" localSheetId="3">Volatility!$A$1:$A$253</definedName>
    <definedName name="ExternalData_4032" localSheetId="3">Volatility!$A$1:$A$253</definedName>
    <definedName name="ExternalData_4033" localSheetId="3">Volatility!$A$1:$A$253</definedName>
    <definedName name="ExternalData_4034" localSheetId="3">Volatility!$A$1:$A$253</definedName>
    <definedName name="ExternalData_4035" localSheetId="3">Volatility!$A$1:$A$255</definedName>
    <definedName name="ExternalData_4036" localSheetId="3">Volatility!$A$1:$A$255</definedName>
    <definedName name="ExternalData_4037" localSheetId="3">Volatility!$A$1:$A$255</definedName>
    <definedName name="ExternalData_4038" localSheetId="3">Volatility!$A$1:$A$253</definedName>
    <definedName name="ExternalData_4039" localSheetId="3">Volatility!$A$1:$A$253</definedName>
    <definedName name="ExternalData_404" localSheetId="2">Data!$A$1:$A$253</definedName>
    <definedName name="ExternalData_404" localSheetId="3">Volatility!$G$1:$G$2526</definedName>
    <definedName name="ExternalData_4040" localSheetId="3">Volatility!$A$1:$A$760</definedName>
    <definedName name="ExternalData_4041" localSheetId="3">Volatility!$A$1:$A$760</definedName>
    <definedName name="ExternalData_4042" localSheetId="3">Volatility!$A$1:$A$760</definedName>
    <definedName name="ExternalData_4043" localSheetId="3">Volatility!$A$1:$A$253</definedName>
    <definedName name="ExternalData_4044" localSheetId="3">Volatility!$A$1:$A$253</definedName>
    <definedName name="ExternalData_4045" localSheetId="3">Volatility!$A$1:$A$253</definedName>
    <definedName name="ExternalData_4046" localSheetId="3">Volatility!$A$1:$A$253</definedName>
    <definedName name="ExternalData_4047" localSheetId="3">Volatility!$A$1:$A$253</definedName>
    <definedName name="ExternalData_4048" localSheetId="3">Volatility!$A$1:$A$253</definedName>
    <definedName name="ExternalData_4049" localSheetId="3">Volatility!$A$1:$A$253</definedName>
    <definedName name="ExternalData_405" localSheetId="2">Data!$A$1:$A$253</definedName>
    <definedName name="ExternalData_405" localSheetId="3">Volatility!$G$1:$G$2526</definedName>
    <definedName name="ExternalData_4050" localSheetId="3">Volatility!$A$1:$A$253</definedName>
    <definedName name="ExternalData_4051" localSheetId="3">Volatility!$A$1:$A$253</definedName>
    <definedName name="ExternalData_4052" localSheetId="3">Volatility!$A$1:$A$253</definedName>
    <definedName name="ExternalData_4053" localSheetId="3">Volatility!$A$1:$A$253</definedName>
    <definedName name="ExternalData_4054" localSheetId="3">Volatility!$A$1:$A$756</definedName>
    <definedName name="ExternalData_4055" localSheetId="3">Volatility!$A$1:$A$255</definedName>
    <definedName name="ExternalData_4056" localSheetId="3">Volatility!$A$1:$A$255</definedName>
    <definedName name="ExternalData_4057" localSheetId="3">Volatility!$A$1:$A$255</definedName>
    <definedName name="ExternalData_4058" localSheetId="3">Volatility!$A$1:$A$255</definedName>
    <definedName name="ExternalData_4059" localSheetId="3">Volatility!$A$1:$A$255</definedName>
    <definedName name="ExternalData_406" localSheetId="2">Data!$A$1:$A$253</definedName>
    <definedName name="ExternalData_406" localSheetId="3">Volatility!$G$1:$G$2526</definedName>
    <definedName name="ExternalData_4060" localSheetId="3">Volatility!$A$1:$A$255</definedName>
    <definedName name="ExternalData_4061" localSheetId="3">Volatility!$A$1:$A$255</definedName>
    <definedName name="ExternalData_4062" localSheetId="3">Volatility!$A$1:$A$255</definedName>
    <definedName name="ExternalData_4063" localSheetId="3">Volatility!$A$1:$A$3</definedName>
    <definedName name="ExternalData_4064" localSheetId="3">Volatility!$A$1:$A$3</definedName>
    <definedName name="ExternalData_4065" localSheetId="3">Volatility!$A$1:$A$253</definedName>
    <definedName name="ExternalData_4066" localSheetId="3">Volatility!$A$1:$A$253</definedName>
    <definedName name="ExternalData_4067" localSheetId="3">Volatility!$A$1:$A$253</definedName>
    <definedName name="ExternalData_4068" localSheetId="3">Volatility!$A$1:$A$253</definedName>
    <definedName name="ExternalData_4069" localSheetId="3">Volatility!$A$1:$A$253</definedName>
    <definedName name="ExternalData_407" localSheetId="2">Data!$A$1:$A$253</definedName>
    <definedName name="ExternalData_407" localSheetId="3">Volatility!$G$1:$G$2526</definedName>
    <definedName name="ExternalData_4070" localSheetId="3">Volatility!$A$1:$A$253</definedName>
    <definedName name="ExternalData_4071" localSheetId="3">Volatility!$A$1:$A$253</definedName>
    <definedName name="ExternalData_4072" localSheetId="3">Volatility!$A$1:$A$253</definedName>
    <definedName name="ExternalData_4073" localSheetId="3">Volatility!$A$1:$A$253</definedName>
    <definedName name="ExternalData_4074" localSheetId="3">Volatility!$A$1:$A$253</definedName>
    <definedName name="ExternalData_4075" localSheetId="3">Volatility!$A$1:$A$253</definedName>
    <definedName name="ExternalData_4076" localSheetId="3">Volatility!$A$1:$A$253</definedName>
    <definedName name="ExternalData_4077" localSheetId="3">Volatility!$A$1:$A$253</definedName>
    <definedName name="ExternalData_4078" localSheetId="3">Volatility!$A$1:$A$253</definedName>
    <definedName name="ExternalData_4079" localSheetId="3">Volatility!$A$1:$A$253</definedName>
    <definedName name="ExternalData_408" localSheetId="2">Data!$A$1:$A$253</definedName>
    <definedName name="ExternalData_408" localSheetId="3">Volatility!$G$1:$G$2526</definedName>
    <definedName name="ExternalData_4080" localSheetId="3">Volatility!$A$1:$A$255</definedName>
    <definedName name="ExternalData_4081" localSheetId="3">Volatility!$A$1:$A$255</definedName>
    <definedName name="ExternalData_4082" localSheetId="3">Volatility!$A$1:$A$255</definedName>
    <definedName name="ExternalData_4083" localSheetId="3">Volatility!$A$1:$A$255</definedName>
    <definedName name="ExternalData_4084" localSheetId="3">Volatility!$A$1:$A$253</definedName>
    <definedName name="ExternalData_4085" localSheetId="3">Volatility!$A$1:$A$253</definedName>
    <definedName name="ExternalData_4086" localSheetId="3">Volatility!$A$1:$A$253</definedName>
    <definedName name="ExternalData_4087" localSheetId="3">Volatility!$A$1:$A$253</definedName>
    <definedName name="ExternalData_4088" localSheetId="3">Volatility!$A$1:$A$253</definedName>
    <definedName name="ExternalData_4089" localSheetId="3">Volatility!$A$1:$A$253</definedName>
    <definedName name="ExternalData_409" localSheetId="2">Data!$A$1:$A$253</definedName>
    <definedName name="ExternalData_409" localSheetId="3">Volatility!$G$1:$G$2526</definedName>
    <definedName name="ExternalData_4090" localSheetId="3">Volatility!$A$1:$A$253</definedName>
    <definedName name="ExternalData_4091" localSheetId="3">Volatility!$A$1:$A$253</definedName>
    <definedName name="ExternalData_4092" localSheetId="3">Volatility!$A$1:$A$255</definedName>
    <definedName name="ExternalData_4093" localSheetId="3">Volatility!$A$1:$A$255</definedName>
    <definedName name="ExternalData_4094" localSheetId="3">Volatility!$A$1:$A$253</definedName>
    <definedName name="ExternalData_4095" localSheetId="3">Volatility!$A$1:$A$64</definedName>
    <definedName name="ExternalData_4096" localSheetId="3">Volatility!$A$1:$A$64</definedName>
    <definedName name="ExternalData_4097" localSheetId="3">Volatility!$A$1:$A$253</definedName>
    <definedName name="ExternalData_4098" localSheetId="3">Volatility!$A$1:$A$253</definedName>
    <definedName name="ExternalData_4099" localSheetId="3">Volatility!$A$1:$A$65</definedName>
    <definedName name="ExternalData_41" localSheetId="2">Data!$A$1:$A$2528</definedName>
    <definedName name="ExternalData_410" localSheetId="2">Data!$A$1:$A$253</definedName>
    <definedName name="ExternalData_410" localSheetId="3">Volatility!$G$1:$G$2526</definedName>
    <definedName name="ExternalData_4100" localSheetId="3">Volatility!$A$1:$A$65</definedName>
    <definedName name="ExternalData_4101" localSheetId="3">Volatility!$A$1:$A$65</definedName>
    <definedName name="ExternalData_4102" localSheetId="3">Volatility!$A$1:$A$65</definedName>
    <definedName name="ExternalData_4103" localSheetId="3">Volatility!$A$1:$A$255</definedName>
    <definedName name="ExternalData_4104" localSheetId="3">Volatility!$A$1:$A$255</definedName>
    <definedName name="ExternalData_4105" localSheetId="3">Volatility!$A$1:$A$255</definedName>
    <definedName name="ExternalData_4106" localSheetId="3">Volatility!$A$1:$A$253</definedName>
    <definedName name="ExternalData_4107" localSheetId="3">Volatility!$A$1:$A$253</definedName>
    <definedName name="ExternalData_4108" localSheetId="3">Volatility!$A$1:$A$253</definedName>
    <definedName name="ExternalData_4109" localSheetId="3">Volatility!$A$1:$A$3</definedName>
    <definedName name="ExternalData_411" localSheetId="2">Data!$A$1:$A$253</definedName>
    <definedName name="ExternalData_411" localSheetId="3">Volatility!$G$1:$G$2526</definedName>
    <definedName name="ExternalData_4110" localSheetId="3">Volatility!$A$1:$A$3</definedName>
    <definedName name="ExternalData_4111" localSheetId="3">Volatility!$A$1:$A$3</definedName>
    <definedName name="ExternalData_4112" localSheetId="3">Volatility!$A$1:$A$3</definedName>
    <definedName name="ExternalData_4113" localSheetId="3">Volatility!$A$1:$A$253</definedName>
    <definedName name="ExternalData_4114" localSheetId="3">Volatility!$A$1:$A$253</definedName>
    <definedName name="ExternalData_4115" localSheetId="3">Volatility!$A$1:$A$253</definedName>
    <definedName name="ExternalData_4116" localSheetId="3">Volatility!$A$1:$A$255</definedName>
    <definedName name="ExternalData_4117" localSheetId="3">Volatility!$A$1:$A$255</definedName>
    <definedName name="ExternalData_4118" localSheetId="3">Volatility!$A$1:$A$255</definedName>
    <definedName name="ExternalData_4119" localSheetId="3">Volatility!$A$1:$A$253</definedName>
    <definedName name="ExternalData_412" localSheetId="2">Data!$A$1:$A$253</definedName>
    <definedName name="ExternalData_412" localSheetId="3">Volatility!$G$1:$G$2526</definedName>
    <definedName name="ExternalData_4120" localSheetId="3">Volatility!$A$1:$A$253</definedName>
    <definedName name="ExternalData_4121" localSheetId="3">Volatility!$A$1:$A$253</definedName>
    <definedName name="ExternalData_4122" localSheetId="3">Volatility!$A$1:$A$253</definedName>
    <definedName name="ExternalData_4123" localSheetId="3">Volatility!$A$1:$A$3</definedName>
    <definedName name="ExternalData_4124" localSheetId="3">Volatility!$A$1:$A$255</definedName>
    <definedName name="ExternalData_4125" localSheetId="3">Volatility!$A$1:$A$253</definedName>
    <definedName name="ExternalData_4126" localSheetId="3">Volatility!$A$1:$A$253</definedName>
    <definedName name="ExternalData_4127" localSheetId="3">Volatility!$A$1:$A$253</definedName>
    <definedName name="ExternalData_4128" localSheetId="3">Volatility!$A$1:$A$253</definedName>
    <definedName name="ExternalData_4129" localSheetId="3">Volatility!$A$1:$A$253</definedName>
    <definedName name="ExternalData_413" localSheetId="2">Data!$A$1:$A$253</definedName>
    <definedName name="ExternalData_413" localSheetId="3">Volatility!$G$1:$G$2526</definedName>
    <definedName name="ExternalData_4130" localSheetId="3">Volatility!$A$1:$A$253</definedName>
    <definedName name="ExternalData_4131" localSheetId="3">Volatility!$A$1:$A$253</definedName>
    <definedName name="ExternalData_4132" localSheetId="3">Volatility!$A$1:$A$253</definedName>
    <definedName name="ExternalData_4133" localSheetId="3">Volatility!$A$1:$A$253</definedName>
    <definedName name="ExternalData_4134" localSheetId="3">Volatility!$A$1:$A$255</definedName>
    <definedName name="ExternalData_4135" localSheetId="3">Volatility!$A$1:$A$255</definedName>
    <definedName name="ExternalData_4136" localSheetId="3">Volatility!$A$1:$A$253</definedName>
    <definedName name="ExternalData_4137" localSheetId="3">Volatility!$A$1:$A$253</definedName>
    <definedName name="ExternalData_4138" localSheetId="3">Volatility!$A$1:$A$253</definedName>
    <definedName name="ExternalData_4139" localSheetId="3">Volatility!$A$1:$A$253</definedName>
    <definedName name="ExternalData_414" localSheetId="2">Data!$A$1:$A$65</definedName>
    <definedName name="ExternalData_414" localSheetId="3">Volatility!$G$1:$G$2526</definedName>
    <definedName name="ExternalData_4140" localSheetId="3">Volatility!$A$1:$A$253</definedName>
    <definedName name="ExternalData_4141" localSheetId="3">Volatility!$A$1:$A$253</definedName>
    <definedName name="ExternalData_4142" localSheetId="3">Volatility!$A$1:$A$253</definedName>
    <definedName name="ExternalData_4143" localSheetId="3">Volatility!$A$1:$A$255</definedName>
    <definedName name="ExternalData_4144" localSheetId="3">Volatility!$A$1:$A$256</definedName>
    <definedName name="ExternalData_4145" localSheetId="3">Volatility!$A$1:$A$255</definedName>
    <definedName name="ExternalData_4146" localSheetId="3">Volatility!$A$1:$A$255</definedName>
    <definedName name="ExternalData_4147" localSheetId="3">Volatility!$A$1:$A$255</definedName>
    <definedName name="ExternalData_4148" localSheetId="3">Volatility!$A$1:$A$255</definedName>
    <definedName name="ExternalData_4149" localSheetId="3">Volatility!$A$1:$A$253</definedName>
    <definedName name="ExternalData_415" localSheetId="2">Data!$A$1:$A$65</definedName>
    <definedName name="ExternalData_415" localSheetId="3">Volatility!$G$1:$G$2526</definedName>
    <definedName name="ExternalData_4150" localSheetId="3">Volatility!$A$1:$A$255</definedName>
    <definedName name="ExternalData_4151" localSheetId="3">Volatility!$A$1:$A$255</definedName>
    <definedName name="ExternalData_4152" localSheetId="3">Volatility!$A$1:$A$255</definedName>
    <definedName name="ExternalData_4153" localSheetId="3">Volatility!$A$1:$A$255</definedName>
    <definedName name="ExternalData_4154" localSheetId="3">Volatility!$A$1:$A$255</definedName>
    <definedName name="ExternalData_4155" localSheetId="3">Volatility!$A$1:$A$255</definedName>
    <definedName name="ExternalData_4156" localSheetId="3">Volatility!$A$1:$A$256</definedName>
    <definedName name="ExternalData_4157" localSheetId="3">Volatility!$A$1:$A$256</definedName>
    <definedName name="ExternalData_4158" localSheetId="3">Volatility!$A$1:$A$256</definedName>
    <definedName name="ExternalData_4159" localSheetId="3">Volatility!$A$1:$A$253</definedName>
    <definedName name="ExternalData_416" localSheetId="2">Data!$A$1:$A$65</definedName>
    <definedName name="ExternalData_416" localSheetId="3">Volatility!$G$1:$G$2526</definedName>
    <definedName name="ExternalData_4160" localSheetId="3">Volatility!$A$1:$A$253</definedName>
    <definedName name="ExternalData_4161" localSheetId="3">Volatility!$A$1:$A$253</definedName>
    <definedName name="ExternalData_4162" localSheetId="3">Volatility!$A$1:$A$255</definedName>
    <definedName name="ExternalData_4163" localSheetId="3">Volatility!$A$1:$A$760</definedName>
    <definedName name="ExternalData_4164" localSheetId="3">Volatility!$A$1:$A$253</definedName>
    <definedName name="ExternalData_4165" localSheetId="3">Volatility!$A$1:$A$253</definedName>
    <definedName name="ExternalData_4166" localSheetId="3">Volatility!$A$1:$A$253</definedName>
    <definedName name="ExternalData_4167" localSheetId="3">Volatility!$A$1:$A$253</definedName>
    <definedName name="ExternalData_4168" localSheetId="3">Volatility!$A$1:$A$253</definedName>
    <definedName name="ExternalData_4169" localSheetId="3">Volatility!$A$1:$A$253</definedName>
    <definedName name="ExternalData_417" localSheetId="2">Data!$A$1:$A$65</definedName>
    <definedName name="ExternalData_417" localSheetId="3">Volatility!$G$1:$G$2526</definedName>
    <definedName name="ExternalData_4170" localSheetId="3">Volatility!$A$1:$A$253</definedName>
    <definedName name="ExternalData_4171" localSheetId="3">Volatility!$A$1:$A$253</definedName>
    <definedName name="ExternalData_4172" localSheetId="3">Volatility!$A$1:$A$253</definedName>
    <definedName name="ExternalData_4173" localSheetId="3">Volatility!$A$1:$A$253</definedName>
    <definedName name="ExternalData_4174" localSheetId="3">Volatility!$A$1:$A$253</definedName>
    <definedName name="ExternalData_4175" localSheetId="3">Volatility!$A$1:$A$253</definedName>
    <definedName name="ExternalData_4176" localSheetId="3">Volatility!$A$1:$A$253</definedName>
    <definedName name="ExternalData_4177" localSheetId="3">Volatility!$A$1:$A$253</definedName>
    <definedName name="ExternalData_4178" localSheetId="3">Volatility!$A$1:$A$253</definedName>
    <definedName name="ExternalData_4179" localSheetId="3">Volatility!$A$1:$A$253</definedName>
    <definedName name="ExternalData_418" localSheetId="2">Data!$A$1:$A$65</definedName>
    <definedName name="ExternalData_418" localSheetId="3">Volatility!$G$1:$G$2526</definedName>
    <definedName name="ExternalData_4180" localSheetId="3">Volatility!$A$1:$A$253</definedName>
    <definedName name="ExternalData_4181" localSheetId="3">Volatility!$A$1:$A$253</definedName>
    <definedName name="ExternalData_4182" localSheetId="3">Volatility!$A$1:$A$760</definedName>
    <definedName name="ExternalData_4183" localSheetId="3">Volatility!$A$1:$A$253</definedName>
    <definedName name="ExternalData_4184" localSheetId="3">Volatility!$A$1:$A$253</definedName>
    <definedName name="ExternalData_4185" localSheetId="3">Volatility!$A$1:$A$253</definedName>
    <definedName name="ExternalData_4186" localSheetId="3">Volatility!$A$1:$A$756</definedName>
    <definedName name="ExternalData_4187" localSheetId="3">Volatility!$A$1:$A$756</definedName>
    <definedName name="ExternalData_4188" localSheetId="3">Volatility!$A$1:$A$253</definedName>
    <definedName name="ExternalData_4189" localSheetId="3">Volatility!$A$1:$A$255</definedName>
    <definedName name="ExternalData_419" localSheetId="2">Data!$A$1:$A$756</definedName>
    <definedName name="ExternalData_419" localSheetId="3">Volatility!$G$1:$G$2526</definedName>
    <definedName name="ExternalData_4190" localSheetId="3">Volatility!$A$1:$A$255</definedName>
    <definedName name="ExternalData_4191" localSheetId="3">Volatility!$A$1:$A$255</definedName>
    <definedName name="ExternalData_4192" localSheetId="3">Volatility!$A$1:$A$255</definedName>
    <definedName name="ExternalData_4193" localSheetId="3">Volatility!$A$1:$A$256</definedName>
    <definedName name="ExternalData_4194" localSheetId="3">Volatility!$A$1:$A$253</definedName>
    <definedName name="ExternalData_4195" localSheetId="3">Volatility!$A$1:$A$253</definedName>
    <definedName name="ExternalData_4196" localSheetId="3">Volatility!$A$1:$A$253</definedName>
    <definedName name="ExternalData_4197" localSheetId="3">Volatility!$A$1:$A$253</definedName>
    <definedName name="ExternalData_4198" localSheetId="3">Volatility!$A$1:$A$253</definedName>
    <definedName name="ExternalData_4199" localSheetId="3">Volatility!$A$1:$A$253</definedName>
    <definedName name="ExternalData_42" localSheetId="2">Data!$A$1:$A$2528</definedName>
    <definedName name="ExternalData_420" localSheetId="2">Data!$A$1:$A$756</definedName>
    <definedName name="ExternalData_420" localSheetId="3">Volatility!$G$1:$G$2526</definedName>
    <definedName name="ExternalData_4200" localSheetId="3">Volatility!$A$1:$A$760</definedName>
    <definedName name="ExternalData_4201" localSheetId="3">Volatility!$A$1:$A$760</definedName>
    <definedName name="ExternalData_4202" localSheetId="3">Volatility!$A$1:$A$253</definedName>
    <definedName name="ExternalData_4203" localSheetId="3">Volatility!$A$1:$A$255</definedName>
    <definedName name="ExternalData_4204" localSheetId="3">Volatility!$A$1:$A$3</definedName>
    <definedName name="ExternalData_4205" localSheetId="3">Volatility!$A$1:$A$3</definedName>
    <definedName name="ExternalData_4206" localSheetId="3">Volatility!$A$1:$A$3</definedName>
    <definedName name="ExternalData_4207" localSheetId="3">Volatility!$A$1:$A$255</definedName>
    <definedName name="ExternalData_4208" localSheetId="3">Volatility!$A$1:$A$255</definedName>
    <definedName name="ExternalData_4209" localSheetId="3">Volatility!$A$1:$A$255</definedName>
    <definedName name="ExternalData_421" localSheetId="2">Data!$A$1:$A$756</definedName>
    <definedName name="ExternalData_421" localSheetId="3">Volatility!$G$1:$G$2526</definedName>
    <definedName name="ExternalData_4210" localSheetId="3">Volatility!$A$1:$A$255</definedName>
    <definedName name="ExternalData_4211" localSheetId="3">Volatility!$A$1:$A$255</definedName>
    <definedName name="ExternalData_4212" localSheetId="3">Volatility!$A$1:$A$255</definedName>
    <definedName name="ExternalData_4213" localSheetId="3">Volatility!$A$1:$A$253</definedName>
    <definedName name="ExternalData_4214" localSheetId="3">Volatility!$A$1:$A$253</definedName>
    <definedName name="ExternalData_4215" localSheetId="3">Volatility!$A$1:$A$255</definedName>
    <definedName name="ExternalData_4216" localSheetId="3">Volatility!$A$1:$A$255</definedName>
    <definedName name="ExternalData_4217" localSheetId="3">Volatility!$A$1:$A$253</definedName>
    <definedName name="ExternalData_4218" localSheetId="3">Volatility!$A$1:$A$253</definedName>
    <definedName name="ExternalData_4219" localSheetId="3">Volatility!$A$1:$A$253</definedName>
    <definedName name="ExternalData_422" localSheetId="2">Data!$A$1:$A$756</definedName>
    <definedName name="ExternalData_422" localSheetId="3">Volatility!$G$1:$G$2526</definedName>
    <definedName name="ExternalData_4220" localSheetId="3">Volatility!$A$1:$A$253</definedName>
    <definedName name="ExternalData_4221" localSheetId="3">Volatility!$A$1:$A$253</definedName>
    <definedName name="ExternalData_4222" localSheetId="3">Volatility!$A$1:$A$253</definedName>
    <definedName name="ExternalData_4223" localSheetId="3">Volatility!$A$1:$A$253</definedName>
    <definedName name="ExternalData_4224" localSheetId="3">Volatility!$A$1:$A$255</definedName>
    <definedName name="ExternalData_4225" localSheetId="3">Volatility!$A$1:$A$255</definedName>
    <definedName name="ExternalData_4226" localSheetId="3">Volatility!$A$1:$A$253</definedName>
    <definedName name="ExternalData_4227" localSheetId="3">Volatility!$A$1:$A$253</definedName>
    <definedName name="ExternalData_4228" localSheetId="3">Volatility!$A$1:$A$253</definedName>
    <definedName name="ExternalData_4229" localSheetId="3">Volatility!$A$1:$A$255</definedName>
    <definedName name="ExternalData_423" localSheetId="2">Data!$A$1:$A$760</definedName>
    <definedName name="ExternalData_423" localSheetId="3">Volatility!$G$1:$G$2526</definedName>
    <definedName name="ExternalData_4230" localSheetId="3">Volatility!$A$1:$A$255</definedName>
    <definedName name="ExternalData_4231" localSheetId="3">Volatility!$A$1:$A$253</definedName>
    <definedName name="ExternalData_4232" localSheetId="3">Volatility!$A$1:$A$253</definedName>
    <definedName name="ExternalData_4233" localSheetId="3">Volatility!$A$1:$A$253</definedName>
    <definedName name="ExternalData_4234" localSheetId="3">Volatility!$A$1:$A$253</definedName>
    <definedName name="ExternalData_4235" localSheetId="3">Volatility!$A$1:$A$253</definedName>
    <definedName name="ExternalData_4236" localSheetId="3">Volatility!$A$1:$A$255</definedName>
    <definedName name="ExternalData_4237" localSheetId="3">Volatility!$A$1:$A$253</definedName>
    <definedName name="ExternalData_4238" localSheetId="3">Volatility!$A$1:$A$255</definedName>
    <definedName name="ExternalData_4239" localSheetId="3">Volatility!$A$1:$A$255</definedName>
    <definedName name="ExternalData_424" localSheetId="2">Data!$A$1:$A$760</definedName>
    <definedName name="ExternalData_424" localSheetId="3">Volatility!$G$1:$G$2526</definedName>
    <definedName name="ExternalData_4240" localSheetId="3">Volatility!$A$1:$A$255</definedName>
    <definedName name="ExternalData_4241" localSheetId="3">Volatility!$A$1:$A$253</definedName>
    <definedName name="ExternalData_4242" localSheetId="3">Volatility!$A$1:$A$253</definedName>
    <definedName name="ExternalData_4243" localSheetId="3">Volatility!$A$1:$A$253</definedName>
    <definedName name="ExternalData_4244" localSheetId="3">Volatility!$A$1:$A$65</definedName>
    <definedName name="ExternalData_4245" localSheetId="3">Volatility!$A$1:$A$253</definedName>
    <definedName name="ExternalData_4246" localSheetId="3">Volatility!$A$1:$A$253</definedName>
    <definedName name="ExternalData_4247" localSheetId="3">Volatility!$A$1:$A$253</definedName>
    <definedName name="ExternalData_4248" localSheetId="3">Volatility!$A$1:$A$253</definedName>
    <definedName name="ExternalData_4249" localSheetId="3">Volatility!$A$1:$A$253</definedName>
    <definedName name="ExternalData_425" localSheetId="2">Data!$A$1:$A$760</definedName>
    <definedName name="ExternalData_425" localSheetId="3">Volatility!$G$1:$G$2526</definedName>
    <definedName name="ExternalData_4250" localSheetId="3">Volatility!$A$1:$A$255</definedName>
    <definedName name="ExternalData_4251" localSheetId="3">Volatility!$A$1:$A$253</definedName>
    <definedName name="ExternalData_4252" localSheetId="3">Volatility!$A$1:$A$253</definedName>
    <definedName name="ExternalData_4253" localSheetId="3">Volatility!$A$1:$A$253</definedName>
    <definedName name="ExternalData_4254" localSheetId="3">Volatility!$A$1:$A$253</definedName>
    <definedName name="ExternalData_4255" localSheetId="3">Volatility!$A$1:$A$253</definedName>
    <definedName name="ExternalData_4256" localSheetId="3">Volatility!$A$1:$A$3</definedName>
    <definedName name="ExternalData_4257" localSheetId="3">Volatility!$A$1:$A$3</definedName>
    <definedName name="ExternalData_4258" localSheetId="3">Volatility!$A$1:$A$253</definedName>
    <definedName name="ExternalData_4259" localSheetId="3">Volatility!$A$1:$A$255</definedName>
    <definedName name="ExternalData_426" localSheetId="2">Data!$A$1:$A$760</definedName>
    <definedName name="ExternalData_426" localSheetId="3">Volatility!$G$1:$G$2526</definedName>
    <definedName name="ExternalData_4260" localSheetId="3">Volatility!$A$1:$A$255</definedName>
    <definedName name="ExternalData_4261" localSheetId="3">Volatility!$A$1:$A$253</definedName>
    <definedName name="ExternalData_4262" localSheetId="3">Volatility!$A$1:$A$253</definedName>
    <definedName name="ExternalData_4263" localSheetId="3">Volatility!$A$1:$A$253</definedName>
    <definedName name="ExternalData_4264" localSheetId="3">Volatility!$A$1:$A$253</definedName>
    <definedName name="ExternalData_4265" localSheetId="3">Volatility!$A$1:$A$253</definedName>
    <definedName name="ExternalData_4266" localSheetId="3">Volatility!$A$1:$A$253</definedName>
    <definedName name="ExternalData_4267" localSheetId="3">Volatility!$A$1:$A$253</definedName>
    <definedName name="ExternalData_4268" localSheetId="3">Volatility!$A$1:$A$253</definedName>
    <definedName name="ExternalData_4269" localSheetId="3">Volatility!$A$1:$A$253</definedName>
    <definedName name="ExternalData_427" localSheetId="2">Data!$A$1:$A$255</definedName>
    <definedName name="ExternalData_427" localSheetId="3">Volatility!$G$1:$G$2526</definedName>
    <definedName name="ExternalData_4270" localSheetId="3">Volatility!$A$1:$A$3</definedName>
    <definedName name="ExternalData_4271" localSheetId="3">Volatility!$A$1:$A$3</definedName>
    <definedName name="ExternalData_4272" localSheetId="3">Volatility!$A$1:$A$761</definedName>
    <definedName name="ExternalData_4273" localSheetId="3">Volatility!$A$1:$A$761</definedName>
    <definedName name="ExternalData_4274" localSheetId="3">Volatility!$A$1:$A$253</definedName>
    <definedName name="ExternalData_4275" localSheetId="3">Volatility!$A$1:$A$253</definedName>
    <definedName name="ExternalData_4276" localSheetId="3">Volatility!$A$1:$A$255</definedName>
    <definedName name="ExternalData_4277" localSheetId="3">Volatility!$A$1:$A$255</definedName>
    <definedName name="ExternalData_4278" localSheetId="3">Volatility!$A$1:$A$255</definedName>
    <definedName name="ExternalData_4279" localSheetId="3">Volatility!$A$1:$A$253</definedName>
    <definedName name="ExternalData_428" localSheetId="2">Data!$A$1:$A$255</definedName>
    <definedName name="ExternalData_428" localSheetId="3">Volatility!$G$1:$G$2526</definedName>
    <definedName name="ExternalData_4280" localSheetId="3">Volatility!$A$1:$A$253</definedName>
    <definedName name="ExternalData_4281" localSheetId="3">Volatility!$A$1:$A$760</definedName>
    <definedName name="ExternalData_4282" localSheetId="3">Volatility!$A$1:$A$253</definedName>
    <definedName name="ExternalData_4283" localSheetId="3">Volatility!$A$1:$A$253</definedName>
    <definedName name="ExternalData_4284" localSheetId="3">Volatility!$A$1:$A$253</definedName>
    <definedName name="ExternalData_4285" localSheetId="3">Volatility!$A$1:$A$255</definedName>
    <definedName name="ExternalData_4286" localSheetId="3">Volatility!$A$1:$A$255</definedName>
    <definedName name="ExternalData_4287" localSheetId="3">Volatility!$A$1:$A$253</definedName>
    <definedName name="ExternalData_4288" localSheetId="3">Volatility!$A$1:$A$253</definedName>
    <definedName name="ExternalData_4289" localSheetId="3">Volatility!$A$1:$A$253</definedName>
    <definedName name="ExternalData_429" localSheetId="2">Data!$A$1:$A$255</definedName>
    <definedName name="ExternalData_429" localSheetId="3">Volatility!$G$1:$G$2526</definedName>
    <definedName name="ExternalData_4290" localSheetId="3">Volatility!$A$1:$A$253</definedName>
    <definedName name="ExternalData_4291" localSheetId="3">Volatility!$A$1:$A$253</definedName>
    <definedName name="ExternalData_4292" localSheetId="3">Volatility!$A$1:$A$253</definedName>
    <definedName name="ExternalData_4293" localSheetId="3">Volatility!$A$1:$A$253</definedName>
    <definedName name="ExternalData_4294" localSheetId="3">Volatility!$A$1:$A$256</definedName>
    <definedName name="ExternalData_4295" localSheetId="3">Volatility!$A$1:$A$255</definedName>
    <definedName name="ExternalData_4296" localSheetId="3">Volatility!$A$1:$A$255</definedName>
    <definedName name="ExternalData_4297" localSheetId="3">Volatility!$A$1:$A$255</definedName>
    <definedName name="ExternalData_4298" localSheetId="3">Volatility!$A$1:$A$3</definedName>
    <definedName name="ExternalData_4299" localSheetId="3">Volatility!$A$1:$A$3</definedName>
    <definedName name="ExternalData_43" localSheetId="2">Data!$A$1:$A$2528</definedName>
    <definedName name="ExternalData_430" localSheetId="2">Data!$A$1:$A$255</definedName>
    <definedName name="ExternalData_430" localSheetId="3">Volatility!$G$1:$G$2526</definedName>
    <definedName name="ExternalData_4300" localSheetId="3">Volatility!$A$1:$A$255</definedName>
    <definedName name="ExternalData_4301" localSheetId="3">Volatility!$A$1:$A$253</definedName>
    <definedName name="ExternalData_4302" localSheetId="3">Volatility!$A$1:$A$253</definedName>
    <definedName name="ExternalData_4303" localSheetId="3">Volatility!$A$1:$A$253</definedName>
    <definedName name="ExternalData_4304" localSheetId="3">Volatility!$A$1:$A$256</definedName>
    <definedName name="ExternalData_4305" localSheetId="3">Volatility!$A$1:$A$255</definedName>
    <definedName name="ExternalData_4306" localSheetId="3">Volatility!$A$1:$A$65</definedName>
    <definedName name="ExternalData_4307" localSheetId="3">Volatility!$A$1:$A$65</definedName>
    <definedName name="ExternalData_4308" localSheetId="3">Volatility!$A$1:$A$65</definedName>
    <definedName name="ExternalData_4309" localSheetId="3">Volatility!$A$1:$A$65</definedName>
    <definedName name="ExternalData_431" localSheetId="2">Data!$A$1:$A$255</definedName>
    <definedName name="ExternalData_431" localSheetId="3">Volatility!$G$1:$G$2526</definedName>
    <definedName name="ExternalData_4310" localSheetId="3">Volatility!$A$1:$A$253</definedName>
    <definedName name="ExternalData_4311" localSheetId="3">Volatility!$A$1:$A$253</definedName>
    <definedName name="ExternalData_4312" localSheetId="3">Volatility!$A$1:$A$255</definedName>
    <definedName name="ExternalData_4313" localSheetId="3">Volatility!$A$1:$A$255</definedName>
    <definedName name="ExternalData_4314" localSheetId="3">Volatility!$A$1:$A$255</definedName>
    <definedName name="ExternalData_4315" localSheetId="3">Volatility!$A$1:$A$255</definedName>
    <definedName name="ExternalData_4316" localSheetId="3">Volatility!$A$1:$A$253</definedName>
    <definedName name="ExternalData_4317" localSheetId="3">Volatility!$A$1:$A$255</definedName>
    <definedName name="ExternalData_4318" localSheetId="3">Volatility!$A$1:$A$255</definedName>
    <definedName name="ExternalData_4319" localSheetId="3">Volatility!$A$1:$A$1560</definedName>
    <definedName name="ExternalData_432" localSheetId="2">Data!$A$1:$A$255</definedName>
    <definedName name="ExternalData_432" localSheetId="3">Volatility!$G$1:$G$2526</definedName>
    <definedName name="ExternalData_4320" localSheetId="3">Volatility!$A$1:$A$1560</definedName>
    <definedName name="ExternalData_4321" localSheetId="3">Volatility!$A$1:$A$1560</definedName>
    <definedName name="ExternalData_4322" localSheetId="3">Volatility!$A$1:$A$1560</definedName>
    <definedName name="ExternalData_4323" localSheetId="3">Volatility!$A$1:$A$1560</definedName>
    <definedName name="ExternalData_4324" localSheetId="3">Volatility!$A$1:$A$1560</definedName>
    <definedName name="ExternalData_4325" localSheetId="3">Volatility!$A$1:$A$1560</definedName>
    <definedName name="ExternalData_4326" localSheetId="3">Volatility!$A$1:$A$1560</definedName>
    <definedName name="ExternalData_4327" localSheetId="3">Volatility!$A$1:$A$3</definedName>
    <definedName name="ExternalData_4328" localSheetId="3">Volatility!$A$1:$A$3</definedName>
    <definedName name="ExternalData_4329" localSheetId="3">Volatility!$A$1:$A$253</definedName>
    <definedName name="ExternalData_433" localSheetId="2">Data!$A$1:$A$255</definedName>
    <definedName name="ExternalData_433" localSheetId="3">Volatility!$G$1:$G$2526</definedName>
    <definedName name="ExternalData_4330" localSheetId="3">Volatility!$A$1:$A$253</definedName>
    <definedName name="ExternalData_4331" localSheetId="3">Volatility!$A$1:$A$253</definedName>
    <definedName name="ExternalData_4332" localSheetId="3">Volatility!$A$1:$A$253</definedName>
    <definedName name="ExternalData_4333" localSheetId="3">Volatility!$A$1:$A$253</definedName>
    <definedName name="ExternalData_4334" localSheetId="3">Volatility!$A$1:$A$253</definedName>
    <definedName name="ExternalData_4335" localSheetId="3">Volatility!$A$1:$A$256</definedName>
    <definedName name="ExternalData_4336" localSheetId="3">Volatility!$A$1:$A$256</definedName>
    <definedName name="ExternalData_4337" localSheetId="3">Volatility!$A$1:$A$255</definedName>
    <definedName name="ExternalData_4338" localSheetId="3">Volatility!$A$1:$A$255</definedName>
    <definedName name="ExternalData_4339" localSheetId="3">Volatility!$A$1:$A$255</definedName>
    <definedName name="ExternalData_434" localSheetId="2">Data!$A$1:$A$255</definedName>
    <definedName name="ExternalData_434" localSheetId="3">Volatility!$G$1:$G$2526</definedName>
    <definedName name="ExternalData_4340" localSheetId="3">Volatility!$A$1:$A$255</definedName>
    <definedName name="ExternalData_4341" localSheetId="3">Volatility!$A$1:$A$255</definedName>
    <definedName name="ExternalData_4342" localSheetId="3">Volatility!$A$1:$A$255</definedName>
    <definedName name="ExternalData_4343" localSheetId="3">Volatility!$A$1:$A$253</definedName>
    <definedName name="ExternalData_4344" localSheetId="3">Volatility!$A$1:$A$253</definedName>
    <definedName name="ExternalData_4345" localSheetId="3">Volatility!$A$1:$A$64</definedName>
    <definedName name="ExternalData_4346" localSheetId="3">Volatility!$A$1:$A$64</definedName>
    <definedName name="ExternalData_4347" localSheetId="3">Volatility!$A$1:$A$253</definedName>
    <definedName name="ExternalData_4348" localSheetId="3">Volatility!$A$1:$A$756</definedName>
    <definedName name="ExternalData_4349" localSheetId="3">Volatility!$A$1:$A$253</definedName>
    <definedName name="ExternalData_435" localSheetId="2">Data!$A$1:$A$255</definedName>
    <definedName name="ExternalData_435" localSheetId="3">Volatility!$G$1:$G$2526</definedName>
    <definedName name="ExternalData_4350" localSheetId="3">Volatility!$A$1:$A$253</definedName>
    <definedName name="ExternalData_4351" localSheetId="3">Volatility!$A$1:$A$253</definedName>
    <definedName name="ExternalData_4352" localSheetId="3">Volatility!$A$1:$A$253</definedName>
    <definedName name="ExternalData_4353" localSheetId="3">Volatility!$A$1:$A$255</definedName>
    <definedName name="ExternalData_4354" localSheetId="3">Volatility!$A$1:$A$255</definedName>
    <definedName name="ExternalData_4355" localSheetId="3">Volatility!$A$1:$A$253</definedName>
    <definedName name="ExternalData_4356" localSheetId="3">Volatility!$A$1:$A$253</definedName>
    <definedName name="ExternalData_4357" localSheetId="3">Volatility!$A$1:$A$253</definedName>
    <definedName name="ExternalData_4358" localSheetId="3">Volatility!$A$1:$A$253</definedName>
    <definedName name="ExternalData_4359" localSheetId="3">Volatility!$A$1:$A$253</definedName>
    <definedName name="ExternalData_436" localSheetId="2">Data!$A$1:$A$255</definedName>
    <definedName name="ExternalData_436" localSheetId="3">Volatility!$G$1:$G$2526</definedName>
    <definedName name="ExternalData_4360" localSheetId="3">Volatility!$A$1:$A$253</definedName>
    <definedName name="ExternalData_4361" localSheetId="3">Volatility!$A$1:$A$253</definedName>
    <definedName name="ExternalData_4362" localSheetId="3">Volatility!$A$1:$A$253</definedName>
    <definedName name="ExternalData_4363" localSheetId="3">Volatility!$A$1:$A$253</definedName>
    <definedName name="ExternalData_4364" localSheetId="3">Volatility!$A$1:$A$761</definedName>
    <definedName name="ExternalData_4365" localSheetId="3">Volatility!$A$1:$A$761</definedName>
    <definedName name="ExternalData_4366" localSheetId="3">Volatility!$A$1:$A$761</definedName>
    <definedName name="ExternalData_4367" localSheetId="3">Volatility!$A$1:$A$756</definedName>
    <definedName name="ExternalData_4368" localSheetId="3">Volatility!$A$1:$A$253</definedName>
    <definedName name="ExternalData_4369" localSheetId="3">Volatility!$A$1:$A$253</definedName>
    <definedName name="ExternalData_437" localSheetId="2">Data!$A$1:$A$255</definedName>
    <definedName name="ExternalData_437" localSheetId="3">Volatility!$G$1:$G$2526</definedName>
    <definedName name="ExternalData_4370" localSheetId="3">Volatility!$A$1:$A$253</definedName>
    <definedName name="ExternalData_4371" localSheetId="3">Volatility!$A$1:$A$253</definedName>
    <definedName name="ExternalData_4372" localSheetId="3">Volatility!$A$1:$A$253</definedName>
    <definedName name="ExternalData_4373" localSheetId="3">Volatility!$A$1:$A$756</definedName>
    <definedName name="ExternalData_4374" localSheetId="3">Volatility!$A$1:$A$255</definedName>
    <definedName name="ExternalData_4375" localSheetId="3">Volatility!$A$1:$A$255</definedName>
    <definedName name="ExternalData_4376" localSheetId="3">Volatility!$A$1:$A$253</definedName>
    <definedName name="ExternalData_4377" localSheetId="3">Volatility!$A$1:$A$253</definedName>
    <definedName name="ExternalData_4378" localSheetId="3">Volatility!$A$1:$A$253</definedName>
    <definedName name="ExternalData_4379" localSheetId="3">Volatility!$A$1:$A$253</definedName>
    <definedName name="ExternalData_438" localSheetId="3">Volatility!$G$1:$G$2526</definedName>
    <definedName name="ExternalData_4380" localSheetId="3">Volatility!$A$1:$A$253</definedName>
    <definedName name="ExternalData_4381" localSheetId="3">Volatility!$A$1:$A$253</definedName>
    <definedName name="ExternalData_4382" localSheetId="3">Volatility!$A$1:$A$253</definedName>
    <definedName name="ExternalData_4383" localSheetId="3">Volatility!$A$1:$A$253</definedName>
    <definedName name="ExternalData_4384" localSheetId="3">Volatility!$A$1:$A$255</definedName>
    <definedName name="ExternalData_4385" localSheetId="3">Volatility!$A$1:$A$253</definedName>
    <definedName name="ExternalData_4386" localSheetId="3">Volatility!$A$1:$A$756</definedName>
    <definedName name="ExternalData_4387" localSheetId="3">Volatility!$A$1:$A$253</definedName>
    <definedName name="ExternalData_4388" localSheetId="3">Volatility!$A$1:$A$253</definedName>
    <definedName name="ExternalData_4389" localSheetId="3">Volatility!$A$1:$A$253</definedName>
    <definedName name="ExternalData_439" localSheetId="2">Data!$A$1:$A$255</definedName>
    <definedName name="ExternalData_439" localSheetId="3">Volatility!$G$1:$G$2526</definedName>
    <definedName name="ExternalData_4390" localSheetId="3">Volatility!$A$1:$A$761</definedName>
    <definedName name="ExternalData_4391" localSheetId="3">Volatility!$A$1:$A$761</definedName>
    <definedName name="ExternalData_4392" localSheetId="3">Volatility!$A$1:$A$761</definedName>
    <definedName name="ExternalData_4393" localSheetId="3">Volatility!$A$1:$A$253</definedName>
    <definedName name="ExternalData_4394" localSheetId="3">Volatility!$A$1:$A$255</definedName>
    <definedName name="ExternalData_4395" localSheetId="3">Volatility!$A$1:$A$253</definedName>
    <definedName name="ExternalData_4396" localSheetId="3">Volatility!$A$1:$A$255</definedName>
    <definedName name="ExternalData_4397" localSheetId="3">Volatility!$A$1:$A$255</definedName>
    <definedName name="ExternalData_4398" localSheetId="3">Volatility!$A$1:$A$255</definedName>
    <definedName name="ExternalData_4399" localSheetId="3">Volatility!$A$1:$A$255</definedName>
    <definedName name="ExternalData_44" localSheetId="2">Data!$A$1:$A$2528</definedName>
    <definedName name="ExternalData_440" localSheetId="2">Data!$A$1:$A$255</definedName>
    <definedName name="ExternalData_440" localSheetId="3">Volatility!$G$1:$G$2526</definedName>
    <definedName name="ExternalData_4400" localSheetId="3">Volatility!$A$1:$A$253</definedName>
    <definedName name="ExternalData_4401" localSheetId="3">Volatility!$A$1:$A$65</definedName>
    <definedName name="ExternalData_4402" localSheetId="3">Volatility!$A$1:$A$253</definedName>
    <definedName name="ExternalData_4403" localSheetId="3">Volatility!$A$1:$A$253</definedName>
    <definedName name="ExternalData_4404" localSheetId="3">Volatility!$A$1:$A$253</definedName>
    <definedName name="ExternalData_4405" localSheetId="3">Volatility!$A$1:$A$255</definedName>
    <definedName name="ExternalData_4406" localSheetId="3">Volatility!$A$1:$A$253</definedName>
    <definedName name="ExternalData_4407" localSheetId="3">Volatility!$A$1:$A$253</definedName>
    <definedName name="ExternalData_4408" localSheetId="3">Volatility!$A$1:$A$253</definedName>
    <definedName name="ExternalData_4409" localSheetId="3">Volatility!$A$1:$A$64</definedName>
    <definedName name="ExternalData_441" localSheetId="2">Data!$A$1:$A$255</definedName>
    <definedName name="ExternalData_441" localSheetId="3">Volatility!$G$1:$G$2526</definedName>
    <definedName name="ExternalData_4410" localSheetId="3">Volatility!$A$1:$A$64</definedName>
    <definedName name="ExternalData_4411" localSheetId="3">Volatility!$A$1:$A$253</definedName>
    <definedName name="ExternalData_4412" localSheetId="3">Volatility!$A$1:$A$65</definedName>
    <definedName name="ExternalData_4413" localSheetId="3">Volatility!$A$1:$A$65</definedName>
    <definedName name="ExternalData_4414" localSheetId="3">Volatility!$A$1:$A$65</definedName>
    <definedName name="ExternalData_4415" localSheetId="3">Volatility!$A$1:$A$65</definedName>
    <definedName name="ExternalData_4416" localSheetId="3">Volatility!$A$1:$A$253</definedName>
    <definedName name="ExternalData_4417" localSheetId="3">Volatility!$A$1:$A$253</definedName>
    <definedName name="ExternalData_4418" localSheetId="3">Volatility!$A$1:$A$253</definedName>
    <definedName name="ExternalData_4419" localSheetId="3">Volatility!$A$1:$A$253</definedName>
    <definedName name="ExternalData_442" localSheetId="2">Data!$A$1:$A$255</definedName>
    <definedName name="ExternalData_442" localSheetId="3">Volatility!$G$1:$G$2526</definedName>
    <definedName name="ExternalData_4420" localSheetId="3">Volatility!$A$1:$A$255</definedName>
    <definedName name="ExternalData_4421" localSheetId="3">Volatility!$A$1:$A$253</definedName>
    <definedName name="ExternalData_4422" localSheetId="3">Volatility!$A$1:$A$253</definedName>
    <definedName name="ExternalData_4423" localSheetId="3">Volatility!$A$1:$A$255</definedName>
    <definedName name="ExternalData_4424" localSheetId="3">Volatility!$A$1:$A$255</definedName>
    <definedName name="ExternalData_4425" localSheetId="3">Volatility!$A$1:$A$255</definedName>
    <definedName name="ExternalData_4426" localSheetId="3">Volatility!$A$1:$A$255</definedName>
    <definedName name="ExternalData_4427" localSheetId="3">Volatility!$A$1:$A$255</definedName>
    <definedName name="ExternalData_4428" localSheetId="3">Volatility!$A$1:$A$255</definedName>
    <definedName name="ExternalData_4429" localSheetId="3">Volatility!$A$1:$A$255</definedName>
    <definedName name="ExternalData_443" localSheetId="2">Data!$A$1:$A$255</definedName>
    <definedName name="ExternalData_443" localSheetId="3">Volatility!$G$1:$G$2526</definedName>
    <definedName name="ExternalData_4430" localSheetId="3">Volatility!$A$1:$A$256</definedName>
    <definedName name="ExternalData_4431" localSheetId="3">Volatility!$A$1:$A$253</definedName>
    <definedName name="ExternalData_4432" localSheetId="3">Volatility!$A$1:$A$253</definedName>
    <definedName name="ExternalData_4433" localSheetId="3">Volatility!$A$1:$A$253</definedName>
    <definedName name="ExternalData_4434" localSheetId="3">Volatility!$A$1:$A$255</definedName>
    <definedName name="ExternalData_4435" localSheetId="3">Volatility!$A$1:$A$760</definedName>
    <definedName name="ExternalData_4436" localSheetId="3">Volatility!$A$1:$A$253</definedName>
    <definedName name="ExternalData_4437" localSheetId="3">Volatility!$A$1:$A$253</definedName>
    <definedName name="ExternalData_4438" localSheetId="3">Volatility!$A$1:$A$256</definedName>
    <definedName name="ExternalData_4439" localSheetId="3">Volatility!$A$1:$A$256</definedName>
    <definedName name="ExternalData_444" localSheetId="2">Data!$A$1:$A$255</definedName>
    <definedName name="ExternalData_444" localSheetId="3">Volatility!$G$1:$G$2526</definedName>
    <definedName name="ExternalData_4440" localSheetId="3">Volatility!$A$1:$A$253</definedName>
    <definedName name="ExternalData_4441" localSheetId="3">Volatility!$A$1:$A$253</definedName>
    <definedName name="ExternalData_4442" localSheetId="3">Volatility!$A$1:$A$253</definedName>
    <definedName name="ExternalData_4443" localSheetId="3">Volatility!$A$1:$A$253</definedName>
    <definedName name="ExternalData_4444" localSheetId="3">Volatility!$A$1:$A$253</definedName>
    <definedName name="ExternalData_4445" localSheetId="3">Volatility!$A$1:$A$253</definedName>
    <definedName name="ExternalData_4446" localSheetId="3">Volatility!$A$1:$A$255</definedName>
    <definedName name="ExternalData_4447" localSheetId="3">Volatility!$A$1:$A$3</definedName>
    <definedName name="ExternalData_4448" localSheetId="3">Volatility!$A$1:$A$3</definedName>
    <definedName name="ExternalData_4449" localSheetId="3">Volatility!$A$1:$A$255</definedName>
    <definedName name="ExternalData_445" localSheetId="2">Data!$A$1:$A$255</definedName>
    <definedName name="ExternalData_445" localSheetId="3">Volatility!$G$1:$G$2526</definedName>
    <definedName name="ExternalData_4450" localSheetId="3">Volatility!$A$1:$A$255</definedName>
    <definedName name="ExternalData_4451" localSheetId="3">Volatility!$A$1:$A$255</definedName>
    <definedName name="ExternalData_4452" localSheetId="3">Volatility!$A$1:$A$256</definedName>
    <definedName name="ExternalData_4453" localSheetId="3">Volatility!$A$1:$A$253</definedName>
    <definedName name="ExternalData_4454" localSheetId="3">Volatility!$A$1:$A$253</definedName>
    <definedName name="ExternalData_4455" localSheetId="3">Volatility!$A$1:$A$761</definedName>
    <definedName name="ExternalData_4456" localSheetId="3">Volatility!$A$1:$A$255</definedName>
    <definedName name="ExternalData_4457" localSheetId="3">Volatility!$A$1:$A$255</definedName>
    <definedName name="ExternalData_4458" localSheetId="3">Volatility!$A$1:$A$255</definedName>
    <definedName name="ExternalData_4459" localSheetId="3">Volatility!$A$1:$A$760</definedName>
    <definedName name="ExternalData_446" localSheetId="2">Data!$A$1:$A$255</definedName>
    <definedName name="ExternalData_446" localSheetId="3">Volatility!$G$1:$G$2526</definedName>
    <definedName name="ExternalData_4460" localSheetId="3">Volatility!$A$1:$A$253</definedName>
    <definedName name="ExternalData_4461" localSheetId="3">Volatility!$A$1:$A$253</definedName>
    <definedName name="ExternalData_4462" localSheetId="3">Volatility!$A$1:$A$253</definedName>
    <definedName name="ExternalData_4463" localSheetId="3">Volatility!$A$1:$A$255</definedName>
    <definedName name="ExternalData_4464" localSheetId="3">Volatility!$A$1:$A$255</definedName>
    <definedName name="ExternalData_4465" localSheetId="3">Volatility!$A$1:$A$255</definedName>
    <definedName name="ExternalData_4466" localSheetId="3">Volatility!$A$1:$A$3</definedName>
    <definedName name="ExternalData_4467" localSheetId="3">Volatility!$A$1:$A$3</definedName>
    <definedName name="ExternalData_4468" localSheetId="3">Volatility!$A$1:$A$3</definedName>
    <definedName name="ExternalData_4469" localSheetId="3">Volatility!$A$1:$A$3</definedName>
    <definedName name="ExternalData_447" localSheetId="2">Data!$A$1:$A$255</definedName>
    <definedName name="ExternalData_447" localSheetId="3">Volatility!$G$1:$G$2526</definedName>
    <definedName name="ExternalData_4470" localSheetId="3">Volatility!$A$1:$A$1560</definedName>
    <definedName name="ExternalData_4471" localSheetId="3">Volatility!$A$1:$A$1560</definedName>
    <definedName name="ExternalData_4472" localSheetId="3">Volatility!$A$1:$A$1560</definedName>
    <definedName name="ExternalData_4473" localSheetId="3">Volatility!$A$1:$A$1560</definedName>
    <definedName name="ExternalData_4474" localSheetId="3">Volatility!$A$1:$A$1560</definedName>
    <definedName name="ExternalData_4475" localSheetId="3">Volatility!$A$1:$A$1560</definedName>
    <definedName name="ExternalData_4476" localSheetId="3">Volatility!$A$1:$A$1560</definedName>
    <definedName name="ExternalData_4477" localSheetId="3">Volatility!$A$1:$A$1560</definedName>
    <definedName name="ExternalData_4478" localSheetId="3">Volatility!$A$1:$A$253</definedName>
    <definedName name="ExternalData_4479" localSheetId="3">Volatility!$A$1:$A$253</definedName>
    <definedName name="ExternalData_448" localSheetId="2">Data!$A$1:$A$255</definedName>
    <definedName name="ExternalData_448" localSheetId="3">Volatility!$G$1:$G$2526</definedName>
    <definedName name="ExternalData_4480" localSheetId="3">Volatility!$A$1:$A$253</definedName>
    <definedName name="ExternalData_4481" localSheetId="3">Volatility!$A$1:$A$253</definedName>
    <definedName name="ExternalData_4482" localSheetId="3">Volatility!$A$1:$A$3</definedName>
    <definedName name="ExternalData_4483" localSheetId="3">Volatility!$A$1:$A$3</definedName>
    <definedName name="ExternalData_4484" localSheetId="3">Volatility!$A$1:$A$253</definedName>
    <definedName name="ExternalData_4485" localSheetId="3">Volatility!$A$1:$A$253</definedName>
    <definedName name="ExternalData_4486" localSheetId="3">Volatility!$A$1:$A$253</definedName>
    <definedName name="ExternalData_4487" localSheetId="3">Volatility!$A$1:$A$255</definedName>
    <definedName name="ExternalData_4488" localSheetId="3">Volatility!$A$1:$A$253</definedName>
    <definedName name="ExternalData_4489" localSheetId="3">Volatility!$A$1:$A$253</definedName>
    <definedName name="ExternalData_449" localSheetId="2">Data!$A$1:$A$255</definedName>
    <definedName name="ExternalData_449" localSheetId="3">Volatility!$G$1:$G$2526</definedName>
    <definedName name="ExternalData_4490" localSheetId="3">Volatility!$A$1:$A$255</definedName>
    <definedName name="ExternalData_4491" localSheetId="3">Volatility!$A$1:$A$255</definedName>
    <definedName name="ExternalData_4492" localSheetId="3">Volatility!$A$1:$A$253</definedName>
    <definedName name="ExternalData_4493" localSheetId="3">Volatility!$A$1:$A$253</definedName>
    <definedName name="ExternalData_4494" localSheetId="3">Volatility!$A$1:$A$253</definedName>
    <definedName name="ExternalData_4495" localSheetId="3">Volatility!$A$1:$A$3</definedName>
    <definedName name="ExternalData_4496" localSheetId="3">Volatility!$A$1:$A$253</definedName>
    <definedName name="ExternalData_4497" localSheetId="3">Volatility!$A$1:$A$253</definedName>
    <definedName name="ExternalData_4498" localSheetId="3">Volatility!$A$1:$A$253</definedName>
    <definedName name="ExternalData_4499" localSheetId="3">Volatility!$A$1:$A$256</definedName>
    <definedName name="ExternalData_45" localSheetId="2">Data!$A$1:$A$2528</definedName>
    <definedName name="ExternalData_450" localSheetId="2">Data!$A$1:$A$255</definedName>
    <definedName name="ExternalData_450" localSheetId="3">Volatility!$G$1:$G$2526</definedName>
    <definedName name="ExternalData_4500" localSheetId="3">Volatility!$A$1:$A$255</definedName>
    <definedName name="ExternalData_4501" localSheetId="3">Volatility!$A$1:$A$255</definedName>
    <definedName name="ExternalData_4502" localSheetId="3">Volatility!$A$1:$A$255</definedName>
    <definedName name="ExternalData_4503" localSheetId="3">Volatility!$A$1:$A$255</definedName>
    <definedName name="ExternalData_4504" localSheetId="3">Volatility!$A$1:$A$253</definedName>
    <definedName name="ExternalData_4505" localSheetId="3">Volatility!$A$1:$A$253</definedName>
    <definedName name="ExternalData_4506" localSheetId="3">Volatility!$A$1:$A$253</definedName>
    <definedName name="ExternalData_4507" localSheetId="3">Volatility!$A$1:$A$253</definedName>
    <definedName name="ExternalData_4508" localSheetId="3">Volatility!$A$1:$A$253</definedName>
    <definedName name="ExternalData_4509" localSheetId="3">Volatility!$A$1:$A$760</definedName>
    <definedName name="ExternalData_451" localSheetId="2">Data!$A$1:$A$255</definedName>
    <definedName name="ExternalData_451" localSheetId="3">Volatility!$G$1:$G$2526</definedName>
    <definedName name="ExternalData_4510" localSheetId="3">Volatility!$A$1:$A$253</definedName>
    <definedName name="ExternalData_4511" localSheetId="3">Volatility!$A$1:$A$253</definedName>
    <definedName name="ExternalData_4512" localSheetId="3">Volatility!$A$1:$A$253</definedName>
    <definedName name="ExternalData_4513" localSheetId="3">Volatility!$A$1:$A$253</definedName>
    <definedName name="ExternalData_4514" localSheetId="3">Volatility!$A$1:$A$253</definedName>
    <definedName name="ExternalData_4515" localSheetId="3">Volatility!$A$1:$A$253</definedName>
    <definedName name="ExternalData_4516" localSheetId="3">Volatility!$A$1:$A$756</definedName>
    <definedName name="ExternalData_4517" localSheetId="3">Volatility!$A$1:$A$756</definedName>
    <definedName name="ExternalData_4518" localSheetId="3">Volatility!$A$1:$A$253</definedName>
    <definedName name="ExternalData_4519" localSheetId="3">Volatility!$A$1:$A$253</definedName>
    <definedName name="ExternalData_452" localSheetId="2">Data!$A$1:$A$255</definedName>
    <definedName name="ExternalData_452" localSheetId="3">Volatility!$G$1:$G$2526</definedName>
    <definedName name="ExternalData_4520" localSheetId="3">Volatility!$A$1:$A$253</definedName>
    <definedName name="ExternalData_4521" localSheetId="3">Volatility!$A$1:$A$253</definedName>
    <definedName name="ExternalData_4522" localSheetId="3">Volatility!$A$1:$A$253</definedName>
    <definedName name="ExternalData_4523" localSheetId="3">Volatility!$A$1:$A$255</definedName>
    <definedName name="ExternalData_4524" localSheetId="3">Volatility!$A$1:$A$255</definedName>
    <definedName name="ExternalData_4525" localSheetId="3">Volatility!$A$1:$A$255</definedName>
    <definedName name="ExternalData_4526" localSheetId="3">Volatility!$A$1:$A$253</definedName>
    <definedName name="ExternalData_4527" localSheetId="3">Volatility!$A$1:$A$253</definedName>
    <definedName name="ExternalData_4528" localSheetId="3">Volatility!$A$1:$A$255</definedName>
    <definedName name="ExternalData_4529" localSheetId="3">Volatility!$A$1:$A$255</definedName>
    <definedName name="ExternalData_453" localSheetId="2">Data!$A$1:$A$255</definedName>
    <definedName name="ExternalData_453" localSheetId="3">Volatility!$G$1:$G$2526</definedName>
    <definedName name="ExternalData_4530" localSheetId="3">Volatility!$A$1:$A$253</definedName>
    <definedName name="ExternalData_4531" localSheetId="3">Volatility!$A$1:$A$255</definedName>
    <definedName name="ExternalData_4532" localSheetId="3">Volatility!$A$1:$A$255</definedName>
    <definedName name="ExternalData_4533" localSheetId="3">Volatility!$A$1:$A$255</definedName>
    <definedName name="ExternalData_4534" localSheetId="3">Volatility!$A$1:$A$1812</definedName>
    <definedName name="ExternalData_4535" localSheetId="3">Volatility!$A$1:$A$1812</definedName>
    <definedName name="ExternalData_4536" localSheetId="3">Volatility!$A$1:$A$1812</definedName>
    <definedName name="ExternalData_4537" localSheetId="3">Volatility!$A$1:$A$1812</definedName>
    <definedName name="ExternalData_4538" localSheetId="3">Volatility!$A$1:$A$1812</definedName>
    <definedName name="ExternalData_4539" localSheetId="3">Volatility!$A$1:$A$1812</definedName>
    <definedName name="ExternalData_454" localSheetId="2">Data!$A$1:$A$255</definedName>
    <definedName name="ExternalData_454" localSheetId="3">Volatility!$G$1:$G$2526</definedName>
    <definedName name="ExternalData_4540" localSheetId="3">Volatility!$A$1:$A$1812</definedName>
    <definedName name="ExternalData_4541" localSheetId="3">Volatility!$A$1:$A$253</definedName>
    <definedName name="ExternalData_4542" localSheetId="3">Volatility!$A$1:$A$253</definedName>
    <definedName name="ExternalData_4543" localSheetId="3">Volatility!$A$1:$A$760</definedName>
    <definedName name="ExternalData_4544" localSheetId="3">Volatility!$A$1:$A$253</definedName>
    <definedName name="ExternalData_4545" localSheetId="3">Volatility!$A$1:$A$253</definedName>
    <definedName name="ExternalData_4546" localSheetId="3">Volatility!$A$1:$A$253</definedName>
    <definedName name="ExternalData_4547" localSheetId="3">Volatility!$A$1:$A$253</definedName>
    <definedName name="ExternalData_4548" localSheetId="3">Volatility!$A$1:$A$253</definedName>
    <definedName name="ExternalData_4549" localSheetId="3">Volatility!$A$1:$A$761</definedName>
    <definedName name="ExternalData_455" localSheetId="2">Data!$A$1:$A$255</definedName>
    <definedName name="ExternalData_455" localSheetId="3">Volatility!$G$1:$G$2526</definedName>
    <definedName name="ExternalData_4550" localSheetId="3">Volatility!$A$1:$A$3</definedName>
    <definedName name="ExternalData_4551" localSheetId="3">Volatility!$A$1:$A$3</definedName>
    <definedName name="ExternalData_4552" localSheetId="3">Volatility!$A$1:$A$253</definedName>
    <definedName name="ExternalData_4553" localSheetId="3">Volatility!$A$1:$A$253</definedName>
    <definedName name="ExternalData_4554" localSheetId="3">Volatility!$A$1:$A$253</definedName>
    <definedName name="ExternalData_4555" localSheetId="3">Volatility!$A$1:$A$253</definedName>
    <definedName name="ExternalData_4556" localSheetId="3">Volatility!$A$1:$A$255</definedName>
    <definedName name="ExternalData_4557" localSheetId="3">Volatility!$A$1:$A$253</definedName>
    <definedName name="ExternalData_4558" localSheetId="3">Volatility!$A$1:$A$253</definedName>
    <definedName name="ExternalData_4559" localSheetId="3">Volatility!$A$1:$A$253</definedName>
    <definedName name="ExternalData_456" localSheetId="2">Data!$A$1:$A$255</definedName>
    <definedName name="ExternalData_456" localSheetId="3">Volatility!$F$1:$F$2526</definedName>
    <definedName name="ExternalData_4560" localSheetId="3">Volatility!$A$1:$A$253</definedName>
    <definedName name="ExternalData_4561" localSheetId="3">Volatility!$A$1:$A$253</definedName>
    <definedName name="ExternalData_4562" localSheetId="3">Volatility!$A$1:$A$253</definedName>
    <definedName name="ExternalData_4563" localSheetId="3">Volatility!$A$1:$A$253</definedName>
    <definedName name="ExternalData_4564" localSheetId="3">Volatility!$A$1:$A$253</definedName>
    <definedName name="ExternalData_4565" localSheetId="3">Volatility!$A$1:$A$253</definedName>
    <definedName name="ExternalData_4566" localSheetId="3">Volatility!$A$1:$A$255</definedName>
    <definedName name="ExternalData_4567" localSheetId="3">Volatility!$A$1:$A$255</definedName>
    <definedName name="ExternalData_4568" localSheetId="3">Volatility!$A$1:$A$253</definedName>
    <definedName name="ExternalData_4569" localSheetId="3">Volatility!$A$1:$A$253</definedName>
    <definedName name="ExternalData_457" localSheetId="2">Data!$A$1:$A$255</definedName>
    <definedName name="ExternalData_457" localSheetId="3">Volatility!$F$1:$F$2526</definedName>
    <definedName name="ExternalData_4570" localSheetId="3">Volatility!$A$1:$A$253</definedName>
    <definedName name="ExternalData_4571" localSheetId="3">Volatility!$A$1:$A$253</definedName>
    <definedName name="ExternalData_4572" localSheetId="3">Volatility!$A$1:$A$255</definedName>
    <definedName name="ExternalData_4573" localSheetId="3">Volatility!$A$1:$A$255</definedName>
    <definedName name="ExternalData_4574" localSheetId="3">Volatility!$A$1:$A$253</definedName>
    <definedName name="ExternalData_4575" localSheetId="3">Volatility!$A$1:$A$253</definedName>
    <definedName name="ExternalData_4576" localSheetId="3">Volatility!$A$1:$A$253</definedName>
    <definedName name="ExternalData_4577" localSheetId="3">Volatility!$A$1:$A$253</definedName>
    <definedName name="ExternalData_4578" localSheetId="3">Volatility!$A$1:$A$253</definedName>
    <definedName name="ExternalData_4579" localSheetId="3">Volatility!$A$1:$A$253</definedName>
    <definedName name="ExternalData_458" localSheetId="2">Data!$A$1:$A$255</definedName>
    <definedName name="ExternalData_458" localSheetId="3">Volatility!$F$1:$F$2526</definedName>
    <definedName name="ExternalData_4580" localSheetId="3">Volatility!$A$1:$A$253</definedName>
    <definedName name="ExternalData_4581" localSheetId="3">Volatility!$A$1:$A$253</definedName>
    <definedName name="ExternalData_4582" localSheetId="3">Volatility!$A$1:$A$756</definedName>
    <definedName name="ExternalData_4583" localSheetId="3">Volatility!$A$1:$A$255</definedName>
    <definedName name="ExternalData_4584" localSheetId="3">Volatility!$A$1:$A$255</definedName>
    <definedName name="ExternalData_4585" localSheetId="3">Volatility!$A$1:$A$253</definedName>
    <definedName name="ExternalData_4586" localSheetId="3">Volatility!$A$1:$A$253</definedName>
    <definedName name="ExternalData_4587" localSheetId="3">Volatility!$A$1:$A$253</definedName>
    <definedName name="ExternalData_4588" localSheetId="3">Volatility!$A$1:$A$253</definedName>
    <definedName name="ExternalData_4589" localSheetId="3">Volatility!$A$1:$A$253</definedName>
    <definedName name="ExternalData_459" localSheetId="2">Data!$A$1:$A$255</definedName>
    <definedName name="ExternalData_459" localSheetId="3">Volatility!$F$1:$F$2526</definedName>
    <definedName name="ExternalData_4590" localSheetId="3">Volatility!$A$1:$A$253</definedName>
    <definedName name="ExternalData_4591" localSheetId="3">Volatility!$A$1:$A$253</definedName>
    <definedName name="ExternalData_4592" localSheetId="3">Volatility!$A$1:$A$253</definedName>
    <definedName name="ExternalData_4593" localSheetId="3">Volatility!$A$1:$A$255</definedName>
    <definedName name="ExternalData_4594" localSheetId="3">Volatility!$A$1:$A$253</definedName>
    <definedName name="ExternalData_4595" localSheetId="3">Volatility!$A$1:$A$756</definedName>
    <definedName name="ExternalData_4596" localSheetId="3">Volatility!$A$1:$A$253</definedName>
    <definedName name="ExternalData_4597" localSheetId="3">Volatility!$A$1:$A$253</definedName>
    <definedName name="ExternalData_4598" localSheetId="3">Volatility!$A$1:$A$253</definedName>
    <definedName name="ExternalData_4599" localSheetId="3">Volatility!$A$1:$A$761</definedName>
    <definedName name="ExternalData_46" localSheetId="2">Data!$A$1:$A$2528</definedName>
    <definedName name="ExternalData_460" localSheetId="2">Data!$A$1:$A$255</definedName>
    <definedName name="ExternalData_460" localSheetId="3">Volatility!$F$1:$F$2526</definedName>
    <definedName name="ExternalData_4600" localSheetId="3">Volatility!$A$1:$A$761</definedName>
    <definedName name="ExternalData_4601" localSheetId="3">Volatility!$A$1:$A$761</definedName>
    <definedName name="ExternalData_4602" localSheetId="3">Volatility!$A$1:$A$253</definedName>
    <definedName name="ExternalData_4603" localSheetId="3">Volatility!$A$1:$A$255</definedName>
    <definedName name="ExternalData_4604" localSheetId="3">Volatility!$A$1:$A$253</definedName>
    <definedName name="ExternalData_4605" localSheetId="3">Volatility!$A$1:$A$255</definedName>
    <definedName name="ExternalData_4606" localSheetId="3">Volatility!$A$1:$A$255</definedName>
    <definedName name="ExternalData_4607" localSheetId="3">Volatility!$A$1:$A$255</definedName>
    <definedName name="ExternalData_4608" localSheetId="3">Volatility!$A$1:$A$255</definedName>
    <definedName name="ExternalData_4609" localSheetId="3">Volatility!$A$1:$A$253</definedName>
    <definedName name="ExternalData_461" localSheetId="2">Data!$A$1:$A$255</definedName>
    <definedName name="ExternalData_461" localSheetId="3">Volatility!$F$1:$F$2526</definedName>
    <definedName name="ExternalData_4610" localSheetId="3">Volatility!$A$1:$A$65</definedName>
    <definedName name="ExternalData_4611" localSheetId="3">Volatility!$A$1:$A$253</definedName>
    <definedName name="ExternalData_4612" localSheetId="3">Volatility!$A$1:$A$253</definedName>
    <definedName name="ExternalData_4613" localSheetId="3">Volatility!$A$1:$A$253</definedName>
    <definedName name="ExternalData_4614" localSheetId="3">Volatility!$A$1:$A$255</definedName>
    <definedName name="ExternalData_4615" localSheetId="3">Volatility!$A$1:$A$253</definedName>
    <definedName name="ExternalData_4616" localSheetId="3">Volatility!$A$1:$A$253</definedName>
    <definedName name="ExternalData_4617" localSheetId="3">Volatility!$A$1:$A$253</definedName>
    <definedName name="ExternalData_4618" localSheetId="3">Volatility!$A$1:$A$64</definedName>
    <definedName name="ExternalData_4619" localSheetId="3">Volatility!$A$1:$A$64</definedName>
    <definedName name="ExternalData_462" localSheetId="2">Data!$A$1:$A$255</definedName>
    <definedName name="ExternalData_462" localSheetId="3">Volatility!$F$1:$F$2526</definedName>
    <definedName name="ExternalData_4620" localSheetId="3">Volatility!$A$1:$A$253</definedName>
    <definedName name="ExternalData_4621" localSheetId="3">Volatility!$A$1:$A$65</definedName>
    <definedName name="ExternalData_4622" localSheetId="3">Volatility!$A$1:$A$65</definedName>
    <definedName name="ExternalData_4623" localSheetId="3">Volatility!$A$1:$A$65</definedName>
    <definedName name="ExternalData_4624" localSheetId="3">Volatility!$A$1:$A$65</definedName>
    <definedName name="ExternalData_4625" localSheetId="3">Volatility!$A$1:$A$253</definedName>
    <definedName name="ExternalData_4626" localSheetId="3">Volatility!$A$1:$A$253</definedName>
    <definedName name="ExternalData_4627" localSheetId="3">Volatility!$A$1:$A$253</definedName>
    <definedName name="ExternalData_4628" localSheetId="3">Volatility!$A$1:$A$253</definedName>
    <definedName name="ExternalData_4629" localSheetId="3">Volatility!$A$1:$A$255</definedName>
    <definedName name="ExternalData_463" localSheetId="2">Data!$A$1:$A$255</definedName>
    <definedName name="ExternalData_463" localSheetId="3">Volatility!$F$1:$F$2526</definedName>
    <definedName name="ExternalData_4630" localSheetId="3">Volatility!$A$1:$A$253</definedName>
    <definedName name="ExternalData_4631" localSheetId="3">Volatility!$A$1:$A$253</definedName>
    <definedName name="ExternalData_4632" localSheetId="3">Volatility!$A$1:$A$255</definedName>
    <definedName name="ExternalData_4633" localSheetId="3">Volatility!$A$1:$A$255</definedName>
    <definedName name="ExternalData_4634" localSheetId="3">Volatility!$A$1:$A$255</definedName>
    <definedName name="ExternalData_4635" localSheetId="3">Volatility!$A$1:$A$255</definedName>
    <definedName name="ExternalData_4636" localSheetId="3">Volatility!$A$1:$A$255</definedName>
    <definedName name="ExternalData_4637" localSheetId="3">Volatility!$A$1:$A$255</definedName>
    <definedName name="ExternalData_4638" localSheetId="3">Volatility!$A$1:$A$255</definedName>
    <definedName name="ExternalData_4639" localSheetId="3">Volatility!$A$1:$A$256</definedName>
    <definedName name="ExternalData_464" localSheetId="2">Data!$A$1:$A$255</definedName>
    <definedName name="ExternalData_464" localSheetId="3">Volatility!$F$1:$F$2526</definedName>
    <definedName name="ExternalData_4640" localSheetId="3">Volatility!$A$1:$A$253</definedName>
    <definedName name="ExternalData_4641" localSheetId="3">Volatility!$A$1:$A$253</definedName>
    <definedName name="ExternalData_4642" localSheetId="3">Volatility!$A$1:$A$253</definedName>
    <definedName name="ExternalData_4643" localSheetId="3">Volatility!$A$1:$A$255</definedName>
    <definedName name="ExternalData_4644" localSheetId="3">Volatility!$A$1:$A$760</definedName>
    <definedName name="ExternalData_4645" localSheetId="3">Volatility!$A$1:$A$253</definedName>
    <definedName name="ExternalData_4646" localSheetId="3">Volatility!$A$1:$A$253</definedName>
    <definedName name="ExternalData_4647" localSheetId="3">Volatility!$A$1:$A$256</definedName>
    <definedName name="ExternalData_4648" localSheetId="3">Volatility!$A$1:$A$256</definedName>
    <definedName name="ExternalData_4649" localSheetId="3">Volatility!$A$1:$A$253</definedName>
    <definedName name="ExternalData_465" localSheetId="2">Data!$A$1:$A$256</definedName>
    <definedName name="ExternalData_465" localSheetId="3">Volatility!$F$1:$F$2526</definedName>
    <definedName name="ExternalData_4650" localSheetId="3">Volatility!$A$1:$A$253</definedName>
    <definedName name="ExternalData_4651" localSheetId="3">Volatility!$A$1:$A$253</definedName>
    <definedName name="ExternalData_4652" localSheetId="3">Volatility!$A$1:$A$253</definedName>
    <definedName name="ExternalData_4653" localSheetId="3">Volatility!$A$1:$A$253</definedName>
    <definedName name="ExternalData_4654" localSheetId="3">Volatility!$A$1:$A$253</definedName>
    <definedName name="ExternalData_4655" localSheetId="3">Volatility!$A$1:$A$255</definedName>
    <definedName name="ExternalData_4656" localSheetId="3">Volatility!$A$1:$A$3</definedName>
    <definedName name="ExternalData_4657" localSheetId="3">Volatility!$A$1:$A$3</definedName>
    <definedName name="ExternalData_4658" localSheetId="3">Volatility!$A$1:$A$255</definedName>
    <definedName name="ExternalData_4659" localSheetId="3">Volatility!$A$1:$A$255</definedName>
    <definedName name="ExternalData_466" localSheetId="2">Data!$A$1:$A$256</definedName>
    <definedName name="ExternalData_466" localSheetId="3">Volatility!$F$1:$F$2526</definedName>
    <definedName name="ExternalData_4660" localSheetId="3">Volatility!$A$1:$A$255</definedName>
    <definedName name="ExternalData_4661" localSheetId="3">Volatility!$A$1:$A$256</definedName>
    <definedName name="ExternalData_4662" localSheetId="3">Volatility!$A$1:$A$253</definedName>
    <definedName name="ExternalData_4663" localSheetId="3">Volatility!$A$1:$A$253</definedName>
    <definedName name="ExternalData_4664" localSheetId="3">Volatility!$A$1:$A$761</definedName>
    <definedName name="ExternalData_4665" localSheetId="3">Volatility!$A$1:$A$255</definedName>
    <definedName name="ExternalData_4666" localSheetId="3">Volatility!$A$1:$A$255</definedName>
    <definedName name="ExternalData_4667" localSheetId="3">Volatility!$A$1:$A$255</definedName>
    <definedName name="ExternalData_4668" localSheetId="3">Volatility!$A$1:$A$760</definedName>
    <definedName name="ExternalData_4669" localSheetId="3">Volatility!$A$1:$A$253</definedName>
    <definedName name="ExternalData_467" localSheetId="2">Data!$A$1:$A$256</definedName>
    <definedName name="ExternalData_467" localSheetId="3">Volatility!$F$1:$F$2526</definedName>
    <definedName name="ExternalData_4670" localSheetId="3">Volatility!$A$1:$A$253</definedName>
    <definedName name="ExternalData_4671" localSheetId="3">Volatility!$A$1:$A$253</definedName>
    <definedName name="ExternalData_4672" localSheetId="3">Volatility!$A$1:$A$255</definedName>
    <definedName name="ExternalData_4673" localSheetId="3">Volatility!$A$1:$A$255</definedName>
    <definedName name="ExternalData_4674" localSheetId="3">Volatility!$A$1:$A$255</definedName>
    <definedName name="ExternalData_4675" localSheetId="3">Volatility!$A$1:$A$3</definedName>
    <definedName name="ExternalData_4676" localSheetId="3">Volatility!$A$1:$A$3</definedName>
    <definedName name="ExternalData_4677" localSheetId="3">Volatility!$A$1:$A$3</definedName>
    <definedName name="ExternalData_4678" localSheetId="3">Volatility!$A$1:$A$3</definedName>
    <definedName name="ExternalData_4679" localSheetId="3">Volatility!$A$1:$A$253</definedName>
    <definedName name="ExternalData_468" localSheetId="2">Data!$A$1:$A$256</definedName>
    <definedName name="ExternalData_468" localSheetId="3">Volatility!$F$1:$F$2526</definedName>
    <definedName name="ExternalData_4680" localSheetId="3">Volatility!$A$1:$A$253</definedName>
    <definedName name="ExternalData_4681" localSheetId="3">Volatility!$A$1:$A$253</definedName>
    <definedName name="ExternalData_4682" localSheetId="3">Volatility!$A$1:$A$253</definedName>
    <definedName name="ExternalData_4683" localSheetId="3">Volatility!$A$1:$A$3</definedName>
    <definedName name="ExternalData_4684" localSheetId="3">Volatility!$A$1:$A$3</definedName>
    <definedName name="ExternalData_4685" localSheetId="3">Volatility!$A$1:$A$253</definedName>
    <definedName name="ExternalData_4686" localSheetId="3">Volatility!$A$1:$A$253</definedName>
    <definedName name="ExternalData_4687" localSheetId="3">Volatility!$A$1:$A$253</definedName>
    <definedName name="ExternalData_4688" localSheetId="3">Volatility!$A$1:$A$255</definedName>
    <definedName name="ExternalData_4689" localSheetId="3">Volatility!$A$1:$A$253</definedName>
    <definedName name="ExternalData_469" localSheetId="2">Data!$A$1:$A$256</definedName>
    <definedName name="ExternalData_469" localSheetId="3">Volatility!$F$1:$F$2526</definedName>
    <definedName name="ExternalData_4690" localSheetId="3">Volatility!$A$1:$A$253</definedName>
    <definedName name="ExternalData_4691" localSheetId="3">Volatility!$A$1:$A$255</definedName>
    <definedName name="ExternalData_4692" localSheetId="3">Volatility!$A$1:$A$255</definedName>
    <definedName name="ExternalData_4693" localSheetId="3">Volatility!$A$1:$A$253</definedName>
    <definedName name="ExternalData_4694" localSheetId="3">Volatility!$A$1:$A$253</definedName>
    <definedName name="ExternalData_4695" localSheetId="3">Volatility!$A$1:$A$253</definedName>
    <definedName name="ExternalData_4696" localSheetId="3">Volatility!$A$1:$A$3</definedName>
    <definedName name="ExternalData_4697" localSheetId="3">Volatility!$A$1:$A$253</definedName>
    <definedName name="ExternalData_4698" localSheetId="3">Volatility!$A$1:$A$253</definedName>
    <definedName name="ExternalData_4699" localSheetId="3">Volatility!$A$1:$A$253</definedName>
    <definedName name="ExternalData_47" localSheetId="2">Data!$A$1:$A$2528</definedName>
    <definedName name="ExternalData_470" localSheetId="2">Data!$A$1:$A$255</definedName>
    <definedName name="ExternalData_470" localSheetId="3">Volatility!$F$1:$F$2526</definedName>
    <definedName name="ExternalData_4700" localSheetId="3">Volatility!$A$1:$A$256</definedName>
    <definedName name="ExternalData_4701" localSheetId="3">Volatility!$A$1:$A$255</definedName>
    <definedName name="ExternalData_4702" localSheetId="3">Volatility!$A$1:$A$255</definedName>
    <definedName name="ExternalData_4703" localSheetId="3">Volatility!$A$1:$A$255</definedName>
    <definedName name="ExternalData_4704" localSheetId="3">Volatility!$A$1:$A$255</definedName>
    <definedName name="ExternalData_4705" localSheetId="3">Volatility!$A$1:$A$253</definedName>
    <definedName name="ExternalData_4706" localSheetId="3">Volatility!$A$1:$A$253</definedName>
    <definedName name="ExternalData_4707" localSheetId="3">Volatility!$A$1:$A$253</definedName>
    <definedName name="ExternalData_4708" localSheetId="3">Volatility!$A$1:$A$253</definedName>
    <definedName name="ExternalData_4709" localSheetId="3">Volatility!$A$1:$A$253</definedName>
    <definedName name="ExternalData_471" localSheetId="2">Data!$A$1:$A$255</definedName>
    <definedName name="ExternalData_471" localSheetId="3">Volatility!$F$1:$F$2526</definedName>
    <definedName name="ExternalData_4710" localSheetId="3">Volatility!$A$1:$A$760</definedName>
    <definedName name="ExternalData_4711" localSheetId="3">Volatility!$A$1:$A$253</definedName>
    <definedName name="ExternalData_4712" localSheetId="3">Volatility!$A$1:$A$253</definedName>
    <definedName name="ExternalData_4713" localSheetId="3">Volatility!$A$1:$A$253</definedName>
    <definedName name="ExternalData_4714" localSheetId="3">Volatility!$A$1:$A$253</definedName>
    <definedName name="ExternalData_4715" localSheetId="3">Volatility!$A$1:$A$253</definedName>
    <definedName name="ExternalData_4716" localSheetId="3">Volatility!$A$1:$A$253</definedName>
    <definedName name="ExternalData_4717" localSheetId="3">Volatility!$A$1:$A$756</definedName>
    <definedName name="ExternalData_4718" localSheetId="3">Volatility!$A$1:$A$756</definedName>
    <definedName name="ExternalData_4719" localSheetId="3">Volatility!$A$1:$A$253</definedName>
    <definedName name="ExternalData_472" localSheetId="2">Data!$A$1:$A$255</definedName>
    <definedName name="ExternalData_472" localSheetId="3">Volatility!$F$1:$F$2526</definedName>
    <definedName name="ExternalData_4720" localSheetId="3">Volatility!$A$1:$A$253</definedName>
    <definedName name="ExternalData_4721" localSheetId="3">Volatility!$A$1:$A$253</definedName>
    <definedName name="ExternalData_4722" localSheetId="3">Volatility!$A$1:$A$253</definedName>
    <definedName name="ExternalData_4723" localSheetId="3">Volatility!$A$1:$A$253</definedName>
    <definedName name="ExternalData_4724" localSheetId="3">Volatility!$A$1:$A$255</definedName>
    <definedName name="ExternalData_4725" localSheetId="3">Volatility!$A$1:$A$255</definedName>
    <definedName name="ExternalData_4726" localSheetId="3">Volatility!$A$1:$A$255</definedName>
    <definedName name="ExternalData_4727" localSheetId="3">Volatility!$A$1:$A$253</definedName>
    <definedName name="ExternalData_4728" localSheetId="3">Volatility!$A$1:$A$253</definedName>
    <definedName name="ExternalData_4729" localSheetId="3">Volatility!$A$1:$A$255</definedName>
    <definedName name="ExternalData_473" localSheetId="2">Data!$A$1:$A$255</definedName>
    <definedName name="ExternalData_473" localSheetId="3">Volatility!$F$1:$F$2526</definedName>
    <definedName name="ExternalData_4730" localSheetId="3">Volatility!$A$1:$A$255</definedName>
    <definedName name="ExternalData_4731" localSheetId="3">Volatility!$A$1:$A$253</definedName>
    <definedName name="ExternalData_4732" localSheetId="3">Volatility!$A$1:$A$255</definedName>
    <definedName name="ExternalData_4733" localSheetId="3">Volatility!$A$1:$A$255</definedName>
    <definedName name="ExternalData_4734" localSheetId="3">Volatility!$A$1:$A$255</definedName>
    <definedName name="ExternalData_4735" localSheetId="3">Volatility!$A$1:$A$253</definedName>
    <definedName name="ExternalData_4736" localSheetId="3">Volatility!$A$1:$A$253</definedName>
    <definedName name="ExternalData_4737" localSheetId="3">Volatility!$A$1:$A$760</definedName>
    <definedName name="ExternalData_4738" localSheetId="3">Volatility!$A$1:$A$253</definedName>
    <definedName name="ExternalData_4739" localSheetId="3">Volatility!$A$1:$A$253</definedName>
    <definedName name="ExternalData_474" localSheetId="2">Data!$A$1:$A$255</definedName>
    <definedName name="ExternalData_474" localSheetId="3">Volatility!$F$1:$F$2526</definedName>
    <definedName name="ExternalData_4740" localSheetId="3">Volatility!$A$1:$A$253</definedName>
    <definedName name="ExternalData_4741" localSheetId="3">Volatility!$A$1:$A$253</definedName>
    <definedName name="ExternalData_4742" localSheetId="3">Volatility!$A$1:$A$253</definedName>
    <definedName name="ExternalData_4743" localSheetId="3">Volatility!$A$1:$A$761</definedName>
    <definedName name="ExternalData_4744" localSheetId="3">Volatility!$A$1:$A$3</definedName>
    <definedName name="ExternalData_4745" localSheetId="3">Volatility!$A$1:$A$3</definedName>
    <definedName name="ExternalData_4746" localSheetId="3">Volatility!$A$1:$A$253</definedName>
    <definedName name="ExternalData_4747" localSheetId="3">Volatility!$A$1:$A$253</definedName>
    <definedName name="ExternalData_4748" localSheetId="3">Volatility!$A$1:$A$253</definedName>
    <definedName name="ExternalData_4749" localSheetId="3">Volatility!$A$1:$A$253</definedName>
    <definedName name="ExternalData_475" localSheetId="2">Data!$A$1:$A$255</definedName>
    <definedName name="ExternalData_475" localSheetId="3">Volatility!$F$1:$F$2526</definedName>
    <definedName name="ExternalData_4750" localSheetId="3">Volatility!$A$1:$A$255</definedName>
    <definedName name="ExternalData_4751" localSheetId="3">Volatility!$A$1:$A$253</definedName>
    <definedName name="ExternalData_4752" localSheetId="3">Volatility!$A$1:$A$253</definedName>
    <definedName name="ExternalData_4753" localSheetId="3">Volatility!$A$1:$A$253</definedName>
    <definedName name="ExternalData_4754" localSheetId="3">Volatility!$A$1:$A$253</definedName>
    <definedName name="ExternalData_4755" localSheetId="3">Volatility!$A$1:$A$253</definedName>
    <definedName name="ExternalData_4756" localSheetId="3">Volatility!$A$1:$A$253</definedName>
    <definedName name="ExternalData_4757" localSheetId="3">Volatility!$A$1:$A$253</definedName>
    <definedName name="ExternalData_4758" localSheetId="3">Volatility!$A$1:$A$253</definedName>
    <definedName name="ExternalData_4759" localSheetId="3">Volatility!$A$1:$A$253</definedName>
    <definedName name="ExternalData_476" localSheetId="2">Data!$A$1:$A$255</definedName>
    <definedName name="ExternalData_476" localSheetId="3">Volatility!$F$1:$F$2526</definedName>
    <definedName name="ExternalData_4760" localSheetId="3">Volatility!$A$1:$A$255</definedName>
    <definedName name="ExternalData_4761" localSheetId="3">Volatility!$A$1:$A$255</definedName>
    <definedName name="ExternalData_4762" localSheetId="3">Volatility!$A$1:$A$253</definedName>
    <definedName name="ExternalData_4763" localSheetId="3">Volatility!$A$1:$A$253</definedName>
    <definedName name="ExternalData_4764" localSheetId="3">Volatility!$A$1:$A$253</definedName>
    <definedName name="ExternalData_4765" localSheetId="3">Volatility!$A$1:$A$253</definedName>
    <definedName name="ExternalData_4766" localSheetId="3">Volatility!$A$1:$A$255</definedName>
    <definedName name="ExternalData_4767" localSheetId="3">Volatility!$A$1:$A$255</definedName>
    <definedName name="ExternalData_4768" localSheetId="3">Volatility!$A$1:$A$253</definedName>
    <definedName name="ExternalData_4769" localSheetId="3">Volatility!$A$1:$A$253</definedName>
    <definedName name="ExternalData_477" localSheetId="2">Data!$A$1:$A$255</definedName>
    <definedName name="ExternalData_477" localSheetId="3">Volatility!$F$1:$F$2526</definedName>
    <definedName name="ExternalData_4770" localSheetId="3">Volatility!$A$1:$A$253</definedName>
    <definedName name="ExternalData_4771" localSheetId="3">Volatility!$A$1:$A$253</definedName>
    <definedName name="ExternalData_478" localSheetId="2">Data!$A$1:$A$255</definedName>
    <definedName name="ExternalData_478" localSheetId="3">Volatility!$F$1:$F$2526</definedName>
    <definedName name="ExternalData_479" localSheetId="2">Data!$A$1:$A$255</definedName>
    <definedName name="ExternalData_479" localSheetId="3">Volatility!$F$1:$F$2526</definedName>
    <definedName name="ExternalData_48" localSheetId="2">Data!$A$1:$A$2528</definedName>
    <definedName name="ExternalData_480" localSheetId="2">Data!$A$1:$A$255</definedName>
    <definedName name="ExternalData_480" localSheetId="3">Volatility!$F$1:$F$2526</definedName>
    <definedName name="ExternalData_481" localSheetId="2">Data!$A$1:$A$3</definedName>
    <definedName name="ExternalData_481" localSheetId="3">Volatility!$F$1:$F$2526</definedName>
    <definedName name="ExternalData_482" localSheetId="2">Data!$A$1:$A$3</definedName>
    <definedName name="ExternalData_482" localSheetId="3">Volatility!$F$1:$F$2526</definedName>
    <definedName name="ExternalData_483" localSheetId="2">Data!$A$1:$A$3</definedName>
    <definedName name="ExternalData_483" localSheetId="3">Volatility!$F$1:$F$2526</definedName>
    <definedName name="ExternalData_484" localSheetId="2">Data!$A$1:$A$3</definedName>
    <definedName name="ExternalData_484" localSheetId="3">Volatility!$F$1:$F$2526</definedName>
    <definedName name="ExternalData_485" localSheetId="2">Data!$A$1:$A$3</definedName>
    <definedName name="ExternalData_485" localSheetId="3">Volatility!$F$1:$F$2526</definedName>
    <definedName name="ExternalData_486" localSheetId="2">Data!$A$1:$A$3</definedName>
    <definedName name="ExternalData_486" localSheetId="3">Volatility!$F$1:$F$2526</definedName>
    <definedName name="ExternalData_487" localSheetId="2">Data!$A$1:$A$3</definedName>
    <definedName name="ExternalData_487" localSheetId="3">Volatility!$F$1:$F$2526</definedName>
    <definedName name="ExternalData_488" localSheetId="2">Data!$A$1:$A$64</definedName>
    <definedName name="ExternalData_488" localSheetId="3">Volatility!$F$1:$F$2526</definedName>
    <definedName name="ExternalData_489" localSheetId="2">Data!$A$1:$A$64</definedName>
    <definedName name="ExternalData_489" localSheetId="3">Volatility!$F$1:$F$2526</definedName>
    <definedName name="ExternalData_490" localSheetId="2">Data!$A$1:$A$3</definedName>
    <definedName name="ExternalData_490" localSheetId="3">Volatility!$F$1:$F$2526</definedName>
    <definedName name="ExternalData_491" localSheetId="2">Data!$A$1:$A$3</definedName>
    <definedName name="ExternalData_491" localSheetId="3">Volatility!$F$1:$F$2526</definedName>
    <definedName name="ExternalData_492" localSheetId="2">Data!$A$1:$A$3</definedName>
    <definedName name="ExternalData_492" localSheetId="3">Volatility!$F$1:$F$2526</definedName>
    <definedName name="ExternalData_493" localSheetId="2">Data!$A$1:$A$3</definedName>
    <definedName name="ExternalData_493" localSheetId="3">Volatility!$F$1:$F$2526</definedName>
    <definedName name="ExternalData_494" localSheetId="2">Data!$A$1:$A$761</definedName>
    <definedName name="ExternalData_494" localSheetId="3">Volatility!$F$1:$F$2526</definedName>
    <definedName name="ExternalData_495" localSheetId="2">Data!$A$1:$A$761</definedName>
    <definedName name="ExternalData_495" localSheetId="3">Volatility!$F$1:$F$2526</definedName>
    <definedName name="ExternalData_496" localSheetId="2">Data!$A$1:$A$761</definedName>
    <definedName name="ExternalData_496" localSheetId="3">Volatility!$F$1:$F$2526</definedName>
    <definedName name="ExternalData_497" localSheetId="2">Data!$A$1:$A$761</definedName>
    <definedName name="ExternalData_497" localSheetId="3">Volatility!$F$1:$F$2526</definedName>
    <definedName name="ExternalData_498" localSheetId="2">Data!$A$1:$A$761</definedName>
    <definedName name="ExternalData_498" localSheetId="3">Volatility!$F$1:$F$2526</definedName>
    <definedName name="ExternalData_499" localSheetId="2">Data!$A$1:$A$1561</definedName>
    <definedName name="ExternalData_499" localSheetId="3">Volatility!$F$1:$F$2526</definedName>
    <definedName name="ExternalData_5" localSheetId="2">Data!$A$1:$A$2528</definedName>
    <definedName name="ExternalData_500" localSheetId="2">Data!$A$1:$A$1561</definedName>
    <definedName name="ExternalData_500" localSheetId="3">Volatility!$F$1:$F$2526</definedName>
    <definedName name="ExternalData_501" localSheetId="2">Data!$A$1:$A$1561</definedName>
    <definedName name="ExternalData_501" localSheetId="3">Volatility!$F$1:$F$2526</definedName>
    <definedName name="ExternalData_502" localSheetId="2">Data!$A$1:$A$1561</definedName>
    <definedName name="ExternalData_502" localSheetId="3">Volatility!$F$1:$F$2526</definedName>
    <definedName name="ExternalData_503" localSheetId="2">Data!$A$1:$A$1561</definedName>
    <definedName name="ExternalData_503" localSheetId="3">Volatility!$F$1:$F$2526</definedName>
    <definedName name="ExternalData_504" localSheetId="2">Data!$A$1:$A$1561</definedName>
    <definedName name="ExternalData_504" localSheetId="3">Volatility!$F$1:$F$2526</definedName>
    <definedName name="ExternalData_505" localSheetId="2">Data!$A$1:$A$1561</definedName>
    <definedName name="ExternalData_505" localSheetId="3">Volatility!$F$1:$F$2526</definedName>
    <definedName name="ExternalData_506" localSheetId="2">Data!$A$1:$A$1561</definedName>
    <definedName name="ExternalData_506" localSheetId="3">Volatility!$F$1:$F$2526</definedName>
    <definedName name="ExternalData_507" localSheetId="2">Data!$A$1:$A$1813</definedName>
    <definedName name="ExternalData_507" localSheetId="3">Volatility!$F$1:$F$2526</definedName>
    <definedName name="ExternalData_508" localSheetId="2">Data!$A$1:$A$1813</definedName>
    <definedName name="ExternalData_508" localSheetId="3">Volatility!$F$1:$F$2526</definedName>
    <definedName name="ExternalData_509" localSheetId="2">Data!$A$1:$A$1813</definedName>
    <definedName name="ExternalData_509" localSheetId="3">Volatility!$F$1:$F$2526</definedName>
    <definedName name="ExternalData_510" localSheetId="2">Data!$A$1:$A$1813</definedName>
    <definedName name="ExternalData_510" localSheetId="3">Volatility!$F$1:$F$2526</definedName>
    <definedName name="ExternalData_511" localSheetId="2">Data!$A$1:$A$1813</definedName>
    <definedName name="ExternalData_511" localSheetId="3">Volatility!$F$1:$F$2526</definedName>
    <definedName name="ExternalData_512" localSheetId="2">Data!$A$1:$A$1813</definedName>
    <definedName name="ExternalData_512" localSheetId="3">Volatility!$F$1:$F$2526</definedName>
    <definedName name="ExternalData_513" localSheetId="2">Data!$A$1:$A$1813</definedName>
    <definedName name="ExternalData_513" localSheetId="3">Volatility!$F$1:$F$2526</definedName>
    <definedName name="ExternalData_514" localSheetId="2">Data!$A$1:$A$2317</definedName>
    <definedName name="ExternalData_514" localSheetId="3">Volatility!$F$1:$F$2526</definedName>
    <definedName name="ExternalData_515" localSheetId="2">Data!$A$1:$A$2317</definedName>
    <definedName name="ExternalData_515" localSheetId="3">Volatility!$F$1:$F$2526</definedName>
    <definedName name="ExternalData_516" localSheetId="2">Data!$A$1:$A$2317</definedName>
    <definedName name="ExternalData_516" localSheetId="3">Volatility!$F$1:$F$2526</definedName>
    <definedName name="ExternalData_517" localSheetId="2">Data!$A$1:$A$2317</definedName>
    <definedName name="ExternalData_517" localSheetId="3">Volatility!$F$1:$F$2526</definedName>
    <definedName name="ExternalData_518" localSheetId="2">Data!$A$1:$A$2317</definedName>
    <definedName name="ExternalData_518" localSheetId="3">Volatility!$E$1:$E$2526</definedName>
    <definedName name="ExternalData_519" localSheetId="2">Data!$A$1:$A$1309</definedName>
    <definedName name="ExternalData_519" localSheetId="3">Volatility!$E$1:$E$2526</definedName>
    <definedName name="ExternalData_52" localSheetId="2">Data!$A$1:$A$2528</definedName>
    <definedName name="ExternalData_520" localSheetId="2">Data!$A$1:$A$1309</definedName>
    <definedName name="ExternalData_520" localSheetId="3">Volatility!$E$1:$E$2526</definedName>
    <definedName name="ExternalData_521" localSheetId="2">Data!$A$1:$A$1309</definedName>
    <definedName name="ExternalData_521" localSheetId="3">Volatility!$E$1:$E$2526</definedName>
    <definedName name="ExternalData_522" localSheetId="2">Data!$A$1:$A$1309</definedName>
    <definedName name="ExternalData_522" localSheetId="3">Volatility!$E$1:$E$2526</definedName>
    <definedName name="ExternalData_523" localSheetId="3">Volatility!$E$1:$E$2526</definedName>
    <definedName name="ExternalData_524" localSheetId="3">Volatility!$E$1:$E$2526</definedName>
    <definedName name="ExternalData_525" localSheetId="3">Volatility!$E$1:$E$2526</definedName>
    <definedName name="ExternalData_526" localSheetId="3">Volatility!$E$1:$E$2526</definedName>
    <definedName name="ExternalData_527" localSheetId="3">Volatility!$E$1:$E$2526</definedName>
    <definedName name="ExternalData_528" localSheetId="3">Volatility!$E$1:$E$2526</definedName>
    <definedName name="ExternalData_529" localSheetId="3">Volatility!$E$1:$E$2526</definedName>
    <definedName name="ExternalData_53" localSheetId="2">Data!$A$1:$A$2528</definedName>
    <definedName name="ExternalData_530" localSheetId="3">Volatility!$E$1:$E$2526</definedName>
    <definedName name="ExternalData_531" localSheetId="3">Volatility!$E$1:$E$2526</definedName>
    <definedName name="ExternalData_532" localSheetId="3">Volatility!$E$1:$E$2526</definedName>
    <definedName name="ExternalData_533" localSheetId="3">Volatility!$E$1:$E$2526</definedName>
    <definedName name="ExternalData_534" localSheetId="3">Volatility!$E$1:$E$2526</definedName>
    <definedName name="ExternalData_535" localSheetId="3">Volatility!$E$1:$E$2526</definedName>
    <definedName name="ExternalData_536" localSheetId="3">Volatility!$E$1:$E$2526</definedName>
    <definedName name="ExternalData_537" localSheetId="3">Volatility!$E$1:$E$2526</definedName>
    <definedName name="ExternalData_538" localSheetId="3">Volatility!$E$1:$E$2526</definedName>
    <definedName name="ExternalData_539" localSheetId="3">Volatility!$E$1:$E$2526</definedName>
    <definedName name="ExternalData_54" localSheetId="2">Data!$A$1:$A$2528</definedName>
    <definedName name="ExternalData_540" localSheetId="3">Volatility!$E$1:$E$2526</definedName>
    <definedName name="ExternalData_541" localSheetId="3">Volatility!$E$1:$E$2526</definedName>
    <definedName name="ExternalData_542" localSheetId="3">Volatility!$E$1:$E$2526</definedName>
    <definedName name="ExternalData_543" localSheetId="3">Volatility!$E$1:$E$2526</definedName>
    <definedName name="ExternalData_544" localSheetId="3">Volatility!$E$1:$E$2526</definedName>
    <definedName name="ExternalData_545" localSheetId="3">Volatility!$E$1:$E$2526</definedName>
    <definedName name="ExternalData_546" localSheetId="3">Volatility!$E$1:$E$2526</definedName>
    <definedName name="ExternalData_547" localSheetId="3">Volatility!$E$1:$E$2526</definedName>
    <definedName name="ExternalData_548" localSheetId="3">Volatility!$E$1:$E$2526</definedName>
    <definedName name="ExternalData_549" localSheetId="3">Volatility!$E$1:$E$2526</definedName>
    <definedName name="ExternalData_55" localSheetId="2">Data!$A$1:$A$2528</definedName>
    <definedName name="ExternalData_550" localSheetId="3">Volatility!$E$1:$E$2526</definedName>
    <definedName name="ExternalData_551" localSheetId="3">Volatility!$E$1:$E$2526</definedName>
    <definedName name="ExternalData_552" localSheetId="3">Volatility!$E$1:$E$2526</definedName>
    <definedName name="ExternalData_553" localSheetId="3">Volatility!$E$1:$E$2526</definedName>
    <definedName name="ExternalData_554" localSheetId="3">Volatility!$E$1:$E$2526</definedName>
    <definedName name="ExternalData_555" localSheetId="3">Volatility!$E$1:$E$2526</definedName>
    <definedName name="ExternalData_556" localSheetId="3">Volatility!$E$1:$E$2526</definedName>
    <definedName name="ExternalData_557" localSheetId="3">Volatility!$E$1:$E$2526</definedName>
    <definedName name="ExternalData_558" localSheetId="3">Volatility!$E$1:$E$2526</definedName>
    <definedName name="ExternalData_559" localSheetId="3">Volatility!$E$1:$E$2526</definedName>
    <definedName name="ExternalData_56" localSheetId="2">Data!$A$1:$A$2528</definedName>
    <definedName name="ExternalData_560" localSheetId="3">Volatility!$E$1:$E$2526</definedName>
    <definedName name="ExternalData_561" localSheetId="3">Volatility!$E$1:$E$2526</definedName>
    <definedName name="ExternalData_562" localSheetId="3">Volatility!$E$1:$E$2526</definedName>
    <definedName name="ExternalData_563" localSheetId="3">Volatility!$E$1:$E$2526</definedName>
    <definedName name="ExternalData_564" localSheetId="3">Volatility!$E$1:$E$2526</definedName>
    <definedName name="ExternalData_565" localSheetId="3">Volatility!$E$1:$E$2526</definedName>
    <definedName name="ExternalData_566" localSheetId="3">Volatility!$E$1:$E$2526</definedName>
    <definedName name="ExternalData_567" localSheetId="3">Volatility!$E$1:$E$2526</definedName>
    <definedName name="ExternalData_568" localSheetId="3">Volatility!$E$1:$E$2526</definedName>
    <definedName name="ExternalData_569" localSheetId="3">Volatility!$E$1:$E$2526</definedName>
    <definedName name="ExternalData_57" localSheetId="2">Data!$A$1:$A$2528</definedName>
    <definedName name="ExternalData_570" localSheetId="3">Volatility!$E$1:$E$2526</definedName>
    <definedName name="ExternalData_571" localSheetId="3">Volatility!$E$1:$E$2526</definedName>
    <definedName name="ExternalData_572" localSheetId="3">Volatility!$E$1:$E$2526</definedName>
    <definedName name="ExternalData_573" localSheetId="3">Volatility!$E$1:$E$2526</definedName>
    <definedName name="ExternalData_574" localSheetId="3">Volatility!$E$1:$E$2526</definedName>
    <definedName name="ExternalData_575" localSheetId="3">Volatility!$E$1:$E$2526</definedName>
    <definedName name="ExternalData_576" localSheetId="3">Volatility!$E$1:$E$2526</definedName>
    <definedName name="ExternalData_577" localSheetId="3">Volatility!$E$1:$E$2526</definedName>
    <definedName name="ExternalData_578" localSheetId="3">Volatility!$E$1:$E$2526</definedName>
    <definedName name="ExternalData_579" localSheetId="3">Volatility!$E$1:$E$2526</definedName>
    <definedName name="ExternalData_58" localSheetId="2">Data!$A$1:$A$2528</definedName>
    <definedName name="ExternalData_580" localSheetId="3">Volatility!$D$1:$D$2526</definedName>
    <definedName name="ExternalData_581" localSheetId="3">Volatility!$D$1:$D$2526</definedName>
    <definedName name="ExternalData_582" localSheetId="3">Volatility!$D$1:$D$2526</definedName>
    <definedName name="ExternalData_583" localSheetId="3">Volatility!$D$1:$D$2526</definedName>
    <definedName name="ExternalData_584" localSheetId="3">Volatility!$D$1:$D$2526</definedName>
    <definedName name="ExternalData_585" localSheetId="3">Volatility!$D$1:$D$2526</definedName>
    <definedName name="ExternalData_586" localSheetId="3">Volatility!$D$1:$D$2526</definedName>
    <definedName name="ExternalData_587" localSheetId="3">Volatility!$D$1:$D$2526</definedName>
    <definedName name="ExternalData_588" localSheetId="3">Volatility!$D$1:$D$2526</definedName>
    <definedName name="ExternalData_589" localSheetId="3">Volatility!$D$1:$D$2526</definedName>
    <definedName name="ExternalData_59" localSheetId="2">Data!$A$1:$A$2528</definedName>
    <definedName name="ExternalData_590" localSheetId="3">Volatility!$D$1:$D$2526</definedName>
    <definedName name="ExternalData_591" localSheetId="3">Volatility!$D$1:$D$2526</definedName>
    <definedName name="ExternalData_592" localSheetId="3">Volatility!$D$1:$D$2526</definedName>
    <definedName name="ExternalData_593" localSheetId="3">Volatility!$D$1:$D$2526</definedName>
    <definedName name="ExternalData_594" localSheetId="3">Volatility!$D$1:$D$2526</definedName>
    <definedName name="ExternalData_595" localSheetId="3">Volatility!$D$1:$D$2526</definedName>
    <definedName name="ExternalData_596" localSheetId="3">Volatility!$D$1:$D$2526</definedName>
    <definedName name="ExternalData_597" localSheetId="3">Volatility!$D$1:$D$2526</definedName>
    <definedName name="ExternalData_598" localSheetId="3">Volatility!$D$1:$D$2526</definedName>
    <definedName name="ExternalData_599" localSheetId="3">Volatility!$D$1:$D$2526</definedName>
    <definedName name="ExternalData_6" localSheetId="2">Data!$A$1:$A$2528</definedName>
    <definedName name="ExternalData_60" localSheetId="2">Data!$A$1:$A$2528</definedName>
    <definedName name="ExternalData_600" localSheetId="3">Volatility!$D$1:$D$2526</definedName>
    <definedName name="ExternalData_601" localSheetId="3">Volatility!$D$1:$D$2526</definedName>
    <definedName name="ExternalData_602" localSheetId="3">Volatility!$D$1:$D$2526</definedName>
    <definedName name="ExternalData_603" localSheetId="3">Volatility!$D$1:$D$2526</definedName>
    <definedName name="ExternalData_604" localSheetId="3">Volatility!$D$1:$D$2526</definedName>
    <definedName name="ExternalData_605" localSheetId="3">Volatility!$D$1:$D$2526</definedName>
    <definedName name="ExternalData_606" localSheetId="3">Volatility!$D$1:$D$2526</definedName>
    <definedName name="ExternalData_607" localSheetId="3">Volatility!$D$1:$D$2526</definedName>
    <definedName name="ExternalData_608" localSheetId="3">Volatility!$D$1:$D$2526</definedName>
    <definedName name="ExternalData_609" localSheetId="3">Volatility!$D$1:$D$2526</definedName>
    <definedName name="ExternalData_61" localSheetId="2">Data!$A$1:$A$2528</definedName>
    <definedName name="ExternalData_610" localSheetId="3">Volatility!$D$1:$D$2526</definedName>
    <definedName name="ExternalData_611" localSheetId="3">Volatility!$D$1:$D$2526</definedName>
    <definedName name="ExternalData_612" localSheetId="3">Volatility!$D$1:$D$2526</definedName>
    <definedName name="ExternalData_613" localSheetId="3">Volatility!$D$1:$D$2526</definedName>
    <definedName name="ExternalData_614" localSheetId="3">Volatility!$D$1:$D$2526</definedName>
    <definedName name="ExternalData_615" localSheetId="3">Volatility!$D$1:$D$2526</definedName>
    <definedName name="ExternalData_616" localSheetId="3">Volatility!$D$1:$D$2526</definedName>
    <definedName name="ExternalData_617" localSheetId="3">Volatility!$D$1:$D$2526</definedName>
    <definedName name="ExternalData_618" localSheetId="3">Volatility!$D$1:$D$2526</definedName>
    <definedName name="ExternalData_619" localSheetId="3">Volatility!$D$1:$D$2526</definedName>
    <definedName name="ExternalData_62" localSheetId="2">Data!$A$1:$A$2528</definedName>
    <definedName name="ExternalData_620" localSheetId="3">Volatility!$D$1:$D$2526</definedName>
    <definedName name="ExternalData_621" localSheetId="3">Volatility!$D$1:$D$2526</definedName>
    <definedName name="ExternalData_622" localSheetId="3">Volatility!$D$1:$D$2526</definedName>
    <definedName name="ExternalData_623" localSheetId="3">Volatility!$D$1:$D$2526</definedName>
    <definedName name="ExternalData_624" localSheetId="3">Volatility!$D$1:$D$2526</definedName>
    <definedName name="ExternalData_625" localSheetId="3">Volatility!$D$1:$D$2526</definedName>
    <definedName name="ExternalData_626" localSheetId="3">Volatility!$D$1:$D$2526</definedName>
    <definedName name="ExternalData_627" localSheetId="3">Volatility!$D$1:$D$2526</definedName>
    <definedName name="ExternalData_628" localSheetId="3">Volatility!$D$1:$D$2526</definedName>
    <definedName name="ExternalData_629" localSheetId="3">Volatility!$D$1:$D$2526</definedName>
    <definedName name="ExternalData_63" localSheetId="2">Data!$A$1:$A$2528</definedName>
    <definedName name="ExternalData_630" localSheetId="3">Volatility!$D$1:$D$2526</definedName>
    <definedName name="ExternalData_631" localSheetId="3">Volatility!$D$1:$D$2526</definedName>
    <definedName name="ExternalData_632" localSheetId="3">Volatility!$D$1:$D$2526</definedName>
    <definedName name="ExternalData_633" localSheetId="3">Volatility!$D$1:$D$2526</definedName>
    <definedName name="ExternalData_634" localSheetId="3">Volatility!$D$1:$D$2526</definedName>
    <definedName name="ExternalData_635" localSheetId="3">Volatility!$D$1:$D$2526</definedName>
    <definedName name="ExternalData_636" localSheetId="3">Volatility!$D$1:$D$2526</definedName>
    <definedName name="ExternalData_637" localSheetId="3">Volatility!$D$1:$D$2526</definedName>
    <definedName name="ExternalData_638" localSheetId="3">Volatility!$D$1:$D$2526</definedName>
    <definedName name="ExternalData_639" localSheetId="3">Volatility!$D$1:$D$2526</definedName>
    <definedName name="ExternalData_64" localSheetId="2">Data!$A$1:$A$2528</definedName>
    <definedName name="ExternalData_640" localSheetId="3">Volatility!$D$1:$D$2526</definedName>
    <definedName name="ExternalData_641" localSheetId="3">Volatility!$D$1:$D$2526</definedName>
    <definedName name="ExternalData_642" localSheetId="3">Volatility!$C$1:$C$2526</definedName>
    <definedName name="ExternalData_643" localSheetId="3">Volatility!$C$1:$C$2526</definedName>
    <definedName name="ExternalData_644" localSheetId="3">Volatility!$C$1:$C$2526</definedName>
    <definedName name="ExternalData_645" localSheetId="3">Volatility!$C$1:$C$2526</definedName>
    <definedName name="ExternalData_646" localSheetId="3">Volatility!$C$1:$C$2526</definedName>
    <definedName name="ExternalData_647" localSheetId="3">Volatility!$C$1:$C$2526</definedName>
    <definedName name="ExternalData_648" localSheetId="3">Volatility!$C$1:$C$2526</definedName>
    <definedName name="ExternalData_649" localSheetId="3">Volatility!$C$1:$C$2526</definedName>
    <definedName name="ExternalData_65" localSheetId="2">Data!$A$1:$A$2528</definedName>
    <definedName name="ExternalData_650" localSheetId="3">Volatility!$C$1:$C$2526</definedName>
    <definedName name="ExternalData_651" localSheetId="3">Volatility!$C$1:$C$2526</definedName>
    <definedName name="ExternalData_652" localSheetId="3">Volatility!$C$1:$C$2526</definedName>
    <definedName name="ExternalData_653" localSheetId="3">Volatility!$C$1:$C$2526</definedName>
    <definedName name="ExternalData_654" localSheetId="3">Volatility!$C$1:$C$2526</definedName>
    <definedName name="ExternalData_655" localSheetId="3">Volatility!$C$1:$C$2526</definedName>
    <definedName name="ExternalData_656" localSheetId="3">Volatility!$C$1:$C$2526</definedName>
    <definedName name="ExternalData_657" localSheetId="3">Volatility!$C$1:$C$2526</definedName>
    <definedName name="ExternalData_658" localSheetId="3">Volatility!$C$1:$C$2526</definedName>
    <definedName name="ExternalData_659" localSheetId="3">Volatility!$C$1:$C$2526</definedName>
    <definedName name="ExternalData_66" localSheetId="2">Data!$A$1:$A$2528</definedName>
    <definedName name="ExternalData_660" localSheetId="3">Volatility!$C$1:$C$2526</definedName>
    <definedName name="ExternalData_661" localSheetId="3">Volatility!$C$1:$C$2526</definedName>
    <definedName name="ExternalData_662" localSheetId="3">Volatility!$C$1:$C$2526</definedName>
    <definedName name="ExternalData_663" localSheetId="3">Volatility!$C$1:$C$2526</definedName>
    <definedName name="ExternalData_664" localSheetId="3">Volatility!$C$1:$C$2526</definedName>
    <definedName name="ExternalData_665" localSheetId="3">Volatility!$C$1:$C$2526</definedName>
    <definedName name="ExternalData_666" localSheetId="3">Volatility!$C$1:$C$2526</definedName>
    <definedName name="ExternalData_667" localSheetId="3">Volatility!$C$1:$C$2526</definedName>
    <definedName name="ExternalData_668" localSheetId="3">Volatility!$C$1:$C$2526</definedName>
    <definedName name="ExternalData_669" localSheetId="3">Volatility!$C$1:$C$2526</definedName>
    <definedName name="ExternalData_67" localSheetId="2">Data!$A$1:$A$2528</definedName>
    <definedName name="ExternalData_670" localSheetId="3">Volatility!$C$1:$C$2526</definedName>
    <definedName name="ExternalData_671" localSheetId="3">Volatility!$C$1:$C$2526</definedName>
    <definedName name="ExternalData_672" localSheetId="3">Volatility!$C$1:$C$2526</definedName>
    <definedName name="ExternalData_673" localSheetId="3">Volatility!$C$1:$C$2526</definedName>
    <definedName name="ExternalData_674" localSheetId="3">Volatility!$C$1:$C$2526</definedName>
    <definedName name="ExternalData_675" localSheetId="3">Volatility!$C$1:$C$2526</definedName>
    <definedName name="ExternalData_676" localSheetId="3">Volatility!$C$1:$C$2526</definedName>
    <definedName name="ExternalData_677" localSheetId="3">Volatility!$C$1:$C$2526</definedName>
    <definedName name="ExternalData_678" localSheetId="3">Volatility!$C$1:$C$2526</definedName>
    <definedName name="ExternalData_679" localSheetId="3">Volatility!$C$1:$C$2526</definedName>
    <definedName name="ExternalData_68" localSheetId="2">Data!$A$1:$A$2528</definedName>
    <definedName name="ExternalData_680" localSheetId="3">Volatility!$C$1:$C$2526</definedName>
    <definedName name="ExternalData_681" localSheetId="3">Volatility!$C$1:$C$2526</definedName>
    <definedName name="ExternalData_682" localSheetId="3">Volatility!$C$1:$C$2526</definedName>
    <definedName name="ExternalData_683" localSheetId="3">Volatility!$C$1:$C$2526</definedName>
    <definedName name="ExternalData_684" localSheetId="3">Volatility!$C$1:$C$2526</definedName>
    <definedName name="ExternalData_685" localSheetId="3">Volatility!$C$1:$C$2526</definedName>
    <definedName name="ExternalData_686" localSheetId="3">Volatility!$C$1:$C$2526</definedName>
    <definedName name="ExternalData_687" localSheetId="3">Volatility!$C$1:$C$2526</definedName>
    <definedName name="ExternalData_688" localSheetId="3">Volatility!$C$1:$C$2526</definedName>
    <definedName name="ExternalData_689" localSheetId="3">Volatility!$C$1:$C$2526</definedName>
    <definedName name="ExternalData_69" localSheetId="2">Data!$A$1:$A$2528</definedName>
    <definedName name="ExternalData_690" localSheetId="3">Volatility!$C$1:$C$2526</definedName>
    <definedName name="ExternalData_691" localSheetId="3">Volatility!$C$1:$C$2526</definedName>
    <definedName name="ExternalData_692" localSheetId="3">Volatility!$C$1:$C$2526</definedName>
    <definedName name="ExternalData_693" localSheetId="3">Volatility!$C$1:$C$2526</definedName>
    <definedName name="ExternalData_694" localSheetId="3">Volatility!$C$1:$C$2526</definedName>
    <definedName name="ExternalData_695" localSheetId="3">Volatility!$C$1:$C$2526</definedName>
    <definedName name="ExternalData_696" localSheetId="3">Volatility!$C$1:$C$2526</definedName>
    <definedName name="ExternalData_697" localSheetId="3">Volatility!$C$1:$C$2526</definedName>
    <definedName name="ExternalData_698" localSheetId="3">Volatility!$C$1:$C$2526</definedName>
    <definedName name="ExternalData_699" localSheetId="3">Volatility!$C$1:$C$2526</definedName>
    <definedName name="ExternalData_7" localSheetId="2">Data!$A$1:$A$2528</definedName>
    <definedName name="ExternalData_70" localSheetId="2">Data!$A$1:$A$2528</definedName>
    <definedName name="ExternalData_700" localSheetId="3">Volatility!$C$1:$C$2526</definedName>
    <definedName name="ExternalData_701" localSheetId="3">Volatility!$C$1:$C$2526</definedName>
    <definedName name="ExternalData_702" localSheetId="3">Volatility!$C$1:$C$2526</definedName>
    <definedName name="ExternalData_703" localSheetId="3">Volatility!$C$1:$C$2526</definedName>
    <definedName name="ExternalData_704" localSheetId="3">Volatility!$B$1:$B$2526</definedName>
    <definedName name="ExternalData_705" localSheetId="3">Volatility!$B$1:$B$2526</definedName>
    <definedName name="ExternalData_706" localSheetId="3">Volatility!$B$1:$B$2526</definedName>
    <definedName name="ExternalData_707" localSheetId="3">Volatility!$B$1:$B$2526</definedName>
    <definedName name="ExternalData_708" localSheetId="3">Volatility!$B$1:$B$2526</definedName>
    <definedName name="ExternalData_709" localSheetId="3">Volatility!$B$1:$B$2526</definedName>
    <definedName name="ExternalData_71" localSheetId="2">Data!$A$1:$A$2528</definedName>
    <definedName name="ExternalData_710" localSheetId="3">Volatility!$B$1:$B$2526</definedName>
    <definedName name="ExternalData_711" localSheetId="3">Volatility!$B$1:$B$2526</definedName>
    <definedName name="ExternalData_712" localSheetId="3">Volatility!$B$1:$B$2526</definedName>
    <definedName name="ExternalData_713" localSheetId="3">Volatility!$B$1:$B$2526</definedName>
    <definedName name="ExternalData_714" localSheetId="3">Volatility!$B$1:$B$2526</definedName>
    <definedName name="ExternalData_715" localSheetId="3">Volatility!$B$1:$B$2526</definedName>
    <definedName name="ExternalData_716" localSheetId="3">Volatility!$B$1:$B$2526</definedName>
    <definedName name="ExternalData_717" localSheetId="3">Volatility!$B$1:$B$2526</definedName>
    <definedName name="ExternalData_718" localSheetId="3">Volatility!$B$1:$B$2526</definedName>
    <definedName name="ExternalData_719" localSheetId="3">Volatility!$B$1:$B$2526</definedName>
    <definedName name="ExternalData_72" localSheetId="2">Data!$A$1:$A$2528</definedName>
    <definedName name="ExternalData_720" localSheetId="3">Volatility!$B$1:$B$2526</definedName>
    <definedName name="ExternalData_721" localSheetId="3">Volatility!$B$1:$B$2526</definedName>
    <definedName name="ExternalData_722" localSheetId="3">Volatility!$B$1:$B$2526</definedName>
    <definedName name="ExternalData_723" localSheetId="3">Volatility!$B$1:$B$2526</definedName>
    <definedName name="ExternalData_724" localSheetId="3">Volatility!$B$1:$B$2526</definedName>
    <definedName name="ExternalData_725" localSheetId="3">Volatility!$B$1:$B$2526</definedName>
    <definedName name="ExternalData_726" localSheetId="3">Volatility!$B$1:$B$2526</definedName>
    <definedName name="ExternalData_727" localSheetId="3">Volatility!$B$1:$B$2526</definedName>
    <definedName name="ExternalData_728" localSheetId="3">Volatility!$B$1:$B$2526</definedName>
    <definedName name="ExternalData_729" localSheetId="3">Volatility!$B$1:$B$2526</definedName>
    <definedName name="ExternalData_73" localSheetId="2">Data!$A$1:$A$2528</definedName>
    <definedName name="ExternalData_730" localSheetId="3">Volatility!$B$1:$B$2526</definedName>
    <definedName name="ExternalData_731" localSheetId="3">Volatility!$B$1:$B$2526</definedName>
    <definedName name="ExternalData_732" localSheetId="3">Volatility!$B$1:$B$2526</definedName>
    <definedName name="ExternalData_733" localSheetId="3">Volatility!$B$1:$B$2526</definedName>
    <definedName name="ExternalData_734" localSheetId="3">Volatility!$B$1:$B$2526</definedName>
    <definedName name="ExternalData_735" localSheetId="3">Volatility!$B$1:$B$2526</definedName>
    <definedName name="ExternalData_736" localSheetId="3">Volatility!$B$1:$B$2526</definedName>
    <definedName name="ExternalData_737" localSheetId="3">Volatility!$B$1:$B$2526</definedName>
    <definedName name="ExternalData_738" localSheetId="3">Volatility!$B$1:$B$2526</definedName>
    <definedName name="ExternalData_739" localSheetId="3">Volatility!$B$1:$B$2526</definedName>
    <definedName name="ExternalData_74" localSheetId="2">Data!$A$1:$A$2528</definedName>
    <definedName name="ExternalData_740" localSheetId="3">Volatility!$B$1:$B$2526</definedName>
    <definedName name="ExternalData_741" localSheetId="3">Volatility!$B$1:$B$2526</definedName>
    <definedName name="ExternalData_742" localSheetId="3">Volatility!$B$1:$B$2526</definedName>
    <definedName name="ExternalData_743" localSheetId="3">Volatility!$B$1:$B$2526</definedName>
    <definedName name="ExternalData_744" localSheetId="3">Volatility!$B$1:$B$2526</definedName>
    <definedName name="ExternalData_745" localSheetId="3">Volatility!$B$1:$B$2526</definedName>
    <definedName name="ExternalData_746" localSheetId="3">Volatility!$B$1:$B$2526</definedName>
    <definedName name="ExternalData_747" localSheetId="3">Volatility!$B$1:$B$2526</definedName>
    <definedName name="ExternalData_748" localSheetId="3">Volatility!$B$1:$B$2526</definedName>
    <definedName name="ExternalData_749" localSheetId="3">Volatility!$B$1:$B$2526</definedName>
    <definedName name="ExternalData_75" localSheetId="2">Data!$A$1:$A$2528</definedName>
    <definedName name="ExternalData_750" localSheetId="3">Volatility!$B$1:$B$2526</definedName>
    <definedName name="ExternalData_751" localSheetId="3">Volatility!$B$1:$B$2526</definedName>
    <definedName name="ExternalData_752" localSheetId="3">Volatility!$B$1:$B$2526</definedName>
    <definedName name="ExternalData_753" localSheetId="3">Volatility!$B$1:$B$2526</definedName>
    <definedName name="ExternalData_754" localSheetId="3">Volatility!$B$1:$B$2526</definedName>
    <definedName name="ExternalData_755" localSheetId="3">Volatility!$B$1:$B$2526</definedName>
    <definedName name="ExternalData_756" localSheetId="3">Volatility!$B$1:$B$2526</definedName>
    <definedName name="ExternalData_757" localSheetId="3">Volatility!$B$1:$B$2526</definedName>
    <definedName name="ExternalData_758" localSheetId="3">Volatility!$B$1:$B$2526</definedName>
    <definedName name="ExternalData_759" localSheetId="3">Volatility!$B$1:$B$2526</definedName>
    <definedName name="ExternalData_76" localSheetId="2">Data!$A$1:$A$2528</definedName>
    <definedName name="ExternalData_760" localSheetId="3">Volatility!$B$1:$B$2526</definedName>
    <definedName name="ExternalData_761" localSheetId="3">Volatility!$B$1:$B$2526</definedName>
    <definedName name="ExternalData_762" localSheetId="3">Volatility!$B$1:$B$2526</definedName>
    <definedName name="ExternalData_763" localSheetId="3">Volatility!$B$1:$B$2526</definedName>
    <definedName name="ExternalData_764" localSheetId="3">Volatility!$B$1:$B$2526</definedName>
    <definedName name="ExternalData_765" localSheetId="3">Volatility!$B$1:$B$2526</definedName>
    <definedName name="ExternalData_766" localSheetId="3">Volatility!$A$1:$A$2493</definedName>
    <definedName name="ExternalData_767" localSheetId="3">Volatility!$A$1:$A$2493</definedName>
    <definedName name="ExternalData_768" localSheetId="3">Volatility!$A$1:$A$2493</definedName>
    <definedName name="ExternalData_769" localSheetId="3">Volatility!$A$1:$A$2493</definedName>
    <definedName name="ExternalData_77" localSheetId="2">Data!$A$1:$A$2528</definedName>
    <definedName name="ExternalData_770" localSheetId="3">Volatility!$A$1:$A$2493</definedName>
    <definedName name="ExternalData_771" localSheetId="3">Volatility!$A$1:$A$2493</definedName>
    <definedName name="ExternalData_772" localSheetId="3">Volatility!$A$1:$A$2493</definedName>
    <definedName name="ExternalData_773" localSheetId="3">Volatility!$A$1:$A$2493</definedName>
    <definedName name="ExternalData_774" localSheetId="3">Volatility!$A$1:$A$2493</definedName>
    <definedName name="ExternalData_775" localSheetId="3">Volatility!$A$1:$A$2493</definedName>
    <definedName name="ExternalData_776" localSheetId="3">Volatility!$A$1:$A$2493</definedName>
    <definedName name="ExternalData_777" localSheetId="3">Volatility!$A$1:$A$2493</definedName>
    <definedName name="ExternalData_778" localSheetId="3">Volatility!$A$1:$A$2493</definedName>
    <definedName name="ExternalData_779" localSheetId="3">Volatility!$A$1:$A$2493</definedName>
    <definedName name="ExternalData_78" localSheetId="2">Data!$A$1:$A$2528</definedName>
    <definedName name="ExternalData_780" localSheetId="3">Volatility!$A$1:$A$2493</definedName>
    <definedName name="ExternalData_781" localSheetId="3">Volatility!$A$1:$A$2493</definedName>
    <definedName name="ExternalData_782" localSheetId="3">Volatility!$A$1:$A$2493</definedName>
    <definedName name="ExternalData_783" localSheetId="3">Volatility!$A$1:$A$2493</definedName>
    <definedName name="ExternalData_784" localSheetId="3">Volatility!$A$1:$A$2493</definedName>
    <definedName name="ExternalData_785" localSheetId="3">Volatility!$A$1:$A$2493</definedName>
    <definedName name="ExternalData_786" localSheetId="3">Volatility!$A$1:$A$2493</definedName>
    <definedName name="ExternalData_787" localSheetId="3">Volatility!$A$1:$A$2493</definedName>
    <definedName name="ExternalData_788" localSheetId="3">Volatility!$A$1:$A$2493</definedName>
    <definedName name="ExternalData_789" localSheetId="3">Volatility!$A$1:$A$2493</definedName>
    <definedName name="ExternalData_79" localSheetId="2">Data!$A$1:$A$2528</definedName>
    <definedName name="ExternalData_790" localSheetId="3">Volatility!$A$1:$A$2493</definedName>
    <definedName name="ExternalData_791" localSheetId="3">Volatility!$A$1:$A$2493</definedName>
    <definedName name="ExternalData_792" localSheetId="3">Volatility!$A$1:$A$2493</definedName>
    <definedName name="ExternalData_793" localSheetId="3">Volatility!$A$1:$A$2493</definedName>
    <definedName name="ExternalData_794" localSheetId="3">Volatility!$A$1:$A$2493</definedName>
    <definedName name="ExternalData_795" localSheetId="3">Volatility!$A$1:$A$2493</definedName>
    <definedName name="ExternalData_796" localSheetId="3">Volatility!$A$1:$A$2493</definedName>
    <definedName name="ExternalData_797" localSheetId="3">Volatility!$A$1:$A$2493</definedName>
    <definedName name="ExternalData_798" localSheetId="3">Volatility!$A$1:$A$2493</definedName>
    <definedName name="ExternalData_799" localSheetId="3">Volatility!$A$1:$A$2493</definedName>
    <definedName name="ExternalData_8" localSheetId="2">Data!$A$1:$A$2528</definedName>
    <definedName name="ExternalData_80" localSheetId="2">Data!$A$1:$A$2528</definedName>
    <definedName name="ExternalData_800" localSheetId="3">Volatility!$A$1:$A$2493</definedName>
    <definedName name="ExternalData_801" localSheetId="3">Volatility!$A$1:$A$2493</definedName>
    <definedName name="ExternalData_802" localSheetId="3">Volatility!$A$1:$A$2493</definedName>
    <definedName name="ExternalData_803" localSheetId="3">Volatility!$A$1:$A$2493</definedName>
    <definedName name="ExternalData_804" localSheetId="3">Volatility!$A$1:$A$2493</definedName>
    <definedName name="ExternalData_805" localSheetId="3">Volatility!$A$1:$A$2493</definedName>
    <definedName name="ExternalData_806" localSheetId="3">Volatility!$A$1:$A$2493</definedName>
    <definedName name="ExternalData_807" localSheetId="3">Volatility!$A$1:$A$2493</definedName>
    <definedName name="ExternalData_808" localSheetId="3">Volatility!$A$1:$A$2493</definedName>
    <definedName name="ExternalData_809" localSheetId="3">Volatility!$A$1:$A$2493</definedName>
    <definedName name="ExternalData_81" localSheetId="2">Data!$A$1:$A$2528</definedName>
    <definedName name="ExternalData_810" localSheetId="3">Volatility!$A$1:$A$2493</definedName>
    <definedName name="ExternalData_811" localSheetId="3">Volatility!$A$1:$A$2493</definedName>
    <definedName name="ExternalData_812" localSheetId="3">Volatility!$A$1:$A$2493</definedName>
    <definedName name="ExternalData_813" localSheetId="3">Volatility!$A$1:$A$2493</definedName>
    <definedName name="ExternalData_814" localSheetId="3">Volatility!$A$1:$A$2493</definedName>
    <definedName name="ExternalData_815" localSheetId="3">Volatility!$A$1:$A$2493</definedName>
    <definedName name="ExternalData_816" localSheetId="3">Volatility!$A$1:$A$2493</definedName>
    <definedName name="ExternalData_817" localSheetId="3">Volatility!$A$1:$A$2493</definedName>
    <definedName name="ExternalData_818" localSheetId="3">Volatility!$A$1:$A$2493</definedName>
    <definedName name="ExternalData_819" localSheetId="3">Volatility!$A$1:$A$2493</definedName>
    <definedName name="ExternalData_82" localSheetId="2">Data!$A$1:$A$2528</definedName>
    <definedName name="ExternalData_820" localSheetId="3">Volatility!$A$1:$A$2493</definedName>
    <definedName name="ExternalData_821" localSheetId="3">Volatility!$A$1:$A$2493</definedName>
    <definedName name="ExternalData_822" localSheetId="3">Volatility!$A$1:$A$2493</definedName>
    <definedName name="ExternalData_823" localSheetId="3">Volatility!$A$1:$A$2493</definedName>
    <definedName name="ExternalData_824" localSheetId="3">Volatility!$A$1:$A$2493</definedName>
    <definedName name="ExternalData_825" localSheetId="3">Volatility!$A$1:$A$2493</definedName>
    <definedName name="ExternalData_826" localSheetId="3">Volatility!$A$1:$A$2493</definedName>
    <definedName name="ExternalData_827" localSheetId="3">Volatility!$A$1:$A$2493</definedName>
    <definedName name="ExternalData_828" localSheetId="3">Volatility!$A$1:$A$2493</definedName>
    <definedName name="ExternalData_829" localSheetId="3">Volatility!$A$1:$A$2493</definedName>
    <definedName name="ExternalData_83" localSheetId="2">Data!$A$1:$A$2528</definedName>
    <definedName name="ExternalData_830" localSheetId="3">Volatility!$A$1:$A$2493</definedName>
    <definedName name="ExternalData_831" localSheetId="3">Volatility!$A$1:$A$2493</definedName>
    <definedName name="ExternalData_832" localSheetId="3">Volatility!$A$1:$A$2493</definedName>
    <definedName name="ExternalData_833" localSheetId="3">Volatility!$A$1:$A$2493</definedName>
    <definedName name="ExternalData_834" localSheetId="3">Volatility!$A$1:$A$2493</definedName>
    <definedName name="ExternalData_835" localSheetId="3">Volatility!$A$1:$A$2493</definedName>
    <definedName name="ExternalData_836" localSheetId="3">Volatility!$A$1:$A$2493</definedName>
    <definedName name="ExternalData_837" localSheetId="3">Volatility!$A$1:$A$2493</definedName>
    <definedName name="ExternalData_838" localSheetId="3">Volatility!$A$1:$A$2493</definedName>
    <definedName name="ExternalData_839" localSheetId="3">Volatility!$A$1:$A$2493</definedName>
    <definedName name="ExternalData_84" localSheetId="2">Data!$A$1:$A$2526</definedName>
    <definedName name="ExternalData_84" localSheetId="3">Volatility!$L$1:$L$2526</definedName>
    <definedName name="ExternalData_840" localSheetId="3">Volatility!$A$1:$A$2493</definedName>
    <definedName name="ExternalData_841" localSheetId="3">Volatility!$A$1:$A$2493</definedName>
    <definedName name="ExternalData_842" localSheetId="3">Volatility!$A$1:$A$2493</definedName>
    <definedName name="ExternalData_843" localSheetId="3">Volatility!$A$1:$A$2493</definedName>
    <definedName name="ExternalData_844" localSheetId="3">Volatility!$A$1:$A$2493</definedName>
    <definedName name="ExternalData_845" localSheetId="3">Volatility!$A$1:$A$2493</definedName>
    <definedName name="ExternalData_846" localSheetId="3">Volatility!$A$1:$A$2493</definedName>
    <definedName name="ExternalData_847" localSheetId="3">Volatility!$A$1:$A$2493</definedName>
    <definedName name="ExternalData_848" localSheetId="3">Volatility!$A$1:$A$2493</definedName>
    <definedName name="ExternalData_849" localSheetId="3">Volatility!$A$1:$A$2493</definedName>
    <definedName name="ExternalData_85" localSheetId="2">Data!$A$1:$A$2526</definedName>
    <definedName name="ExternalData_85" localSheetId="3">Volatility!$L$1:$L$2526</definedName>
    <definedName name="ExternalData_850" localSheetId="3">Volatility!$A$1:$A$2493</definedName>
    <definedName name="ExternalData_851" localSheetId="3">Volatility!$A$1:$A$2493</definedName>
    <definedName name="ExternalData_852" localSheetId="3">Volatility!$A$1:$A$2493</definedName>
    <definedName name="ExternalData_853" localSheetId="3">Volatility!$A$1:$A$2493</definedName>
    <definedName name="ExternalData_854" localSheetId="3">Volatility!$A$1:$A$2493</definedName>
    <definedName name="ExternalData_855" localSheetId="3">Volatility!$A$1:$A$2493</definedName>
    <definedName name="ExternalData_856" localSheetId="3">Volatility!$A$1:$A$2493</definedName>
    <definedName name="ExternalData_857" localSheetId="3">Volatility!$A$1:$A$2493</definedName>
    <definedName name="ExternalData_858" localSheetId="3">Volatility!$A$1:$A$2493</definedName>
    <definedName name="ExternalData_859" localSheetId="3">Volatility!$A$1:$A$2493</definedName>
    <definedName name="ExternalData_86" localSheetId="2">Data!$A$1:$A$2526</definedName>
    <definedName name="ExternalData_86" localSheetId="3">Volatility!$L$1:$L$2526</definedName>
    <definedName name="ExternalData_860" localSheetId="3">Volatility!$A$1:$A$2493</definedName>
    <definedName name="ExternalData_861" localSheetId="3">Volatility!$A$1:$A$2493</definedName>
    <definedName name="ExternalData_862" localSheetId="3">Volatility!$A$1:$A$2493</definedName>
    <definedName name="ExternalData_863" localSheetId="3">Volatility!$A$1:$A$2493</definedName>
    <definedName name="ExternalData_864" localSheetId="3">Volatility!$A$1:$A$2493</definedName>
    <definedName name="ExternalData_865" localSheetId="3">Volatility!$A$1:$A$2493</definedName>
    <definedName name="ExternalData_866" localSheetId="3">Volatility!$A$1:$A$2493</definedName>
    <definedName name="ExternalData_867" localSheetId="3">Volatility!$A$1:$A$2493</definedName>
    <definedName name="ExternalData_868" localSheetId="3">Volatility!$A$1:$A$2493</definedName>
    <definedName name="ExternalData_869" localSheetId="3">Volatility!$A$1:$A$2493</definedName>
    <definedName name="ExternalData_87" localSheetId="2">Data!$A$1:$A$2526</definedName>
    <definedName name="ExternalData_87" localSheetId="3">Volatility!$L$1:$L$2526</definedName>
    <definedName name="ExternalData_870" localSheetId="3">Volatility!$A$1:$A$2493</definedName>
    <definedName name="ExternalData_871" localSheetId="3">Volatility!$A$1:$A$2493</definedName>
    <definedName name="ExternalData_872" localSheetId="3">Volatility!$A$1:$A$2493</definedName>
    <definedName name="ExternalData_873" localSheetId="3">Volatility!$A$1:$A$2493</definedName>
    <definedName name="ExternalData_874" localSheetId="3">Volatility!$A$1:$A$2493</definedName>
    <definedName name="ExternalData_875" localSheetId="3">Volatility!$A$1:$A$2493</definedName>
    <definedName name="ExternalData_876" localSheetId="3">Volatility!$A$1:$A$2493</definedName>
    <definedName name="ExternalData_877" localSheetId="3">Volatility!$A$1:$A$2493</definedName>
    <definedName name="ExternalData_878" localSheetId="3">Volatility!$A$1:$A$2493</definedName>
    <definedName name="ExternalData_879" localSheetId="3">Volatility!$A$1:$A$2493</definedName>
    <definedName name="ExternalData_88" localSheetId="2">Data!$A$1:$A$2526</definedName>
    <definedName name="ExternalData_88" localSheetId="3">Volatility!$L$1:$L$2526</definedName>
    <definedName name="ExternalData_880" localSheetId="3">Volatility!$A$1:$A$2493</definedName>
    <definedName name="ExternalData_881" localSheetId="3">Volatility!$A$1:$A$2493</definedName>
    <definedName name="ExternalData_882" localSheetId="3">Volatility!$A$1:$A$2493</definedName>
    <definedName name="ExternalData_883" localSheetId="3">Volatility!$A$1:$A$2493</definedName>
    <definedName name="ExternalData_884" localSheetId="3">Volatility!$A$1:$A$2493</definedName>
    <definedName name="ExternalData_885" localSheetId="3">Volatility!$A$1:$A$2493</definedName>
    <definedName name="ExternalData_886" localSheetId="3">Volatility!$A$1:$A$2493</definedName>
    <definedName name="ExternalData_887" localSheetId="3">Volatility!$A$1:$A$2493</definedName>
    <definedName name="ExternalData_888" localSheetId="3">Volatility!$A$1:$A$2493</definedName>
    <definedName name="ExternalData_889" localSheetId="3">Volatility!$A$1:$A$2493</definedName>
    <definedName name="ExternalData_89" localSheetId="2">Data!$A$1:$A$2526</definedName>
    <definedName name="ExternalData_89" localSheetId="3">Volatility!$L$1:$L$2526</definedName>
    <definedName name="ExternalData_890" localSheetId="3">Volatility!$A$1:$A$2493</definedName>
    <definedName name="ExternalData_891" localSheetId="3">Volatility!$A$1:$A$2493</definedName>
    <definedName name="ExternalData_892" localSheetId="3">Volatility!$A$1:$A$2493</definedName>
    <definedName name="ExternalData_893" localSheetId="3">Volatility!$A$1:$A$2493</definedName>
    <definedName name="ExternalData_894" localSheetId="3">Volatility!$A$1:$A$2493</definedName>
    <definedName name="ExternalData_895" localSheetId="3">Volatility!$A$1:$A$2493</definedName>
    <definedName name="ExternalData_896" localSheetId="3">Volatility!$A$1:$A$2493</definedName>
    <definedName name="ExternalData_897" localSheetId="3">Volatility!$A$1:$A$2493</definedName>
    <definedName name="ExternalData_898" localSheetId="3">Volatility!$A$1:$A$2493</definedName>
    <definedName name="ExternalData_899" localSheetId="3">Volatility!$A$1:$A$2493</definedName>
    <definedName name="ExternalData_9" localSheetId="2">Data!$A$1:$A$2528</definedName>
    <definedName name="ExternalData_90" localSheetId="2">Data!$A$1:$A$2526</definedName>
    <definedName name="ExternalData_90" localSheetId="3">Volatility!$L$1:$L$2526</definedName>
    <definedName name="ExternalData_900" localSheetId="3">Volatility!$A$1:$A$2493</definedName>
    <definedName name="ExternalData_901" localSheetId="3">Volatility!$A$1:$A$2493</definedName>
    <definedName name="ExternalData_902" localSheetId="3">Volatility!$A$1:$A$2493</definedName>
    <definedName name="ExternalData_903" localSheetId="3">Volatility!$A$1:$A$2493</definedName>
    <definedName name="ExternalData_904" localSheetId="3">Volatility!$A$1:$A$2493</definedName>
    <definedName name="ExternalData_905" localSheetId="3">Volatility!$A$1:$A$2493</definedName>
    <definedName name="ExternalData_906" localSheetId="3">Volatility!$A$1:$A$2493</definedName>
    <definedName name="ExternalData_907" localSheetId="3">Volatility!$A$1:$A$2493</definedName>
    <definedName name="ExternalData_908" localSheetId="3">Volatility!$A$1:$A$2493</definedName>
    <definedName name="ExternalData_909" localSheetId="3">Volatility!$A$1:$A$2493</definedName>
    <definedName name="ExternalData_91" localSheetId="2">Data!$A$1:$A$2526</definedName>
    <definedName name="ExternalData_91" localSheetId="3">Volatility!$L$1:$L$2526</definedName>
    <definedName name="ExternalData_910" localSheetId="3">Volatility!$A$1:$A$2493</definedName>
    <definedName name="ExternalData_911" localSheetId="3">Volatility!$A$1:$A$2493</definedName>
    <definedName name="ExternalData_912" localSheetId="3">Volatility!$A$1:$A$2493</definedName>
    <definedName name="ExternalData_913" localSheetId="3">Volatility!$A$1:$A$2493</definedName>
    <definedName name="ExternalData_914" localSheetId="3">Volatility!$A$1:$A$2493</definedName>
    <definedName name="ExternalData_915" localSheetId="3">Volatility!$A$1:$A$2493</definedName>
    <definedName name="ExternalData_916" localSheetId="3">Volatility!$A$1:$A$2493</definedName>
    <definedName name="ExternalData_917" localSheetId="3">Volatility!$A$1:$A$2493</definedName>
    <definedName name="ExternalData_918" localSheetId="3">Volatility!$A$1:$A$2493</definedName>
    <definedName name="ExternalData_919" localSheetId="3">Volatility!$A$1:$A$2493</definedName>
    <definedName name="ExternalData_92" localSheetId="2">Data!$A$1:$A$2526</definedName>
    <definedName name="ExternalData_92" localSheetId="3">Volatility!$L$1:$L$2526</definedName>
    <definedName name="ExternalData_920" localSheetId="3">Volatility!$A$1:$A$2493</definedName>
    <definedName name="ExternalData_921" localSheetId="3">Volatility!$A$1:$A$2493</definedName>
    <definedName name="ExternalData_922" localSheetId="3">Volatility!$A$1:$A$2493</definedName>
    <definedName name="ExternalData_923" localSheetId="3">Volatility!$A$1:$A$2493</definedName>
    <definedName name="ExternalData_924" localSheetId="3">Volatility!$A$1:$A$2493</definedName>
    <definedName name="ExternalData_925" localSheetId="3">Volatility!$A$1:$A$2493</definedName>
    <definedName name="ExternalData_926" localSheetId="3">Volatility!$A$1:$A$2493</definedName>
    <definedName name="ExternalData_927" localSheetId="3">Volatility!$A$1:$A$2493</definedName>
    <definedName name="ExternalData_928" localSheetId="3">Volatility!$A$1:$A$2493</definedName>
    <definedName name="ExternalData_929" localSheetId="3">Volatility!$A$1:$A$2493</definedName>
    <definedName name="ExternalData_93" localSheetId="2">Data!$A$1:$A$2526</definedName>
    <definedName name="ExternalData_93" localSheetId="3">Volatility!$L$1:$L$2526</definedName>
    <definedName name="ExternalData_930" localSheetId="3">Volatility!$A$1:$A$2493</definedName>
    <definedName name="ExternalData_931" localSheetId="3">Volatility!$A$1:$A$2493</definedName>
    <definedName name="ExternalData_932" localSheetId="3">Volatility!$A$1:$A$2493</definedName>
    <definedName name="ExternalData_933" localSheetId="3">Volatility!$A$1:$A$2493</definedName>
    <definedName name="ExternalData_934" localSheetId="3">Volatility!$A$1:$A$2493</definedName>
    <definedName name="ExternalData_935" localSheetId="3">Volatility!$A$1:$A$2493</definedName>
    <definedName name="ExternalData_936" localSheetId="3">Volatility!$A$1:$A$2493</definedName>
    <definedName name="ExternalData_937" localSheetId="3">Volatility!$A$1:$A$2493</definedName>
    <definedName name="ExternalData_938" localSheetId="3">Volatility!$A$1:$A$2493</definedName>
    <definedName name="ExternalData_939" localSheetId="3">Volatility!$A$1:$A$2493</definedName>
    <definedName name="ExternalData_94" localSheetId="2">Data!$A$1:$A$2526</definedName>
    <definedName name="ExternalData_94" localSheetId="3">Volatility!$L$1:$L$2526</definedName>
    <definedName name="ExternalData_940" localSheetId="3">Volatility!$A$1:$A$2493</definedName>
    <definedName name="ExternalData_941" localSheetId="3">Volatility!$A$1:$A$2493</definedName>
    <definedName name="ExternalData_942" localSheetId="3">Volatility!$A$1:$A$2493</definedName>
    <definedName name="ExternalData_943" localSheetId="3">Volatility!$A$1:$A$2493</definedName>
    <definedName name="ExternalData_944" localSheetId="3">Volatility!$A$1:$A$2493</definedName>
    <definedName name="ExternalData_945" localSheetId="3">Volatility!$A$1:$A$2493</definedName>
    <definedName name="ExternalData_946" localSheetId="3">Volatility!$A$1:$A$2493</definedName>
    <definedName name="ExternalData_947" localSheetId="3">Volatility!$A$1:$A$2493</definedName>
    <definedName name="ExternalData_948" localSheetId="3">Volatility!$A$1:$A$2493</definedName>
    <definedName name="ExternalData_949" localSheetId="3">Volatility!$A$1:$A$2493</definedName>
    <definedName name="ExternalData_95" localSheetId="2">Data!$A$1:$A$2526</definedName>
    <definedName name="ExternalData_95" localSheetId="3">Volatility!$L$1:$L$2526</definedName>
    <definedName name="ExternalData_950" localSheetId="3">Volatility!$A$1:$A$2493</definedName>
    <definedName name="ExternalData_951" localSheetId="3">Volatility!$A$1:$A$2493</definedName>
    <definedName name="ExternalData_952" localSheetId="3">Volatility!$A$1:$A$2493</definedName>
    <definedName name="ExternalData_953" localSheetId="3">Volatility!$A$1:$A$2493</definedName>
    <definedName name="ExternalData_954" localSheetId="3">Volatility!$A$1:$A$2493</definedName>
    <definedName name="ExternalData_955" localSheetId="3">Volatility!$A$1:$A$2493</definedName>
    <definedName name="ExternalData_956" localSheetId="3">Volatility!$A$1:$A$2493</definedName>
    <definedName name="ExternalData_957" localSheetId="3">Volatility!$A$1:$A$2493</definedName>
    <definedName name="ExternalData_958" localSheetId="3">Volatility!$A$1:$A$2493</definedName>
    <definedName name="ExternalData_959" localSheetId="3">Volatility!$A$1:$A$2493</definedName>
    <definedName name="ExternalData_96" localSheetId="2">Data!$A$1:$A$2526</definedName>
    <definedName name="ExternalData_96" localSheetId="3">Volatility!$L$1:$L$2526</definedName>
    <definedName name="ExternalData_960" localSheetId="3">Volatility!$A$1:$A$2493</definedName>
    <definedName name="ExternalData_961" localSheetId="3">Volatility!$A$1:$A$2493</definedName>
    <definedName name="ExternalData_962" localSheetId="3">Volatility!$A$1:$A$2493</definedName>
    <definedName name="ExternalData_963" localSheetId="3">Volatility!$A$1:$A$2493</definedName>
    <definedName name="ExternalData_964" localSheetId="3">Volatility!$A$1:$A$2493</definedName>
    <definedName name="ExternalData_965" localSheetId="3">Volatility!$A$1:$A$2493</definedName>
    <definedName name="ExternalData_966" localSheetId="3">Volatility!$A$1:$A$2493</definedName>
    <definedName name="ExternalData_967" localSheetId="3">Volatility!$A$1:$A$2493</definedName>
    <definedName name="ExternalData_968" localSheetId="3">Volatility!$A$1:$A$2493</definedName>
    <definedName name="ExternalData_969" localSheetId="3">Volatility!$A$1:$A$2493</definedName>
    <definedName name="ExternalData_97" localSheetId="2">Data!$A$1:$A$2526</definedName>
    <definedName name="ExternalData_97" localSheetId="3">Volatility!$L$1:$L$2526</definedName>
    <definedName name="ExternalData_970" localSheetId="3">Volatility!$A$1:$A$2493</definedName>
    <definedName name="ExternalData_971" localSheetId="3">Volatility!$A$1:$A$2493</definedName>
    <definedName name="ExternalData_972" localSheetId="3">Volatility!$A$1:$A$2493</definedName>
    <definedName name="ExternalData_973" localSheetId="3">Volatility!$A$1:$A$2493</definedName>
    <definedName name="ExternalData_974" localSheetId="3">Volatility!$A$1:$A$2493</definedName>
    <definedName name="ExternalData_975" localSheetId="3">Volatility!$A$1:$A$2493</definedName>
    <definedName name="ExternalData_976" localSheetId="3">Volatility!$A$1:$A$2493</definedName>
    <definedName name="ExternalData_977" localSheetId="3">Volatility!$A$1:$A$2493</definedName>
    <definedName name="ExternalData_978" localSheetId="3">Volatility!$A$1:$A$2493</definedName>
    <definedName name="ExternalData_979" localSheetId="3">Volatility!$A$1:$A$2493</definedName>
    <definedName name="ExternalData_98" localSheetId="2">Data!$A$1:$A$2526</definedName>
    <definedName name="ExternalData_98" localSheetId="3">Volatility!$L$1:$L$2526</definedName>
    <definedName name="ExternalData_980" localSheetId="3">Volatility!$A$1:$A$2493</definedName>
    <definedName name="ExternalData_981" localSheetId="3">Volatility!$A$1:$A$2493</definedName>
    <definedName name="ExternalData_982" localSheetId="3">Volatility!$A$1:$A$2493</definedName>
    <definedName name="ExternalData_983" localSheetId="3">Volatility!$A$1:$A$2493</definedName>
    <definedName name="ExternalData_984" localSheetId="3">Volatility!$A$1:$A$2493</definedName>
    <definedName name="ExternalData_985" localSheetId="3">Volatility!$A$1:$A$2493</definedName>
    <definedName name="ExternalData_986" localSheetId="3">Volatility!$A$1:$A$2493</definedName>
    <definedName name="ExternalData_987" localSheetId="3">Volatility!$A$1:$A$2493</definedName>
    <definedName name="ExternalData_988" localSheetId="3">Volatility!$A$1:$A$2493</definedName>
    <definedName name="ExternalData_989" localSheetId="3">Volatility!$A$1:$A$2493</definedName>
    <definedName name="ExternalData_99" localSheetId="2">Data!$A$1:$A$2526</definedName>
    <definedName name="ExternalData_99" localSheetId="3">Volatility!$L$1:$L$2526</definedName>
    <definedName name="ExternalData_990" localSheetId="3">Volatility!$A$1:$A$2493</definedName>
    <definedName name="ExternalData_991" localSheetId="3">Volatility!$A$1:$A$2493</definedName>
    <definedName name="ExternalData_992" localSheetId="3">Volatility!$A$1:$A$2493</definedName>
    <definedName name="ExternalData_993" localSheetId="3">Volatility!$A$1:$A$2493</definedName>
    <definedName name="ExternalData_994" localSheetId="3">Volatility!$A$1:$A$2493</definedName>
    <definedName name="ExternalData_995" localSheetId="3">Volatility!$A$1:$A$2493</definedName>
    <definedName name="ExternalData_996" localSheetId="3">Volatility!$A$1:$A$2493</definedName>
    <definedName name="ExternalData_997" localSheetId="3">Volatility!$A$1:$A$2493</definedName>
    <definedName name="ExternalData_998" localSheetId="3">Volatility!$A$1:$A$2493</definedName>
    <definedName name="ExternalData_999" localSheetId="3">Volatility!$A$1:$A$2493</definedName>
    <definedName name="F">Volatility!$D$2:$D$2315</definedName>
    <definedName name="FBGX">Volatility!$I$2:$I$253</definedName>
    <definedName name="FLGE">Volatility!$G$2:$G$253</definedName>
    <definedName name="GE">Volatility!$B$2:$B$1307</definedName>
    <definedName name="GOOG">Volatility!$C$2:$C$759</definedName>
    <definedName name="IYC">Volatility!$F$2:$F$253</definedName>
    <definedName name="JNJ">Volatility!$L$2:$L$253</definedName>
    <definedName name="KO">Volatility!$F$2:$F$63</definedName>
    <definedName name="MSFT">Volatility!$D$2:$D$759</definedName>
    <definedName name="PSJ">Volatility!$J$2:$J$253</definedName>
    <definedName name="PSL">Volatility!$D$2:$D$253</definedName>
    <definedName name="QQQ">Volatility!$H$2:$H$253</definedName>
    <definedName name="RPX">Volatility!$L$2:$L$253</definedName>
    <definedName name="SDS">Volatility!$I$2:$I$253</definedName>
    <definedName name="startDate">Test!$B$3</definedName>
    <definedName name="TECL">Volatility!$B$2:$B$253</definedName>
    <definedName name="ticker">Test!$B$2</definedName>
    <definedName name="UGE">Volatility!$E$2:$E$253</definedName>
    <definedName name="VCR">Volatility!$H$2:$H$253</definedName>
    <definedName name="WFC">Volatility!$H$2:$H$251</definedName>
    <definedName name="WMT">Volatility!$B$1:$B$2</definedName>
    <definedName name="X">Volatility!$F$2:$F$2315</definedName>
    <definedName name="XBI">Volatility!$C$2:$C$253</definedName>
    <definedName name="XLU">Volatility!$B$1:$B$2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11" i="3" l="1"/>
  <c r="E1310" i="3"/>
  <c r="E1309" i="3"/>
  <c r="E1308" i="3"/>
  <c r="D1311" i="3"/>
  <c r="D1310" i="3"/>
  <c r="D1309" i="3"/>
  <c r="D1308" i="3"/>
  <c r="C1311" i="3"/>
  <c r="C1310" i="3"/>
  <c r="C1309" i="3"/>
  <c r="C1308" i="3"/>
  <c r="B1311" i="3"/>
  <c r="B1310" i="3"/>
  <c r="B1309" i="3"/>
  <c r="B1308" i="3"/>
  <c r="B2" i="4"/>
  <c r="C2" i="4"/>
  <c r="D2" i="4"/>
  <c r="E2" i="4"/>
  <c r="B3" i="4"/>
  <c r="C3" i="4"/>
  <c r="D3" i="4"/>
  <c r="E3" i="4"/>
  <c r="B4" i="4"/>
  <c r="C4" i="4"/>
  <c r="D4" i="4"/>
  <c r="E4" i="4"/>
  <c r="B5" i="4"/>
  <c r="C5" i="4"/>
  <c r="D5" i="4"/>
  <c r="E5" i="4"/>
  <c r="B4" i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" name="Connection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3" name="Connection10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4" name="Connection10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5" name="Connection100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" name="Connection100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7" name="Connection100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" name="Connection100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9" name="Connection100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" name="Connection100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" name="Connection100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2" name="Connection100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3" name="Connection100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4" name="Connection100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5" name="Connection100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6" name="Connection100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7" name="Connection100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8" name="Connection100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9" name="Connection100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0" name="Connection100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1" name="Connection100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" name="Connection100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" name="Connection100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" name="Connection100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5" name="Connection100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" name="Connection100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7" name="Connection100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" name="Connection100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9" name="Connection100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" name="Connection100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1" name="Connection100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2" name="Connection100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3" name="Connection100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4" name="Connection100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5" name="Connection10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6" name="Connection10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7" name="Connection101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8" name="Connection101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9" name="Connection101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0" name="Connection101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1" name="Connection101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2" name="Connection101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3" name="Connection101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4" name="Connection101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5" name="Connection101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6" name="Connection101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" name="Connection10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" name="Connection101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" name="Connection101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0" name="Connection101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1" name="Connection101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2" name="Connection101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3" name="Connection101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4" name="Connection101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5" name="Connection101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6" name="Connection101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7" name="Connection101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8" name="Connection10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9" name="Connection101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0" name="Connection10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1" name="Connection10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2" name="Connection10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3" name="Connection10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4" name="Connection10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5" name="Connection10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6" name="Connection102" type="4" refreshedVersion="0" background="1" saveData="1">
    <webPr url="http://ichart.finance.yahoo.com/table.csv?s=GE&amp;a=10&amp;b=24&amp;c=2005&amp;d=11&amp;e=7&amp;f=2015&amp;g=&amp;q=q&amp;y=0&amp;z=GE&amp;x=.csv" htmlFormat="all"/>
  </connection>
  <connection id="67" name="Connection10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68" name="Connection102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69" name="Connection102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70" name="Connection102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71" name="Connection102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" name="Connection102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" name="Connection102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" name="Connection102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75" name="Connection102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76" name="Connection102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77" name="Connection102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78" name="Connection10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79" name="Connection102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80" name="Connection102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81" name="Connection102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82" name="Connection102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83" name="Connection102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84" name="Connection102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85" name="Connection102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86" name="Connection102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87" name="Connection102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88" name="Connection102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89" name="Connection10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90" name="Connection102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91" name="Connection10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92" name="Connection10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93" name="Connection10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" name="Connection10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" name="Connection10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" name="Connection10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97" name="Connection103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" name="Connection1031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" name="Connection103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0" name="Connection103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1" name="Connection103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2" name="Connection103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3" name="Connection103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4" name="Connection103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5" name="Connection103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6" name="Connection103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7" name="Connection103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8" name="Connection103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109" name="Connection1032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0" name="Connection103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1" name="Connection103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2" name="Connection103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3" name="Connection103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4" name="Connection103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5" name="Connection103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6" name="Connection103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7" name="Connection103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8" name="Connection103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" name="Connection103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" name="Connection1033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" name="Connection103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2" name="Connection1034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3" name="Connection1035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4" name="Connection1036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5" name="Connection1037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6" name="Connection1038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7" name="Connection1039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8" name="Connection104" type="4" refreshedVersion="0" background="1" saveData="1">
    <webPr url="http://ichart.finance.yahoo.com/table.csv?s=X&amp;a=10&amp;b=24&amp;c=2005&amp;d=11&amp;e=7&amp;f=2015&amp;g=&amp;q=q&amp;y=0&amp;z=X&amp;x=.csv" htmlFormat="all"/>
  </connection>
  <connection id="129" name="Connection1041" type="4" refreshedVersion="0" background="1" saveData="1">
    <webPr url="http://ichart.finance.yahoo.com/table.csv?s=X&amp;a=10&amp;b=24&amp;c=2005&amp;d=11&amp;e=7&amp;f=2015&amp;g=&amp;q=q&amp;y=0&amp;z=X&amp;x=.csv" htmlFormat="all"/>
  </connection>
  <connection id="130" name="Connection10410" type="4" refreshedVersion="0" background="1" saveData="1">
    <webPr url="http://ichart.finance.yahoo.com/table.csv?s=X&amp;a=10&amp;b=24&amp;c=2005&amp;d=11&amp;e=7&amp;f=2015&amp;g=&amp;q=q&amp;y=0&amp;z=X&amp;x=.csv" htmlFormat="all"/>
  </connection>
  <connection id="131" name="Connection10411" type="4" refreshedVersion="0" background="1" saveData="1">
    <webPr url="http://ichart.finance.yahoo.com/table.csv?s=X&amp;a=10&amp;b=24&amp;c=2005&amp;d=11&amp;e=7&amp;f=2015&amp;g=&amp;q=q&amp;y=0&amp;z=X&amp;x=.csv" htmlFormat="all"/>
  </connection>
  <connection id="132" name="Connection10412" type="4" refreshedVersion="0" background="1" saveData="1">
    <webPr url="http://ichart.finance.yahoo.com/table.csv?s=X&amp;a=10&amp;b=24&amp;c=2005&amp;d=11&amp;e=7&amp;f=2015&amp;g=&amp;q=q&amp;y=0&amp;z=X&amp;x=.csv" htmlFormat="all"/>
  </connection>
  <connection id="133" name="Connection10413" type="4" refreshedVersion="0" background="1" saveData="1">
    <webPr url="http://ichart.finance.yahoo.com/table.csv?s=X&amp;a=10&amp;b=24&amp;c=2005&amp;d=11&amp;e=7&amp;f=2015&amp;g=&amp;q=q&amp;y=0&amp;z=X&amp;x=.csv" htmlFormat="all"/>
  </connection>
  <connection id="134" name="Connection10414" type="4" refreshedVersion="0" background="1" saveData="1">
    <webPr url="http://ichart.finance.yahoo.com/table.csv?s=X&amp;a=10&amp;b=24&amp;c=2005&amp;d=11&amp;e=7&amp;f=2015&amp;g=&amp;q=q&amp;y=0&amp;z=X&amp;x=.csv" htmlFormat="all"/>
  </connection>
  <connection id="135" name="Connection10415" type="4" refreshedVersion="0" background="1" saveData="1">
    <webPr url="http://ichart.finance.yahoo.com/table.csv?s=X&amp;a=10&amp;b=24&amp;c=2005&amp;d=11&amp;e=7&amp;f=2015&amp;g=&amp;q=q&amp;y=0&amp;z=X&amp;x=.csv" htmlFormat="all"/>
  </connection>
  <connection id="136" name="Connection10416" type="4" refreshedVersion="0" background="1" saveData="1">
    <webPr url="http://ichart.finance.yahoo.com/table.csv?s=X&amp;a=10&amp;b=24&amp;c=2005&amp;d=11&amp;e=7&amp;f=2015&amp;g=&amp;q=q&amp;y=0&amp;z=X&amp;x=.csv" htmlFormat="all"/>
  </connection>
  <connection id="137" name="Connection10417" type="4" refreshedVersion="0" background="1" saveData="1">
    <webPr url="http://ichart.finance.yahoo.com/table.csv?s=X&amp;a=10&amp;b=24&amp;c=2005&amp;d=11&amp;e=7&amp;f=2015&amp;g=&amp;q=q&amp;y=0&amp;z=X&amp;x=.csv" htmlFormat="all"/>
  </connection>
  <connection id="138" name="Connection10418" type="4" refreshedVersion="0" background="1" saveData="1">
    <webPr url="http://ichart.finance.yahoo.com/table.csv?s=X&amp;a=10&amp;b=24&amp;c=2005&amp;d=11&amp;e=7&amp;f=2015&amp;g=&amp;q=q&amp;y=0&amp;z=X&amp;x=.csv" htmlFormat="all"/>
  </connection>
  <connection id="139" name="Connection10419" type="4" refreshedVersion="0" background="1" saveData="1">
    <webPr url="http://ichart.finance.yahoo.com/table.csv?s=X&amp;a=10&amp;b=24&amp;c=2005&amp;d=11&amp;e=7&amp;f=2015&amp;g=&amp;q=q&amp;y=0&amp;z=X&amp;x=.csv" htmlFormat="all"/>
  </connection>
  <connection id="140" name="Connection1042" type="4" refreshedVersion="0" background="1" saveData="1">
    <webPr url="http://ichart.finance.yahoo.com/table.csv?s=X&amp;a=10&amp;b=24&amp;c=2005&amp;d=11&amp;e=7&amp;f=2015&amp;g=&amp;q=q&amp;y=0&amp;z=X&amp;x=.csv" htmlFormat="all"/>
  </connection>
  <connection id="141" name="Connection10420" type="4" refreshedVersion="0" background="1" saveData="1">
    <webPr url="http://ichart.finance.yahoo.com/table.csv?s=X&amp;a=10&amp;b=24&amp;c=2005&amp;d=11&amp;e=7&amp;f=2015&amp;g=&amp;q=q&amp;y=0&amp;z=X&amp;x=.csv" htmlFormat="all"/>
  </connection>
  <connection id="142" name="Connection10421" type="4" refreshedVersion="0" background="1" saveData="1">
    <webPr url="http://ichart.finance.yahoo.com/table.csv?s=X&amp;a=10&amp;b=24&amp;c=2005&amp;d=11&amp;e=7&amp;f=2015&amp;g=&amp;q=q&amp;y=0&amp;z=X&amp;x=.csv" htmlFormat="all"/>
  </connection>
  <connection id="143" name="Connection10422" type="4" refreshedVersion="0" background="1" saveData="1">
    <webPr url="http://ichart.finance.yahoo.com/table.csv?s=X&amp;a=10&amp;b=24&amp;c=2005&amp;d=11&amp;e=7&amp;f=2015&amp;g=&amp;q=q&amp;y=0&amp;z=X&amp;x=.csv" htmlFormat="all"/>
  </connection>
  <connection id="144" name="Connection10423" type="4" refreshedVersion="0" background="1" saveData="1">
    <webPr url="http://ichart.finance.yahoo.com/table.csv?s=X&amp;a=10&amp;b=24&amp;c=2005&amp;d=11&amp;e=7&amp;f=2015&amp;g=&amp;q=q&amp;y=0&amp;z=X&amp;x=.csv" htmlFormat="all"/>
  </connection>
  <connection id="145" name="Connection10424" type="4" refreshedVersion="0" background="1" saveData="1">
    <webPr url="http://ichart.finance.yahoo.com/table.csv?s=X&amp;a=10&amp;b=24&amp;c=2005&amp;d=11&amp;e=7&amp;f=2015&amp;g=&amp;q=q&amp;y=0&amp;z=X&amp;x=.csv" htmlFormat="all"/>
  </connection>
  <connection id="146" name="Connection10425" type="4" refreshedVersion="0" background="1" saveData="1">
    <webPr url="http://ichart.finance.yahoo.com/table.csv?s=X&amp;a=10&amp;b=24&amp;c=2005&amp;d=11&amp;e=7&amp;f=2015&amp;g=&amp;q=q&amp;y=0&amp;z=X&amp;x=.csv" htmlFormat="all"/>
  </connection>
  <connection id="147" name="Connection10426" type="4" refreshedVersion="0" background="1" saveData="1">
    <webPr url="http://ichart.finance.yahoo.com/table.csv?s=X&amp;a=10&amp;b=24&amp;c=2005&amp;d=11&amp;e=7&amp;f=2015&amp;g=&amp;q=q&amp;y=0&amp;z=X&amp;x=.csv" htmlFormat="all"/>
  </connection>
  <connection id="148" name="Connection10427" type="4" refreshedVersion="0" background="1" saveData="1">
    <webPr url="http://ichart.finance.yahoo.com/table.csv?s=X&amp;a=10&amp;b=24&amp;c=2005&amp;d=11&amp;e=7&amp;f=2015&amp;g=&amp;q=q&amp;y=0&amp;z=X&amp;x=.csv" htmlFormat="all"/>
  </connection>
  <connection id="149" name="Connection10428" type="4" refreshedVersion="0" background="1" saveData="1">
    <webPr url="http://ichart.finance.yahoo.com/table.csv?s=X&amp;a=10&amp;b=24&amp;c=2005&amp;d=11&amp;e=7&amp;f=2015&amp;g=&amp;q=q&amp;y=0&amp;z=X&amp;x=.csv" htmlFormat="all"/>
  </connection>
  <connection id="150" name="Connection10429" type="4" refreshedVersion="0" background="1" saveData="1">
    <webPr url="http://ichart.finance.yahoo.com/table.csv?s=X&amp;a=10&amp;b=24&amp;c=2005&amp;d=11&amp;e=7&amp;f=2015&amp;g=&amp;q=q&amp;y=0&amp;z=X&amp;x=.csv" htmlFormat="all"/>
  </connection>
  <connection id="151" name="Connection1043" type="4" refreshedVersion="0" background="1" saveData="1">
    <webPr url="http://ichart.finance.yahoo.com/table.csv?s=X&amp;a=10&amp;b=24&amp;c=2005&amp;d=11&amp;e=7&amp;f=2015&amp;g=&amp;q=q&amp;y=0&amp;z=X&amp;x=.csv" htmlFormat="all"/>
  </connection>
  <connection id="152" name="Connection10430" type="4" refreshedVersion="0" background="1" saveData="1">
    <webPr url="http://ichart.finance.yahoo.com/table.csv?s=X&amp;a=10&amp;b=24&amp;c=2005&amp;d=11&amp;e=7&amp;f=2015&amp;g=&amp;q=q&amp;y=0&amp;z=X&amp;x=.csv" htmlFormat="all"/>
  </connection>
  <connection id="153" name="Connection1044" type="4" refreshedVersion="0" background="1" saveData="1">
    <webPr url="http://ichart.finance.yahoo.com/table.csv?s=X&amp;a=10&amp;b=24&amp;c=2005&amp;d=11&amp;e=7&amp;f=2015&amp;g=&amp;q=q&amp;y=0&amp;z=X&amp;x=.csv" htmlFormat="all"/>
  </connection>
  <connection id="154" name="Connection1045" type="4" refreshedVersion="0" background="1" saveData="1">
    <webPr url="http://ichart.finance.yahoo.com/table.csv?s=X&amp;a=10&amp;b=24&amp;c=2005&amp;d=11&amp;e=7&amp;f=2015&amp;g=&amp;q=q&amp;y=0&amp;z=X&amp;x=.csv" htmlFormat="all"/>
  </connection>
  <connection id="155" name="Connection1046" type="4" refreshedVersion="0" background="1" saveData="1">
    <webPr url="http://ichart.finance.yahoo.com/table.csv?s=X&amp;a=10&amp;b=24&amp;c=2005&amp;d=11&amp;e=7&amp;f=2015&amp;g=&amp;q=q&amp;y=0&amp;z=X&amp;x=.csv" htmlFormat="all"/>
  </connection>
  <connection id="156" name="Connection1047" type="4" refreshedVersion="0" background="1" saveData="1">
    <webPr url="http://ichart.finance.yahoo.com/table.csv?s=X&amp;a=10&amp;b=24&amp;c=2005&amp;d=11&amp;e=7&amp;f=2015&amp;g=&amp;q=q&amp;y=0&amp;z=X&amp;x=.csv" htmlFormat="all"/>
  </connection>
  <connection id="157" name="Connection1048" type="4" refreshedVersion="0" background="1" saveData="1">
    <webPr url="http://ichart.finance.yahoo.com/table.csv?s=X&amp;a=10&amp;b=24&amp;c=2005&amp;d=11&amp;e=7&amp;f=2015&amp;g=&amp;q=q&amp;y=0&amp;z=X&amp;x=.csv" htmlFormat="all"/>
  </connection>
  <connection id="158" name="Connection1049" type="4" refreshedVersion="0" background="1" saveData="1">
    <webPr url="http://ichart.finance.yahoo.com/table.csv?s=X&amp;a=10&amp;b=24&amp;c=2005&amp;d=11&amp;e=7&amp;f=2015&amp;g=&amp;q=q&amp;y=0&amp;z=X&amp;x=.csv" htmlFormat="all"/>
  </connection>
  <connection id="159" name="Connection10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0" name="Connection105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1" name="Connection105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2" name="Connection105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3" name="Connection105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4" name="Connection105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5" name="Connection105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6" name="Connection105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7" name="Connection105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8" name="Connection105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69" name="Connection105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0" name="Connection105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1" name="Connection105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2" name="Connection105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3" name="Connection105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4" name="Connection105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5" name="Connection105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6" name="Connection105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7" name="Connection105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8" name="Connection105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79" name="Connection105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0" name="Connection105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1" name="Connection105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2" name="Connection105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3" name="Connection105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4" name="Connection105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5" name="Connection105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6" name="Connection105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7" name="Connection105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8" name="Connection105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89" name="Connection105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90" name="Connection10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1" name="Connection106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2" name="Connection106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3" name="Connection106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4" name="Connection106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5" name="Connection106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6" name="Connection106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7" name="Connection106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8" name="Connection106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99" name="Connection106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0" name="Connection106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1" name="Connection106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2" name="Connection106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3" name="Connection106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4" name="Connection106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5" name="Connection106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6" name="Connection106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7" name="Connection106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8" name="Connection106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09" name="Connection106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0" name="Connection106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1" name="Connection106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2" name="Connection106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3" name="Connection106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4" name="Connection106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5" name="Connection106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6" name="Connection106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7" name="Connection106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8" name="Connection106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19" name="Connection106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20" name="Connection106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21" name="Connection10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2" name="Connection107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3" name="Connection107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4" name="Connection107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5" name="Connection107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6" name="Connection107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7" name="Connection107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8" name="Connection107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29" name="Connection107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0" name="Connection107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1" name="Connection107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2" name="Connection107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3" name="Connection107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4" name="Connection107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5" name="Connection107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6" name="Connection107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7" name="Connection107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8" name="Connection107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39" name="Connection107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0" name="Connection107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1" name="Connection107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2" name="Connection107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3" name="Connection107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4" name="Connection107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5" name="Connection107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6" name="Connection107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7" name="Connection107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8" name="Connection107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49" name="Connection107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50" name="Connection107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51" name="Connection107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52" name="Connection10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53" name="Connection108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54" name="Connection108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55" name="Connection108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56" name="Connection108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57" name="Connection108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58" name="Connection108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59" name="Connection108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0" name="Connection108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1" name="Connection108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2" name="Connection108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3" name="Connection108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4" name="Connection108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5" name="Connection108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6" name="Connection108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" name="Connection108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" name="Connection108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" name="Connection108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0" name="Connection108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1" name="Connection108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2" name="Connection108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3" name="Connection108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4" name="Connection108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5" name="Connection108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6" name="Connection108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7" name="Connection108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8" name="Connection108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9" name="Connection108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0" name="Connection108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1" name="Connection108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2" name="Connection108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3" name="Connection10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84" name="Connection109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85" name="Connection109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86" name="Connection109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87" name="Connection109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88" name="Connection109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289" name="Connection109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0" name="Connection109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1" name="Connection109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" name="Connection109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" name="Connection109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" name="Connection109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5" name="Connection109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6" name="Connection109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7" name="Connection109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8" name="Connection109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9" name="Connection109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0" name="Connection109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1" name="Connection109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2" name="Connection109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3" name="Connection109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4" name="Connection109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5" name="Connection109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6" name="Connection1093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7" name="Connection109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8" name="Connection1094" type="4" refreshedVersion="0" background="1" saveData="1">
    <webPr url="http://ichart.finance.yahoo.com/table.csv?s=GE&amp;a=10&amp;b=24&amp;c=2005&amp;d=11&amp;e=7&amp;f=2015&amp;g=&amp;q=q&amp;y=0&amp;z=GE&amp;x=.csv" htmlFormat="all"/>
  </connection>
  <connection id="309" name="Connection1095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0" name="Connection1096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" name="Connection1097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" name="Connection1098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" name="Connection1099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4" name="Connection1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315" name="Connection1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" name="Connection1101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7" name="Connection110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8" name="Connection110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9" name="Connection110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0" name="Connection110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1" name="Connection110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2" name="Connection110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3" name="Connection110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4" name="Connection110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5" name="Connection110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6" name="Connection110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7" name="Connection1102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8" name="Connection110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329" name="Connection110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0" name="Connection110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1" name="Connection110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2" name="Connection110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3" name="Connection110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4" name="Connection110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5" name="Connection110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6" name="Connection110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7" name="Connection110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8" name="Connection1103" type="4" refreshedVersion="0" background="1" saveData="1">
    <webPr url="http://ichart.finance.yahoo.com/table.csv?s=DE&amp;a=10&amp;b=24&amp;c=2005&amp;d=11&amp;e=7&amp;f=2015&amp;g=&amp;q=q&amp;y=0&amp;z=DE&amp;x=.csv" htmlFormat="all"/>
  </connection>
  <connection id="339" name="Connection110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340" name="Connection1104" type="4" refreshedVersion="0" background="1" saveData="1">
    <webPr url="http://ichart.finance.yahoo.com/table.csv?s=DE&amp;a=10&amp;b=24&amp;c=2005&amp;d=11&amp;e=7&amp;f=2015&amp;g=&amp;q=q&amp;y=0&amp;z=DE&amp;x=.csv" htmlFormat="all"/>
  </connection>
  <connection id="341" name="Connection1105" type="4" refreshedVersion="0" background="1" saveData="1">
    <webPr url="http://ichart.finance.yahoo.com/table.csv?s=DE&amp;a=10&amp;b=24&amp;c=2005&amp;d=11&amp;e=7&amp;f=2015&amp;g=&amp;q=q&amp;y=0&amp;z=DE&amp;x=.csv" htmlFormat="all"/>
  </connection>
  <connection id="342" name="Connection1106" type="4" refreshedVersion="0" background="1" saveData="1">
    <webPr url="http://ichart.finance.yahoo.com/table.csv?s=DE&amp;a=10&amp;b=24&amp;c=2005&amp;d=11&amp;e=7&amp;f=2015&amp;g=&amp;q=q&amp;y=0&amp;z=DE&amp;x=.csv" htmlFormat="all"/>
  </connection>
  <connection id="343" name="Connection1107" type="4" refreshedVersion="0" background="1" saveData="1">
    <webPr url="http://ichart.finance.yahoo.com/table.csv?s=DE&amp;a=10&amp;b=24&amp;c=2005&amp;d=11&amp;e=7&amp;f=2015&amp;g=&amp;q=q&amp;y=0&amp;z=DE&amp;x=.csv" htmlFormat="all"/>
  </connection>
  <connection id="344" name="Connection1108" type="4" refreshedVersion="0" background="1" saveData="1">
    <webPr url="http://ichart.finance.yahoo.com/table.csv?s=DE&amp;a=10&amp;b=24&amp;c=2005&amp;d=11&amp;e=7&amp;f=2015&amp;g=&amp;q=q&amp;y=0&amp;z=DE&amp;x=.csv" htmlFormat="all"/>
  </connection>
  <connection id="345" name="Connection1109" type="4" refreshedVersion="0" background="1" saveData="1">
    <webPr url="http://ichart.finance.yahoo.com/table.csv?s=DE&amp;a=10&amp;b=24&amp;c=2005&amp;d=11&amp;e=7&amp;f=2015&amp;g=&amp;q=q&amp;y=0&amp;z=DE&amp;x=.csv" htmlFormat="all"/>
  </connection>
  <connection id="346" name="Connection111" type="4" refreshedVersion="0" background="1" saveData="1">
    <webPr url="http://ichart.finance.yahoo.com/table.csv?s=X&amp;a=10&amp;b=24&amp;c=2005&amp;d=11&amp;e=7&amp;f=2015&amp;g=&amp;q=q&amp;y=0&amp;z=X&amp;x=.csv" htmlFormat="all"/>
  </connection>
  <connection id="347" name="Connection1111" type="4" refreshedVersion="0" background="1" saveData="1">
    <webPr url="http://ichart.finance.yahoo.com/table.csv?s=X&amp;a=10&amp;b=24&amp;c=2005&amp;d=11&amp;e=7&amp;f=2015&amp;g=&amp;q=q&amp;y=0&amp;z=X&amp;x=.csv" htmlFormat="all"/>
  </connection>
  <connection id="348" name="Connection11110" type="4" refreshedVersion="0" background="1" saveData="1">
    <webPr url="http://ichart.finance.yahoo.com/table.csv?s=X&amp;a=10&amp;b=24&amp;c=2005&amp;d=11&amp;e=7&amp;f=2015&amp;g=&amp;q=q&amp;y=0&amp;z=X&amp;x=.csv" htmlFormat="all"/>
  </connection>
  <connection id="349" name="Connection11111" type="4" refreshedVersion="0" background="1" saveData="1">
    <webPr url="http://ichart.finance.yahoo.com/table.csv?s=X&amp;a=10&amp;b=24&amp;c=2005&amp;d=11&amp;e=7&amp;f=2015&amp;g=&amp;q=q&amp;y=0&amp;z=X&amp;x=.csv" htmlFormat="all"/>
  </connection>
  <connection id="350" name="Connection11112" type="4" refreshedVersion="0" background="1" saveData="1">
    <webPr url="http://ichart.finance.yahoo.com/table.csv?s=X&amp;a=10&amp;b=24&amp;c=2005&amp;d=11&amp;e=7&amp;f=2015&amp;g=&amp;q=q&amp;y=0&amp;z=X&amp;x=.csv" htmlFormat="all"/>
  </connection>
  <connection id="351" name="Connection11113" type="4" refreshedVersion="0" background="1" saveData="1">
    <webPr url="http://ichart.finance.yahoo.com/table.csv?s=X&amp;a=10&amp;b=24&amp;c=2005&amp;d=11&amp;e=7&amp;f=2015&amp;g=&amp;q=q&amp;y=0&amp;z=X&amp;x=.csv" htmlFormat="all"/>
  </connection>
  <connection id="352" name="Connection11114" type="4" refreshedVersion="0" background="1" saveData="1">
    <webPr url="http://ichart.finance.yahoo.com/table.csv?s=X&amp;a=10&amp;b=24&amp;c=2005&amp;d=11&amp;e=7&amp;f=2015&amp;g=&amp;q=q&amp;y=0&amp;z=X&amp;x=.csv" htmlFormat="all"/>
  </connection>
  <connection id="353" name="Connection11115" type="4" refreshedVersion="0" background="1" saveData="1">
    <webPr url="http://ichart.finance.yahoo.com/table.csv?s=X&amp;a=10&amp;b=24&amp;c=2005&amp;d=11&amp;e=7&amp;f=2015&amp;g=&amp;q=q&amp;y=0&amp;z=X&amp;x=.csv" htmlFormat="all"/>
  </connection>
  <connection id="354" name="Connection11116" type="4" refreshedVersion="0" background="1" saveData="1">
    <webPr url="http://ichart.finance.yahoo.com/table.csv?s=X&amp;a=10&amp;b=24&amp;c=2005&amp;d=11&amp;e=7&amp;f=2015&amp;g=&amp;q=q&amp;y=0&amp;z=X&amp;x=.csv" htmlFormat="all"/>
  </connection>
  <connection id="355" name="Connection11117" type="4" refreshedVersion="0" background="1" saveData="1">
    <webPr url="http://ichart.finance.yahoo.com/table.csv?s=X&amp;a=10&amp;b=24&amp;c=2005&amp;d=11&amp;e=7&amp;f=2015&amp;g=&amp;q=q&amp;y=0&amp;z=X&amp;x=.csv" htmlFormat="all"/>
  </connection>
  <connection id="356" name="Connection11118" type="4" refreshedVersion="0" background="1" saveData="1">
    <webPr url="http://ichart.finance.yahoo.com/table.csv?s=X&amp;a=10&amp;b=24&amp;c=2005&amp;d=11&amp;e=7&amp;f=2015&amp;g=&amp;q=q&amp;y=0&amp;z=X&amp;x=.csv" htmlFormat="all"/>
  </connection>
  <connection id="357" name="Connection11119" type="4" refreshedVersion="0" background="1" saveData="1">
    <webPr url="http://ichart.finance.yahoo.com/table.csv?s=X&amp;a=10&amp;b=24&amp;c=2005&amp;d=11&amp;e=7&amp;f=2015&amp;g=&amp;q=q&amp;y=0&amp;z=X&amp;x=.csv" htmlFormat="all"/>
  </connection>
  <connection id="358" name="Connection1112" type="4" refreshedVersion="0" background="1" saveData="1">
    <webPr url="http://ichart.finance.yahoo.com/table.csv?s=X&amp;a=10&amp;b=24&amp;c=2005&amp;d=11&amp;e=7&amp;f=2015&amp;g=&amp;q=q&amp;y=0&amp;z=X&amp;x=.csv" htmlFormat="all"/>
  </connection>
  <connection id="359" name="Connection11120" type="4" refreshedVersion="0" background="1" saveData="1">
    <webPr url="http://ichart.finance.yahoo.com/table.csv?s=X&amp;a=10&amp;b=24&amp;c=2005&amp;d=11&amp;e=7&amp;f=2015&amp;g=&amp;q=q&amp;y=0&amp;z=X&amp;x=.csv" htmlFormat="all"/>
  </connection>
  <connection id="360" name="Connection11121" type="4" refreshedVersion="0" background="1" saveData="1">
    <webPr url="http://ichart.finance.yahoo.com/table.csv?s=X&amp;a=10&amp;b=24&amp;c=2005&amp;d=11&amp;e=7&amp;f=2015&amp;g=&amp;q=q&amp;y=0&amp;z=X&amp;x=.csv" htmlFormat="all"/>
  </connection>
  <connection id="361" name="Connection11122" type="4" refreshedVersion="0" background="1" saveData="1">
    <webPr url="http://ichart.finance.yahoo.com/table.csv?s=X&amp;a=10&amp;b=24&amp;c=2005&amp;d=11&amp;e=7&amp;f=2015&amp;g=&amp;q=q&amp;y=0&amp;z=X&amp;x=.csv" htmlFormat="all"/>
  </connection>
  <connection id="362" name="Connection11123" type="4" refreshedVersion="0" background="1" saveData="1">
    <webPr url="http://ichart.finance.yahoo.com/table.csv?s=X&amp;a=10&amp;b=24&amp;c=2005&amp;d=11&amp;e=7&amp;f=2015&amp;g=&amp;q=q&amp;y=0&amp;z=X&amp;x=.csv" htmlFormat="all"/>
  </connection>
  <connection id="363" name="Connection11124" type="4" refreshedVersion="0" background="1" saveData="1">
    <webPr url="http://ichart.finance.yahoo.com/table.csv?s=X&amp;a=10&amp;b=24&amp;c=2005&amp;d=11&amp;e=7&amp;f=2015&amp;g=&amp;q=q&amp;y=0&amp;z=X&amp;x=.csv" htmlFormat="all"/>
  </connection>
  <connection id="364" name="Connection11125" type="4" refreshedVersion="0" background="1" saveData="1">
    <webPr url="http://ichart.finance.yahoo.com/table.csv?s=X&amp;a=10&amp;b=24&amp;c=2005&amp;d=11&amp;e=7&amp;f=2015&amp;g=&amp;q=q&amp;y=0&amp;z=X&amp;x=.csv" htmlFormat="all"/>
  </connection>
  <connection id="365" name="Connection11126" type="4" refreshedVersion="0" background="1" saveData="1">
    <webPr url="http://ichart.finance.yahoo.com/table.csv?s=X&amp;a=10&amp;b=24&amp;c=2005&amp;d=11&amp;e=7&amp;f=2015&amp;g=&amp;q=q&amp;y=0&amp;z=X&amp;x=.csv" htmlFormat="all"/>
  </connection>
  <connection id="366" name="Connection11127" type="4" refreshedVersion="0" background="1" saveData="1">
    <webPr url="http://ichart.finance.yahoo.com/table.csv?s=X&amp;a=10&amp;b=24&amp;c=2005&amp;d=11&amp;e=7&amp;f=2015&amp;g=&amp;q=q&amp;y=0&amp;z=X&amp;x=.csv" htmlFormat="all"/>
  </connection>
  <connection id="367" name="Connection11128" type="4" refreshedVersion="0" background="1" saveData="1">
    <webPr url="http://ichart.finance.yahoo.com/table.csv?s=X&amp;a=10&amp;b=24&amp;c=2005&amp;d=11&amp;e=7&amp;f=2015&amp;g=&amp;q=q&amp;y=0&amp;z=X&amp;x=.csv" htmlFormat="all"/>
  </connection>
  <connection id="368" name="Connection11129" type="4" refreshedVersion="0" background="1" saveData="1">
    <webPr url="http://ichart.finance.yahoo.com/table.csv?s=X&amp;a=10&amp;b=24&amp;c=2005&amp;d=11&amp;e=7&amp;f=2015&amp;g=&amp;q=q&amp;y=0&amp;z=X&amp;x=.csv" htmlFormat="all"/>
  </connection>
  <connection id="369" name="Connection1113" type="4" refreshedVersion="0" background="1" saveData="1">
    <webPr url="http://ichart.finance.yahoo.com/table.csv?s=X&amp;a=10&amp;b=24&amp;c=2005&amp;d=11&amp;e=7&amp;f=2015&amp;g=&amp;q=q&amp;y=0&amp;z=X&amp;x=.csv" htmlFormat="all"/>
  </connection>
  <connection id="370" name="Connection11130" type="4" refreshedVersion="0" background="1" saveData="1">
    <webPr url="http://ichart.finance.yahoo.com/table.csv?s=X&amp;a=10&amp;b=24&amp;c=2005&amp;d=11&amp;e=7&amp;f=2015&amp;g=&amp;q=q&amp;y=0&amp;z=X&amp;x=.csv" htmlFormat="all"/>
  </connection>
  <connection id="371" name="Connection1114" type="4" refreshedVersion="0" background="1" saveData="1">
    <webPr url="http://ichart.finance.yahoo.com/table.csv?s=X&amp;a=10&amp;b=24&amp;c=2005&amp;d=11&amp;e=7&amp;f=2015&amp;g=&amp;q=q&amp;y=0&amp;z=X&amp;x=.csv" htmlFormat="all"/>
  </connection>
  <connection id="372" name="Connection1115" type="4" refreshedVersion="0" background="1" saveData="1">
    <webPr url="http://ichart.finance.yahoo.com/table.csv?s=X&amp;a=10&amp;b=24&amp;c=2005&amp;d=11&amp;e=7&amp;f=2015&amp;g=&amp;q=q&amp;y=0&amp;z=X&amp;x=.csv" htmlFormat="all"/>
  </connection>
  <connection id="373" name="Connection1116" type="4" refreshedVersion="0" background="1" saveData="1">
    <webPr url="http://ichart.finance.yahoo.com/table.csv?s=X&amp;a=10&amp;b=24&amp;c=2005&amp;d=11&amp;e=7&amp;f=2015&amp;g=&amp;q=q&amp;y=0&amp;z=X&amp;x=.csv" htmlFormat="all"/>
  </connection>
  <connection id="374" name="Connection1117" type="4" refreshedVersion="0" background="1" saveData="1">
    <webPr url="http://ichart.finance.yahoo.com/table.csv?s=X&amp;a=10&amp;b=24&amp;c=2005&amp;d=11&amp;e=7&amp;f=2015&amp;g=&amp;q=q&amp;y=0&amp;z=X&amp;x=.csv" htmlFormat="all"/>
  </connection>
  <connection id="375" name="Connection1118" type="4" refreshedVersion="0" background="1" saveData="1">
    <webPr url="http://ichart.finance.yahoo.com/table.csv?s=X&amp;a=10&amp;b=24&amp;c=2005&amp;d=11&amp;e=7&amp;f=2015&amp;g=&amp;q=q&amp;y=0&amp;z=X&amp;x=.csv" htmlFormat="all"/>
  </connection>
  <connection id="376" name="Connection1119" type="4" refreshedVersion="0" background="1" saveData="1">
    <webPr url="http://ichart.finance.yahoo.com/table.csv?s=X&amp;a=10&amp;b=24&amp;c=2005&amp;d=11&amp;e=7&amp;f=2015&amp;g=&amp;q=q&amp;y=0&amp;z=X&amp;x=.csv" htmlFormat="all"/>
  </connection>
  <connection id="377" name="Connection1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78" name="Connection11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79" name="Connection112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0" name="Connection112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1" name="Connection112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2" name="Connection112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3" name="Connection112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4" name="Connection112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5" name="Connection112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6" name="Connection112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7" name="Connection112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8" name="Connection112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89" name="Connection11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0" name="Connection112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1" name="Connection112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2" name="Connection112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3" name="Connection112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4" name="Connection112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5" name="Connection112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6" name="Connection112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7" name="Connection112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8" name="Connection112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99" name="Connection112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0" name="Connection11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1" name="Connection112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2" name="Connection11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3" name="Connection11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4" name="Connection11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5" name="Connection11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6" name="Connection11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7" name="Connection11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408" name="Connection1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09" name="Connection113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0" name="Connection113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1" name="Connection113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2" name="Connection113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3" name="Connection113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4" name="Connection113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5" name="Connection113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6" name="Connection113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7" name="Connection113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8" name="Connection113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19" name="Connection113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0" name="Connection113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1" name="Connection113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2" name="Connection113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3" name="Connection113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4" name="Connection113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5" name="Connection113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6" name="Connection113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7" name="Connection113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8" name="Connection113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29" name="Connection113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0" name="Connection113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1" name="Connection113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2" name="Connection113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3" name="Connection113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4" name="Connection113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5" name="Connection113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6" name="Connection113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7" name="Connection113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8" name="Connection113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439" name="Connection1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0" name="Connection114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1" name="Connection114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2" name="Connection114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3" name="Connection114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4" name="Connection114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5" name="Connection114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6" name="Connection114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7" name="Connection114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8" name="Connection114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49" name="Connection114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0" name="Connection114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1" name="Connection114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2" name="Connection114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3" name="Connection114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4" name="Connection114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5" name="Connection114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6" name="Connection114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7" name="Connection114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8" name="Connection114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59" name="Connection114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0" name="Connection114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1" name="Connection114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2" name="Connection114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3" name="Connection114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4" name="Connection114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5" name="Connection114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6" name="Connection114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7" name="Connection114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8" name="Connection114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69" name="Connection114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470" name="Connection1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1" name="Connection115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2" name="Connection115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3" name="Connection115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4" name="Connection115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5" name="Connection115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6" name="Connection115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7" name="Connection115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8" name="Connection115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79" name="Connection115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0" name="Connection115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1" name="Connection115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2" name="Connection115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3" name="Connection115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4" name="Connection115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5" name="Connection115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6" name="Connection115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7" name="Connection115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8" name="Connection115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89" name="Connection115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0" name="Connection115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1" name="Connection115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2" name="Connection115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3" name="Connection115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4" name="Connection115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5" name="Connection115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6" name="Connection115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7" name="Connection115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8" name="Connection115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499" name="Connection115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00" name="Connection115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501" name="Connection1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2" name="Connection1161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3" name="Connection116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4" name="Connection116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5" name="Connection116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6" name="Connection116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7" name="Connection116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8" name="Connection116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509" name="Connection116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0" name="Connection116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1" name="Connection116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2" name="Connection116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3" name="Connection1162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4" name="Connection116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5" name="Connection116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6" name="Connection116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7" name="Connection116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8" name="Connection116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519" name="Connection116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0" name="Connection116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1" name="Connection116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2" name="Connection116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3" name="Connection116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4" name="Connection1163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5" name="Connection116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6" name="Connection1164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7" name="Connection1165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8" name="Connection1166" type="4" refreshedVersion="0" background="1" saveData="1">
    <webPr url="http://ichart.finance.yahoo.com/table.csv?s=GE&amp;a=10&amp;b=24&amp;c=2005&amp;d=11&amp;e=7&amp;f=2015&amp;g=&amp;q=q&amp;y=0&amp;z=GE&amp;x=.csv" htmlFormat="all"/>
  </connection>
  <connection id="529" name="Connection1167" type="4" refreshedVersion="0" background="1" saveData="1">
    <webPr url="http://ichart.finance.yahoo.com/table.csv?s=GE&amp;a=10&amp;b=24&amp;c=2005&amp;d=11&amp;e=7&amp;f=2015&amp;g=&amp;q=q&amp;y=0&amp;z=GE&amp;x=.csv" htmlFormat="all"/>
  </connection>
  <connection id="530" name="Connection1168" type="4" refreshedVersion="0" background="1" saveData="1">
    <webPr url="http://ichart.finance.yahoo.com/table.csv?s=GE&amp;a=10&amp;b=24&amp;c=2005&amp;d=11&amp;e=7&amp;f=2015&amp;g=&amp;q=q&amp;y=0&amp;z=GE&amp;x=.csv" htmlFormat="all"/>
  </connection>
  <connection id="531" name="Connection1169" type="4" refreshedVersion="0" background="1" saveData="1">
    <webPr url="http://ichart.finance.yahoo.com/table.csv?s=GE&amp;a=10&amp;b=24&amp;c=2005&amp;d=11&amp;e=7&amp;f=2015&amp;g=&amp;q=q&amp;y=0&amp;z=GE&amp;x=.csv" htmlFormat="all"/>
  </connection>
  <connection id="532" name="Connection1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533" name="Connection1171" type="4" refreshedVersion="0" background="1" saveData="1">
    <webPr url="http://ichart.finance.yahoo.com/table.csv?s=DE&amp;a=10&amp;b=24&amp;c=2005&amp;d=11&amp;e=7&amp;f=2015&amp;g=&amp;q=q&amp;y=0&amp;z=DE&amp;x=.csv" htmlFormat="all"/>
  </connection>
  <connection id="534" name="Connection117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535" name="Connection117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536" name="Connection117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537" name="Connection117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538" name="Connection117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539" name="Connection117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0" name="Connection117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1" name="Connection117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2" name="Connection117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3" name="Connection117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4" name="Connection1172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5" name="Connection117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6" name="Connection117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7" name="Connection117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8" name="Connection117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549" name="Connection117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0" name="Connection117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1" name="Connection117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2" name="Connection117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3" name="Connection117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4" name="Connection117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5" name="Connection1173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6" name="Connection117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7" name="Connection1174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8" name="Connection1175" type="4" refreshedVersion="0" background="1" saveData="1">
    <webPr url="http://ichart.finance.yahoo.com/table.csv?s=DE&amp;a=10&amp;b=24&amp;c=2005&amp;d=11&amp;e=7&amp;f=2015&amp;g=&amp;q=q&amp;y=0&amp;z=DE&amp;x=.csv" htmlFormat="all"/>
  </connection>
  <connection id="559" name="Connection1176" type="4" refreshedVersion="0" background="1" saveData="1">
    <webPr url="http://ichart.finance.yahoo.com/table.csv?s=DE&amp;a=10&amp;b=24&amp;c=2005&amp;d=11&amp;e=7&amp;f=2015&amp;g=&amp;q=q&amp;y=0&amp;z=DE&amp;x=.csv" htmlFormat="all"/>
  </connection>
  <connection id="560" name="Connection1177" type="4" refreshedVersion="0" background="1" saveData="1">
    <webPr url="http://ichart.finance.yahoo.com/table.csv?s=DE&amp;a=10&amp;b=24&amp;c=2005&amp;d=11&amp;e=7&amp;f=2015&amp;g=&amp;q=q&amp;y=0&amp;z=DE&amp;x=.csv" htmlFormat="all"/>
  </connection>
  <connection id="561" name="Connection1178" type="4" refreshedVersion="0" background="1" saveData="1">
    <webPr url="http://ichart.finance.yahoo.com/table.csv?s=DE&amp;a=10&amp;b=24&amp;c=2005&amp;d=11&amp;e=7&amp;f=2015&amp;g=&amp;q=q&amp;y=0&amp;z=DE&amp;x=.csv" htmlFormat="all"/>
  </connection>
  <connection id="562" name="Connection1179" type="4" refreshedVersion="0" background="1" saveData="1">
    <webPr url="http://ichart.finance.yahoo.com/table.csv?s=DE&amp;a=10&amp;b=24&amp;c=2005&amp;d=11&amp;e=7&amp;f=2015&amp;g=&amp;q=q&amp;y=0&amp;z=DE&amp;x=.csv" htmlFormat="all"/>
  </connection>
  <connection id="563" name="Connection118" type="4" refreshedVersion="0" background="1" saveData="1">
    <webPr url="http://ichart.finance.yahoo.com/table.csv?s=X&amp;a=10&amp;b=24&amp;c=2005&amp;d=11&amp;e=7&amp;f=2015&amp;g=&amp;q=q&amp;y=0&amp;z=X&amp;x=.csv" htmlFormat="all"/>
  </connection>
  <connection id="564" name="Connection1181" type="4" refreshedVersion="0" background="1" saveData="1">
    <webPr url="http://ichart.finance.yahoo.com/table.csv?s=X&amp;a=10&amp;b=24&amp;c=2005&amp;d=11&amp;e=7&amp;f=2015&amp;g=&amp;q=q&amp;y=0&amp;z=X&amp;x=.csv" htmlFormat="all"/>
  </connection>
  <connection id="565" name="Connection11810" type="4" refreshedVersion="0" background="1" saveData="1">
    <webPr url="http://ichart.finance.yahoo.com/table.csv?s=X&amp;a=10&amp;b=24&amp;c=2005&amp;d=11&amp;e=7&amp;f=2015&amp;g=&amp;q=q&amp;y=0&amp;z=X&amp;x=.csv" htmlFormat="all"/>
  </connection>
  <connection id="566" name="Connection11811" type="4" refreshedVersion="0" background="1" saveData="1">
    <webPr url="http://ichart.finance.yahoo.com/table.csv?s=X&amp;a=10&amp;b=24&amp;c=2005&amp;d=11&amp;e=7&amp;f=2015&amp;g=&amp;q=q&amp;y=0&amp;z=X&amp;x=.csv" htmlFormat="all"/>
  </connection>
  <connection id="567" name="Connection11812" type="4" refreshedVersion="0" background="1" saveData="1">
    <webPr url="http://ichart.finance.yahoo.com/table.csv?s=X&amp;a=10&amp;b=24&amp;c=2005&amp;d=11&amp;e=7&amp;f=2015&amp;g=&amp;q=q&amp;y=0&amp;z=X&amp;x=.csv" htmlFormat="all"/>
  </connection>
  <connection id="568" name="Connection11813" type="4" refreshedVersion="0" background="1" saveData="1">
    <webPr url="http://ichart.finance.yahoo.com/table.csv?s=X&amp;a=10&amp;b=24&amp;c=2005&amp;d=11&amp;e=7&amp;f=2015&amp;g=&amp;q=q&amp;y=0&amp;z=X&amp;x=.csv" htmlFormat="all"/>
  </connection>
  <connection id="569" name="Connection11814" type="4" refreshedVersion="0" background="1" saveData="1">
    <webPr url="http://ichart.finance.yahoo.com/table.csv?s=X&amp;a=10&amp;b=24&amp;c=2005&amp;d=11&amp;e=7&amp;f=2015&amp;g=&amp;q=q&amp;y=0&amp;z=X&amp;x=.csv" htmlFormat="all"/>
  </connection>
  <connection id="570" name="Connection11815" type="4" refreshedVersion="0" background="1" saveData="1">
    <webPr url="http://ichart.finance.yahoo.com/table.csv?s=X&amp;a=10&amp;b=24&amp;c=2005&amp;d=11&amp;e=7&amp;f=2015&amp;g=&amp;q=q&amp;y=0&amp;z=X&amp;x=.csv" htmlFormat="all"/>
  </connection>
  <connection id="571" name="Connection11816" type="4" refreshedVersion="0" background="1" saveData="1">
    <webPr url="http://ichart.finance.yahoo.com/table.csv?s=X&amp;a=10&amp;b=24&amp;c=2005&amp;d=11&amp;e=7&amp;f=2015&amp;g=&amp;q=q&amp;y=0&amp;z=X&amp;x=.csv" htmlFormat="all"/>
  </connection>
  <connection id="572" name="Connection11817" type="4" refreshedVersion="0" background="1" saveData="1">
    <webPr url="http://ichart.finance.yahoo.com/table.csv?s=X&amp;a=10&amp;b=24&amp;c=2005&amp;d=11&amp;e=7&amp;f=2015&amp;g=&amp;q=q&amp;y=0&amp;z=X&amp;x=.csv" htmlFormat="all"/>
  </connection>
  <connection id="573" name="Connection11818" type="4" refreshedVersion="0" background="1" saveData="1">
    <webPr url="http://ichart.finance.yahoo.com/table.csv?s=X&amp;a=10&amp;b=24&amp;c=2005&amp;d=11&amp;e=7&amp;f=2015&amp;g=&amp;q=q&amp;y=0&amp;z=X&amp;x=.csv" htmlFormat="all"/>
  </connection>
  <connection id="574" name="Connection11819" type="4" refreshedVersion="0" background="1" saveData="1">
    <webPr url="http://ichart.finance.yahoo.com/table.csv?s=X&amp;a=10&amp;b=24&amp;c=2005&amp;d=11&amp;e=7&amp;f=2015&amp;g=&amp;q=q&amp;y=0&amp;z=X&amp;x=.csv" htmlFormat="all"/>
  </connection>
  <connection id="575" name="Connection1182" type="4" refreshedVersion="0" background="1" saveData="1">
    <webPr url="http://ichart.finance.yahoo.com/table.csv?s=X&amp;a=10&amp;b=24&amp;c=2005&amp;d=11&amp;e=7&amp;f=2015&amp;g=&amp;q=q&amp;y=0&amp;z=X&amp;x=.csv" htmlFormat="all"/>
  </connection>
  <connection id="576" name="Connection11820" type="4" refreshedVersion="0" background="1" saveData="1">
    <webPr url="http://ichart.finance.yahoo.com/table.csv?s=X&amp;a=10&amp;b=24&amp;c=2005&amp;d=11&amp;e=7&amp;f=2015&amp;g=&amp;q=q&amp;y=0&amp;z=X&amp;x=.csv" htmlFormat="all"/>
  </connection>
  <connection id="577" name="Connection11821" type="4" refreshedVersion="0" background="1" saveData="1">
    <webPr url="http://ichart.finance.yahoo.com/table.csv?s=X&amp;a=10&amp;b=24&amp;c=2005&amp;d=11&amp;e=7&amp;f=2015&amp;g=&amp;q=q&amp;y=0&amp;z=X&amp;x=.csv" htmlFormat="all"/>
  </connection>
  <connection id="578" name="Connection11822" type="4" refreshedVersion="0" background="1" saveData="1">
    <webPr url="http://ichart.finance.yahoo.com/table.csv?s=X&amp;a=10&amp;b=24&amp;c=2005&amp;d=11&amp;e=7&amp;f=2015&amp;g=&amp;q=q&amp;y=0&amp;z=X&amp;x=.csv" htmlFormat="all"/>
  </connection>
  <connection id="579" name="Connection11823" type="4" refreshedVersion="0" background="1" saveData="1">
    <webPr url="http://ichart.finance.yahoo.com/table.csv?s=X&amp;a=10&amp;b=24&amp;c=2005&amp;d=11&amp;e=7&amp;f=2015&amp;g=&amp;q=q&amp;y=0&amp;z=X&amp;x=.csv" htmlFormat="all"/>
  </connection>
  <connection id="580" name="Connection11824" type="4" refreshedVersion="0" background="1" saveData="1">
    <webPr url="http://ichart.finance.yahoo.com/table.csv?s=X&amp;a=10&amp;b=24&amp;c=2005&amp;d=11&amp;e=7&amp;f=2015&amp;g=&amp;q=q&amp;y=0&amp;z=X&amp;x=.csv" htmlFormat="all"/>
  </connection>
  <connection id="581" name="Connection11825" type="4" refreshedVersion="0" background="1" saveData="1">
    <webPr url="http://ichart.finance.yahoo.com/table.csv?s=X&amp;a=10&amp;b=24&amp;c=2005&amp;d=11&amp;e=7&amp;f=2015&amp;g=&amp;q=q&amp;y=0&amp;z=X&amp;x=.csv" htmlFormat="all"/>
  </connection>
  <connection id="582" name="Connection11826" type="4" refreshedVersion="0" background="1" saveData="1">
    <webPr url="http://ichart.finance.yahoo.com/table.csv?s=X&amp;a=10&amp;b=24&amp;c=2005&amp;d=11&amp;e=7&amp;f=2015&amp;g=&amp;q=q&amp;y=0&amp;z=X&amp;x=.csv" htmlFormat="all"/>
  </connection>
  <connection id="583" name="Connection11827" type="4" refreshedVersion="0" background="1" saveData="1">
    <webPr url="http://ichart.finance.yahoo.com/table.csv?s=X&amp;a=10&amp;b=24&amp;c=2005&amp;d=11&amp;e=7&amp;f=2015&amp;g=&amp;q=q&amp;y=0&amp;z=X&amp;x=.csv" htmlFormat="all"/>
  </connection>
  <connection id="584" name="Connection11828" type="4" refreshedVersion="0" background="1" saveData="1">
    <webPr url="http://ichart.finance.yahoo.com/table.csv?s=X&amp;a=10&amp;b=24&amp;c=2005&amp;d=11&amp;e=7&amp;f=2015&amp;g=&amp;q=q&amp;y=0&amp;z=X&amp;x=.csv" htmlFormat="all"/>
  </connection>
  <connection id="585" name="Connection11829" type="4" refreshedVersion="0" background="1" saveData="1">
    <webPr url="http://ichart.finance.yahoo.com/table.csv?s=X&amp;a=10&amp;b=24&amp;c=2005&amp;d=11&amp;e=7&amp;f=2015&amp;g=&amp;q=q&amp;y=0&amp;z=X&amp;x=.csv" htmlFormat="all"/>
  </connection>
  <connection id="586" name="Connection1183" type="4" refreshedVersion="0" background="1" saveData="1">
    <webPr url="http://ichart.finance.yahoo.com/table.csv?s=X&amp;a=10&amp;b=24&amp;c=2005&amp;d=11&amp;e=7&amp;f=2015&amp;g=&amp;q=q&amp;y=0&amp;z=X&amp;x=.csv" htmlFormat="all"/>
  </connection>
  <connection id="587" name="Connection11830" type="4" refreshedVersion="0" background="1" saveData="1">
    <webPr url="http://ichart.finance.yahoo.com/table.csv?s=X&amp;a=10&amp;b=24&amp;c=2005&amp;d=11&amp;e=7&amp;f=2015&amp;g=&amp;q=q&amp;y=0&amp;z=X&amp;x=.csv" htmlFormat="all"/>
  </connection>
  <connection id="588" name="Connection1184" type="4" refreshedVersion="0" background="1" saveData="1">
    <webPr url="http://ichart.finance.yahoo.com/table.csv?s=X&amp;a=10&amp;b=24&amp;c=2005&amp;d=11&amp;e=7&amp;f=2015&amp;g=&amp;q=q&amp;y=0&amp;z=X&amp;x=.csv" htmlFormat="all"/>
  </connection>
  <connection id="589" name="Connection1185" type="4" refreshedVersion="0" background="1" saveData="1">
    <webPr url="http://ichart.finance.yahoo.com/table.csv?s=X&amp;a=10&amp;b=24&amp;c=2005&amp;d=11&amp;e=7&amp;f=2015&amp;g=&amp;q=q&amp;y=0&amp;z=X&amp;x=.csv" htmlFormat="all"/>
  </connection>
  <connection id="590" name="Connection1186" type="4" refreshedVersion="0" background="1" saveData="1">
    <webPr url="http://ichart.finance.yahoo.com/table.csv?s=X&amp;a=10&amp;b=24&amp;c=2005&amp;d=11&amp;e=7&amp;f=2015&amp;g=&amp;q=q&amp;y=0&amp;z=X&amp;x=.csv" htmlFormat="all"/>
  </connection>
  <connection id="591" name="Connection1187" type="4" refreshedVersion="0" background="1" saveData="1">
    <webPr url="http://ichart.finance.yahoo.com/table.csv?s=X&amp;a=10&amp;b=24&amp;c=2005&amp;d=11&amp;e=7&amp;f=2015&amp;g=&amp;q=q&amp;y=0&amp;z=X&amp;x=.csv" htmlFormat="all"/>
  </connection>
  <connection id="592" name="Connection1188" type="4" refreshedVersion="0" background="1" saveData="1">
    <webPr url="http://ichart.finance.yahoo.com/table.csv?s=X&amp;a=10&amp;b=24&amp;c=2005&amp;d=11&amp;e=7&amp;f=2015&amp;g=&amp;q=q&amp;y=0&amp;z=X&amp;x=.csv" htmlFormat="all"/>
  </connection>
  <connection id="593" name="Connection1189" type="4" refreshedVersion="0" background="1" saveData="1">
    <webPr url="http://ichart.finance.yahoo.com/table.csv?s=X&amp;a=10&amp;b=24&amp;c=2005&amp;d=11&amp;e=7&amp;f=2015&amp;g=&amp;q=q&amp;y=0&amp;z=X&amp;x=.csv" htmlFormat="all"/>
  </connection>
  <connection id="594" name="Connection1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595" name="Connection119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596" name="Connection119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597" name="Connection119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598" name="Connection119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599" name="Connection119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0" name="Connection119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1" name="Connection119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2" name="Connection119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3" name="Connection119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4" name="Connection119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5" name="Connection119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6" name="Connection119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7" name="Connection119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8" name="Connection119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09" name="Connection119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0" name="Connection119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1" name="Connection119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2" name="Connection119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3" name="Connection119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4" name="Connection119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5" name="Connection119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6" name="Connection119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7" name="Connection119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8" name="Connection119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19" name="Connection119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20" name="Connection119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21" name="Connection119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22" name="Connection119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23" name="Connection119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24" name="Connection119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625" name="Connection12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626" name="Connection1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27" name="Connection120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28" name="Connection120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29" name="Connection120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0" name="Connection120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1" name="Connection120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2" name="Connection120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3" name="Connection120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4" name="Connection120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5" name="Connection120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6" name="Connection120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7" name="Connection120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8" name="Connection120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39" name="Connection120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0" name="Connection120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1" name="Connection120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2" name="Connection120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3" name="Connection120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4" name="Connection120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5" name="Connection120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6" name="Connection120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7" name="Connection120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8" name="Connection120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49" name="Connection120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0" name="Connection120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1" name="Connection120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2" name="Connection120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3" name="Connection120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4" name="Connection120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5" name="Connection120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6" name="Connection120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657" name="Connection1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58" name="Connection12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59" name="Connection121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0" name="Connection121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1" name="Connection121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2" name="Connection121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3" name="Connection121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4" name="Connection121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5" name="Connection121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6" name="Connection121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7" name="Connection121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8" name="Connection121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69" name="Connection12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0" name="Connection121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1" name="Connection121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2" name="Connection121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3" name="Connection121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4" name="Connection121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5" name="Connection121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6" name="Connection121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7" name="Connection121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8" name="Connection121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79" name="Connection121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0" name="Connection12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1" name="Connection121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2" name="Connection12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3" name="Connection12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4" name="Connection12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5" name="Connection12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6" name="Connection12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7" name="Connection12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688" name="Connection1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89" name="Connection12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0" name="Connection122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1" name="Connection122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2" name="Connection122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3" name="Connection122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4" name="Connection122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5" name="Connection122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6" name="Connection122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7" name="Connection122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8" name="Connection122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699" name="Connection122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0" name="Connection12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1" name="Connection122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2" name="Connection122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3" name="Connection122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4" name="Connection122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5" name="Connection122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6" name="Connection122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7" name="Connection122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8" name="Connection122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09" name="Connection122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0" name="Connection122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1" name="Connection12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2" name="Connection122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3" name="Connection12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4" name="Connection12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5" name="Connection12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6" name="Connection12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7" name="Connection12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8" name="Connection12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719" name="Connection1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0" name="Connection1231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1" name="Connection123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2" name="Connection123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3" name="Connection123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4" name="Connection123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5" name="Connection123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6" name="Connection123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7" name="Connection123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8" name="Connection123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729" name="Connection123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0" name="Connection123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1" name="Connection1232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2" name="Connection123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3" name="Connection123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4" name="Connection123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5" name="Connection123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6" name="Connection123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7" name="Connection123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8" name="Connection123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739" name="Connection123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0" name="Connection123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1" name="Connection123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2" name="Connection1233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3" name="Connection123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4" name="Connection1234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5" name="Connection1235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6" name="Connection1236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7" name="Connection1237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8" name="Connection1238" type="4" refreshedVersion="0" background="1" saveData="1">
    <webPr url="http://ichart.finance.yahoo.com/table.csv?s=GE&amp;a=10&amp;b=24&amp;c=2005&amp;d=11&amp;e=7&amp;f=2015&amp;g=&amp;q=q&amp;y=0&amp;z=GE&amp;x=.csv" htmlFormat="all"/>
  </connection>
  <connection id="749" name="Connection1239" type="4" refreshedVersion="0" background="1" saveData="1">
    <webPr url="http://ichart.finance.yahoo.com/table.csv?s=GE&amp;a=10&amp;b=24&amp;c=2005&amp;d=11&amp;e=7&amp;f=2015&amp;g=&amp;q=q&amp;y=0&amp;z=GE&amp;x=.csv" htmlFormat="all"/>
  </connection>
  <connection id="750" name="Connection1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1" name="Connection1241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2" name="Connection124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3" name="Connection124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4" name="Connection124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5" name="Connection124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6" name="Connection124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7" name="Connection124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8" name="Connection124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759" name="Connection124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0" name="Connection124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1" name="Connection124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2" name="Connection1242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3" name="Connection124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4" name="Connection124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5" name="Connection124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6" name="Connection124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7" name="Connection124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8" name="Connection124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769" name="Connection124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0" name="Connection124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1" name="Connection124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2" name="Connection124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3" name="Connection1243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4" name="Connection124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5" name="Connection1244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6" name="Connection1245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7" name="Connection1246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8" name="Connection1247" type="4" refreshedVersion="0" background="1" saveData="1">
    <webPr url="http://ichart.finance.yahoo.com/table.csv?s=DE&amp;a=10&amp;b=24&amp;c=2005&amp;d=11&amp;e=7&amp;f=2015&amp;g=&amp;q=q&amp;y=0&amp;z=DE&amp;x=.csv" htmlFormat="all"/>
  </connection>
  <connection id="779" name="Connection1248" type="4" refreshedVersion="0" background="1" saveData="1">
    <webPr url="http://ichart.finance.yahoo.com/table.csv?s=DE&amp;a=10&amp;b=24&amp;c=2005&amp;d=11&amp;e=7&amp;f=2015&amp;g=&amp;q=q&amp;y=0&amp;z=DE&amp;x=.csv" htmlFormat="all"/>
  </connection>
  <connection id="780" name="Connection1249" type="4" refreshedVersion="0" background="1" saveData="1">
    <webPr url="http://ichart.finance.yahoo.com/table.csv?s=DE&amp;a=10&amp;b=24&amp;c=2005&amp;d=11&amp;e=7&amp;f=2015&amp;g=&amp;q=q&amp;y=0&amp;z=DE&amp;x=.csv" htmlFormat="all"/>
  </connection>
  <connection id="781" name="Connection125" type="4" refreshedVersion="0" background="1" saveData="1">
    <webPr url="http://ichart.finance.yahoo.com/table.csv?s=X&amp;a=10&amp;b=24&amp;c=2005&amp;d=11&amp;e=7&amp;f=2015&amp;g=&amp;q=q&amp;y=0&amp;z=X&amp;x=.csv" htmlFormat="all"/>
  </connection>
  <connection id="782" name="Connection1251" type="4" refreshedVersion="0" background="1" saveData="1">
    <webPr url="http://ichart.finance.yahoo.com/table.csv?s=X&amp;a=10&amp;b=24&amp;c=2005&amp;d=11&amp;e=7&amp;f=2015&amp;g=&amp;q=q&amp;y=0&amp;z=X&amp;x=.csv" htmlFormat="all"/>
  </connection>
  <connection id="783" name="Connection12510" type="4" refreshedVersion="0" background="1" saveData="1">
    <webPr url="http://ichart.finance.yahoo.com/table.csv?s=X&amp;a=10&amp;b=24&amp;c=2005&amp;d=11&amp;e=7&amp;f=2015&amp;g=&amp;q=q&amp;y=0&amp;z=X&amp;x=.csv" htmlFormat="all"/>
  </connection>
  <connection id="784" name="Connection12511" type="4" refreshedVersion="0" background="1" saveData="1">
    <webPr url="http://ichart.finance.yahoo.com/table.csv?s=X&amp;a=10&amp;b=24&amp;c=2005&amp;d=11&amp;e=7&amp;f=2015&amp;g=&amp;q=q&amp;y=0&amp;z=X&amp;x=.csv" htmlFormat="all"/>
  </connection>
  <connection id="785" name="Connection12512" type="4" refreshedVersion="0" background="1" saveData="1">
    <webPr url="http://ichart.finance.yahoo.com/table.csv?s=X&amp;a=10&amp;b=24&amp;c=2005&amp;d=11&amp;e=7&amp;f=2015&amp;g=&amp;q=q&amp;y=0&amp;z=X&amp;x=.csv" htmlFormat="all"/>
  </connection>
  <connection id="786" name="Connection12513" type="4" refreshedVersion="0" background="1" saveData="1">
    <webPr url="http://ichart.finance.yahoo.com/table.csv?s=X&amp;a=10&amp;b=24&amp;c=2005&amp;d=11&amp;e=7&amp;f=2015&amp;g=&amp;q=q&amp;y=0&amp;z=X&amp;x=.csv" htmlFormat="all"/>
  </connection>
  <connection id="787" name="Connection12514" type="4" refreshedVersion="0" background="1" saveData="1">
    <webPr url="http://ichart.finance.yahoo.com/table.csv?s=X&amp;a=10&amp;b=24&amp;c=2005&amp;d=11&amp;e=7&amp;f=2015&amp;g=&amp;q=q&amp;y=0&amp;z=X&amp;x=.csv" htmlFormat="all"/>
  </connection>
  <connection id="788" name="Connection12515" type="4" refreshedVersion="0" background="1" saveData="1">
    <webPr url="http://ichart.finance.yahoo.com/table.csv?s=X&amp;a=10&amp;b=24&amp;c=2005&amp;d=11&amp;e=7&amp;f=2015&amp;g=&amp;q=q&amp;y=0&amp;z=X&amp;x=.csv" htmlFormat="all"/>
  </connection>
  <connection id="789" name="Connection12516" type="4" refreshedVersion="0" background="1" saveData="1">
    <webPr url="http://ichart.finance.yahoo.com/table.csv?s=X&amp;a=10&amp;b=24&amp;c=2005&amp;d=11&amp;e=7&amp;f=2015&amp;g=&amp;q=q&amp;y=0&amp;z=X&amp;x=.csv" htmlFormat="all"/>
  </connection>
  <connection id="790" name="Connection12517" type="4" refreshedVersion="0" background="1" saveData="1">
    <webPr url="http://ichart.finance.yahoo.com/table.csv?s=X&amp;a=10&amp;b=24&amp;c=2005&amp;d=11&amp;e=7&amp;f=2015&amp;g=&amp;q=q&amp;y=0&amp;z=X&amp;x=.csv" htmlFormat="all"/>
  </connection>
  <connection id="791" name="Connection12518" type="4" refreshedVersion="0" background="1" saveData="1">
    <webPr url="http://ichart.finance.yahoo.com/table.csv?s=X&amp;a=10&amp;b=24&amp;c=2005&amp;d=11&amp;e=7&amp;f=2015&amp;g=&amp;q=q&amp;y=0&amp;z=X&amp;x=.csv" htmlFormat="all"/>
  </connection>
  <connection id="792" name="Connection12519" type="4" refreshedVersion="0" background="1" saveData="1">
    <webPr url="http://ichart.finance.yahoo.com/table.csv?s=X&amp;a=10&amp;b=24&amp;c=2005&amp;d=11&amp;e=7&amp;f=2015&amp;g=&amp;q=q&amp;y=0&amp;z=X&amp;x=.csv" htmlFormat="all"/>
  </connection>
  <connection id="793" name="Connection1252" type="4" refreshedVersion="0" background="1" saveData="1">
    <webPr url="http://ichart.finance.yahoo.com/table.csv?s=X&amp;a=10&amp;b=24&amp;c=2005&amp;d=11&amp;e=7&amp;f=2015&amp;g=&amp;q=q&amp;y=0&amp;z=X&amp;x=.csv" htmlFormat="all"/>
  </connection>
  <connection id="794" name="Connection12520" type="4" refreshedVersion="0" background="1" saveData="1">
    <webPr url="http://ichart.finance.yahoo.com/table.csv?s=X&amp;a=10&amp;b=24&amp;c=2005&amp;d=11&amp;e=7&amp;f=2015&amp;g=&amp;q=q&amp;y=0&amp;z=X&amp;x=.csv" htmlFormat="all"/>
  </connection>
  <connection id="795" name="Connection12521" type="4" refreshedVersion="0" background="1" saveData="1">
    <webPr url="http://ichart.finance.yahoo.com/table.csv?s=X&amp;a=10&amp;b=24&amp;c=2005&amp;d=11&amp;e=7&amp;f=2015&amp;g=&amp;q=q&amp;y=0&amp;z=X&amp;x=.csv" htmlFormat="all"/>
  </connection>
  <connection id="796" name="Connection12522" type="4" refreshedVersion="0" background="1" saveData="1">
    <webPr url="http://ichart.finance.yahoo.com/table.csv?s=X&amp;a=10&amp;b=24&amp;c=2005&amp;d=11&amp;e=7&amp;f=2015&amp;g=&amp;q=q&amp;y=0&amp;z=X&amp;x=.csv" htmlFormat="all"/>
  </connection>
  <connection id="797" name="Connection12523" type="4" refreshedVersion="0" background="1" saveData="1">
    <webPr url="http://ichart.finance.yahoo.com/table.csv?s=X&amp;a=10&amp;b=24&amp;c=2005&amp;d=11&amp;e=7&amp;f=2015&amp;g=&amp;q=q&amp;y=0&amp;z=X&amp;x=.csv" htmlFormat="all"/>
  </connection>
  <connection id="798" name="Connection12524" type="4" refreshedVersion="0" background="1" saveData="1">
    <webPr url="http://ichart.finance.yahoo.com/table.csv?s=X&amp;a=10&amp;b=24&amp;c=2005&amp;d=11&amp;e=7&amp;f=2015&amp;g=&amp;q=q&amp;y=0&amp;z=X&amp;x=.csv" htmlFormat="all"/>
  </connection>
  <connection id="799" name="Connection12525" type="4" refreshedVersion="0" background="1" saveData="1">
    <webPr url="http://ichart.finance.yahoo.com/table.csv?s=X&amp;a=10&amp;b=24&amp;c=2005&amp;d=11&amp;e=7&amp;f=2015&amp;g=&amp;q=q&amp;y=0&amp;z=X&amp;x=.csv" htmlFormat="all"/>
  </connection>
  <connection id="800" name="Connection12526" type="4" refreshedVersion="0" background="1" saveData="1">
    <webPr url="http://ichart.finance.yahoo.com/table.csv?s=X&amp;a=10&amp;b=24&amp;c=2005&amp;d=11&amp;e=7&amp;f=2015&amp;g=&amp;q=q&amp;y=0&amp;z=X&amp;x=.csv" htmlFormat="all"/>
  </connection>
  <connection id="801" name="Connection12527" type="4" refreshedVersion="0" background="1" saveData="1">
    <webPr url="http://ichart.finance.yahoo.com/table.csv?s=X&amp;a=10&amp;b=24&amp;c=2005&amp;d=11&amp;e=7&amp;f=2015&amp;g=&amp;q=q&amp;y=0&amp;z=X&amp;x=.csv" htmlFormat="all"/>
  </connection>
  <connection id="802" name="Connection12528" type="4" refreshedVersion="0" background="1" saveData="1">
    <webPr url="http://ichart.finance.yahoo.com/table.csv?s=X&amp;a=10&amp;b=24&amp;c=2005&amp;d=11&amp;e=7&amp;f=2015&amp;g=&amp;q=q&amp;y=0&amp;z=X&amp;x=.csv" htmlFormat="all"/>
  </connection>
  <connection id="803" name="Connection12529" type="4" refreshedVersion="0" background="1" saveData="1">
    <webPr url="http://ichart.finance.yahoo.com/table.csv?s=X&amp;a=10&amp;b=24&amp;c=2005&amp;d=11&amp;e=7&amp;f=2015&amp;g=&amp;q=q&amp;y=0&amp;z=X&amp;x=.csv" htmlFormat="all"/>
  </connection>
  <connection id="804" name="Connection1253" type="4" refreshedVersion="0" background="1" saveData="1">
    <webPr url="http://ichart.finance.yahoo.com/table.csv?s=X&amp;a=10&amp;b=24&amp;c=2005&amp;d=11&amp;e=7&amp;f=2015&amp;g=&amp;q=q&amp;y=0&amp;z=X&amp;x=.csv" htmlFormat="all"/>
  </connection>
  <connection id="805" name="Connection12530" type="4" refreshedVersion="0" background="1" saveData="1">
    <webPr url="http://ichart.finance.yahoo.com/table.csv?s=X&amp;a=10&amp;b=24&amp;c=2005&amp;d=11&amp;e=7&amp;f=2015&amp;g=&amp;q=q&amp;y=0&amp;z=X&amp;x=.csv" htmlFormat="all"/>
  </connection>
  <connection id="806" name="Connection1254" type="4" refreshedVersion="0" background="1" saveData="1">
    <webPr url="http://ichart.finance.yahoo.com/table.csv?s=X&amp;a=10&amp;b=24&amp;c=2005&amp;d=11&amp;e=7&amp;f=2015&amp;g=&amp;q=q&amp;y=0&amp;z=X&amp;x=.csv" htmlFormat="all"/>
  </connection>
  <connection id="807" name="Connection1255" type="4" refreshedVersion="0" background="1" saveData="1">
    <webPr url="http://ichart.finance.yahoo.com/table.csv?s=X&amp;a=10&amp;b=24&amp;c=2005&amp;d=11&amp;e=7&amp;f=2015&amp;g=&amp;q=q&amp;y=0&amp;z=X&amp;x=.csv" htmlFormat="all"/>
  </connection>
  <connection id="808" name="Connection1256" type="4" refreshedVersion="0" background="1" saveData="1">
    <webPr url="http://ichart.finance.yahoo.com/table.csv?s=X&amp;a=10&amp;b=24&amp;c=2005&amp;d=11&amp;e=7&amp;f=2015&amp;g=&amp;q=q&amp;y=0&amp;z=X&amp;x=.csv" htmlFormat="all"/>
  </connection>
  <connection id="809" name="Connection1257" type="4" refreshedVersion="0" background="1" saveData="1">
    <webPr url="http://ichart.finance.yahoo.com/table.csv?s=X&amp;a=10&amp;b=24&amp;c=2005&amp;d=11&amp;e=7&amp;f=2015&amp;g=&amp;q=q&amp;y=0&amp;z=X&amp;x=.csv" htmlFormat="all"/>
  </connection>
  <connection id="810" name="Connection1258" type="4" refreshedVersion="0" background="1" saveData="1">
    <webPr url="http://ichart.finance.yahoo.com/table.csv?s=X&amp;a=10&amp;b=24&amp;c=2005&amp;d=11&amp;e=7&amp;f=2015&amp;g=&amp;q=q&amp;y=0&amp;z=X&amp;x=.csv" htmlFormat="all"/>
  </connection>
  <connection id="811" name="Connection1259" type="4" refreshedVersion="0" background="1" saveData="1">
    <webPr url="http://ichart.finance.yahoo.com/table.csv?s=X&amp;a=10&amp;b=24&amp;c=2005&amp;d=11&amp;e=7&amp;f=2015&amp;g=&amp;q=q&amp;y=0&amp;z=X&amp;x=.csv" htmlFormat="all"/>
  </connection>
  <connection id="812" name="Connection1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13" name="Connection126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14" name="Connection126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15" name="Connection126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16" name="Connection126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17" name="Connection126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18" name="Connection126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19" name="Connection126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0" name="Connection126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1" name="Connection126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2" name="Connection126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3" name="Connection126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4" name="Connection126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5" name="Connection126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6" name="Connection126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7" name="Connection126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8" name="Connection126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29" name="Connection126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0" name="Connection126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1" name="Connection126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2" name="Connection126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3" name="Connection126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4" name="Connection126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5" name="Connection126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6" name="Connection126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7" name="Connection126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8" name="Connection126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39" name="Connection126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40" name="Connection126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41" name="Connection126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42" name="Connection126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843" name="Connection1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44" name="Connection127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45" name="Connection127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46" name="Connection127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47" name="Connection127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48" name="Connection127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49" name="Connection127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0" name="Connection127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1" name="Connection127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2" name="Connection127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3" name="Connection127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4" name="Connection127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5" name="Connection127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6" name="Connection127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7" name="Connection127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8" name="Connection127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59" name="Connection127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0" name="Connection127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1" name="Connection127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2" name="Connection127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3" name="Connection127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4" name="Connection127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5" name="Connection127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6" name="Connection127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7" name="Connection127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8" name="Connection127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69" name="Connection127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70" name="Connection127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71" name="Connection127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72" name="Connection127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73" name="Connection127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874" name="Connection1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75" name="Connection128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76" name="Connection128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77" name="Connection128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78" name="Connection128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79" name="Connection128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0" name="Connection128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1" name="Connection128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2" name="Connection128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3" name="Connection128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4" name="Connection128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5" name="Connection128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6" name="Connection128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7" name="Connection128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8" name="Connection128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89" name="Connection128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0" name="Connection128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1" name="Connection128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2" name="Connection128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3" name="Connection128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4" name="Connection128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5" name="Connection128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6" name="Connection128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7" name="Connection128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8" name="Connection128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899" name="Connection128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900" name="Connection128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901" name="Connection128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902" name="Connection128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903" name="Connection128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904" name="Connection128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905" name="Connection1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06" name="Connection129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07" name="Connection129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08" name="Connection129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09" name="Connection129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0" name="Connection129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1" name="Connection129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2" name="Connection129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3" name="Connection129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4" name="Connection129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5" name="Connection129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6" name="Connection129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7" name="Connection129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8" name="Connection129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19" name="Connection129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0" name="Connection129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1" name="Connection129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2" name="Connection129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3" name="Connection129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4" name="Connection129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5" name="Connection129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6" name="Connection129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7" name="Connection129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8" name="Connection129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29" name="Connection129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30" name="Connection129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31" name="Connection129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32" name="Connection129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33" name="Connection129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34" name="Connection129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35" name="Connection129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936" name="Connection13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937" name="Connection1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938" name="Connection1301" type="4" refreshedVersion="0" background="1" saveData="1">
    <webPr url="http://ichart.finance.yahoo.com/table.csv?s=GE&amp;a=10&amp;b=24&amp;c=2005&amp;d=11&amp;e=7&amp;f=2015&amp;g=&amp;q=q&amp;y=0&amp;z=GE&amp;x=.csv" htmlFormat="all"/>
  </connection>
  <connection id="939" name="Connection130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0" name="Connection130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1" name="Connection130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2" name="Connection130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3" name="Connection130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4" name="Connection130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5" name="Connection130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6" name="Connection130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7" name="Connection130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8" name="Connection130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949" name="Connection1302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0" name="Connection130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1" name="Connection130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2" name="Connection130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3" name="Connection130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4" name="Connection130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5" name="Connection130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6" name="Connection130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7" name="Connection130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8" name="Connection130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959" name="Connection130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0" name="Connection1303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1" name="Connection130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2" name="Connection1304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3" name="Connection1305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4" name="Connection1306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5" name="Connection1307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6" name="Connection1308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7" name="Connection1309" type="4" refreshedVersion="0" background="1" saveData="1">
    <webPr url="http://ichart.finance.yahoo.com/table.csv?s=GE&amp;a=10&amp;b=24&amp;c=2005&amp;d=11&amp;e=7&amp;f=2015&amp;g=&amp;q=q&amp;y=0&amp;z=GE&amp;x=.csv" htmlFormat="all"/>
  </connection>
  <connection id="968" name="Connection131" type="4" refreshedVersion="0" background="1" saveData="1">
    <webPr url="http://ichart.finance.yahoo.com/table.csv?s=DE&amp;a=10&amp;b=24&amp;c=2005&amp;d=11&amp;e=7&amp;f=2015&amp;g=&amp;q=q&amp;y=0&amp;z=DE&amp;x=.csv" htmlFormat="all"/>
  </connection>
  <connection id="969" name="Connection13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0" name="Connection131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1" name="Connection131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2" name="Connection131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3" name="Connection131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4" name="Connection131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5" name="Connection131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6" name="Connection131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7" name="Connection131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8" name="Connection131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979" name="Connection131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0" name="Connection13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1" name="Connection131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2" name="Connection131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3" name="Connection131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4" name="Connection131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5" name="Connection131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6" name="Connection131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7" name="Connection131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8" name="Connection131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989" name="Connection131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0" name="Connection131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1" name="Connection13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2" name="Connection131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3" name="Connection13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4" name="Connection13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5" name="Connection13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6" name="Connection13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7" name="Connection13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8" name="Connection13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999" name="Connection132" type="4" refreshedVersion="0" background="1" saveData="1">
    <webPr url="http://ichart.finance.yahoo.com/table.csv?s=X&amp;a=10&amp;b=24&amp;c=2005&amp;d=11&amp;e=7&amp;f=2015&amp;g=&amp;q=q&amp;y=0&amp;z=X&amp;x=.csv" htmlFormat="all"/>
  </connection>
  <connection id="1000" name="Connection1321" type="4" refreshedVersion="0" background="1" saveData="1">
    <webPr url="http://ichart.finance.yahoo.com/table.csv?s=X&amp;a=10&amp;b=24&amp;c=2005&amp;d=11&amp;e=7&amp;f=2015&amp;g=&amp;q=q&amp;y=0&amp;z=X&amp;x=.csv" htmlFormat="all"/>
  </connection>
  <connection id="1001" name="Connection13210" type="4" refreshedVersion="0" background="1" saveData="1">
    <webPr url="http://ichart.finance.yahoo.com/table.csv?s=X&amp;a=10&amp;b=24&amp;c=2005&amp;d=11&amp;e=7&amp;f=2015&amp;g=&amp;q=q&amp;y=0&amp;z=X&amp;x=.csv" htmlFormat="all"/>
  </connection>
  <connection id="1002" name="Connection13211" type="4" refreshedVersion="0" background="1" saveData="1">
    <webPr url="http://ichart.finance.yahoo.com/table.csv?s=X&amp;a=10&amp;b=24&amp;c=2005&amp;d=11&amp;e=7&amp;f=2015&amp;g=&amp;q=q&amp;y=0&amp;z=X&amp;x=.csv" htmlFormat="all"/>
  </connection>
  <connection id="1003" name="Connection13212" type="4" refreshedVersion="0" background="1" saveData="1">
    <webPr url="http://ichart.finance.yahoo.com/table.csv?s=X&amp;a=10&amp;b=24&amp;c=2005&amp;d=11&amp;e=7&amp;f=2015&amp;g=&amp;q=q&amp;y=0&amp;z=X&amp;x=.csv" htmlFormat="all"/>
  </connection>
  <connection id="1004" name="Connection13213" type="4" refreshedVersion="0" background="1" saveData="1">
    <webPr url="http://ichart.finance.yahoo.com/table.csv?s=X&amp;a=10&amp;b=24&amp;c=2005&amp;d=11&amp;e=7&amp;f=2015&amp;g=&amp;q=q&amp;y=0&amp;z=X&amp;x=.csv" htmlFormat="all"/>
  </connection>
  <connection id="1005" name="Connection13214" type="4" refreshedVersion="0" background="1" saveData="1">
    <webPr url="http://ichart.finance.yahoo.com/table.csv?s=X&amp;a=10&amp;b=24&amp;c=2005&amp;d=11&amp;e=7&amp;f=2015&amp;g=&amp;q=q&amp;y=0&amp;z=X&amp;x=.csv" htmlFormat="all"/>
  </connection>
  <connection id="1006" name="Connection13215" type="4" refreshedVersion="0" background="1" saveData="1">
    <webPr url="http://ichart.finance.yahoo.com/table.csv?s=X&amp;a=10&amp;b=24&amp;c=2005&amp;d=11&amp;e=7&amp;f=2015&amp;g=&amp;q=q&amp;y=0&amp;z=X&amp;x=.csv" htmlFormat="all"/>
  </connection>
  <connection id="1007" name="Connection13216" type="4" refreshedVersion="0" background="1" saveData="1">
    <webPr url="http://ichart.finance.yahoo.com/table.csv?s=X&amp;a=10&amp;b=24&amp;c=2005&amp;d=11&amp;e=7&amp;f=2015&amp;g=&amp;q=q&amp;y=0&amp;z=X&amp;x=.csv" htmlFormat="all"/>
  </connection>
  <connection id="1008" name="Connection13217" type="4" refreshedVersion="0" background="1" saveData="1">
    <webPr url="http://ichart.finance.yahoo.com/table.csv?s=X&amp;a=10&amp;b=24&amp;c=2005&amp;d=11&amp;e=7&amp;f=2015&amp;g=&amp;q=q&amp;y=0&amp;z=X&amp;x=.csv" htmlFormat="all"/>
  </connection>
  <connection id="1009" name="Connection13218" type="4" refreshedVersion="0" background="1" saveData="1">
    <webPr url="http://ichart.finance.yahoo.com/table.csv?s=X&amp;a=10&amp;b=24&amp;c=2005&amp;d=11&amp;e=7&amp;f=2015&amp;g=&amp;q=q&amp;y=0&amp;z=X&amp;x=.csv" htmlFormat="all"/>
  </connection>
  <connection id="1010" name="Connection13219" type="4" refreshedVersion="0" background="1" saveData="1">
    <webPr url="http://ichart.finance.yahoo.com/table.csv?s=X&amp;a=10&amp;b=24&amp;c=2005&amp;d=11&amp;e=7&amp;f=2015&amp;g=&amp;q=q&amp;y=0&amp;z=X&amp;x=.csv" htmlFormat="all"/>
  </connection>
  <connection id="1011" name="Connection1322" type="4" refreshedVersion="0" background="1" saveData="1">
    <webPr url="http://ichart.finance.yahoo.com/table.csv?s=X&amp;a=10&amp;b=24&amp;c=2005&amp;d=11&amp;e=7&amp;f=2015&amp;g=&amp;q=q&amp;y=0&amp;z=X&amp;x=.csv" htmlFormat="all"/>
  </connection>
  <connection id="1012" name="Connection13220" type="4" refreshedVersion="0" background="1" saveData="1">
    <webPr url="http://ichart.finance.yahoo.com/table.csv?s=X&amp;a=10&amp;b=24&amp;c=2005&amp;d=11&amp;e=7&amp;f=2015&amp;g=&amp;q=q&amp;y=0&amp;z=X&amp;x=.csv" htmlFormat="all"/>
  </connection>
  <connection id="1013" name="Connection13221" type="4" refreshedVersion="0" background="1" saveData="1">
    <webPr url="http://ichart.finance.yahoo.com/table.csv?s=X&amp;a=10&amp;b=24&amp;c=2005&amp;d=11&amp;e=7&amp;f=2015&amp;g=&amp;q=q&amp;y=0&amp;z=X&amp;x=.csv" htmlFormat="all"/>
  </connection>
  <connection id="1014" name="Connection13222" type="4" refreshedVersion="0" background="1" saveData="1">
    <webPr url="http://ichart.finance.yahoo.com/table.csv?s=X&amp;a=10&amp;b=24&amp;c=2005&amp;d=11&amp;e=7&amp;f=2015&amp;g=&amp;q=q&amp;y=0&amp;z=X&amp;x=.csv" htmlFormat="all"/>
  </connection>
  <connection id="1015" name="Connection13223" type="4" refreshedVersion="0" background="1" saveData="1">
    <webPr url="http://ichart.finance.yahoo.com/table.csv?s=X&amp;a=10&amp;b=24&amp;c=2005&amp;d=11&amp;e=7&amp;f=2015&amp;g=&amp;q=q&amp;y=0&amp;z=X&amp;x=.csv" htmlFormat="all"/>
  </connection>
  <connection id="1016" name="Connection13224" type="4" refreshedVersion="0" background="1" saveData="1">
    <webPr url="http://ichart.finance.yahoo.com/table.csv?s=X&amp;a=10&amp;b=24&amp;c=2005&amp;d=11&amp;e=7&amp;f=2015&amp;g=&amp;q=q&amp;y=0&amp;z=X&amp;x=.csv" htmlFormat="all"/>
  </connection>
  <connection id="1017" name="Connection13225" type="4" refreshedVersion="0" background="1" saveData="1">
    <webPr url="http://ichart.finance.yahoo.com/table.csv?s=X&amp;a=10&amp;b=24&amp;c=2005&amp;d=11&amp;e=7&amp;f=2015&amp;g=&amp;q=q&amp;y=0&amp;z=X&amp;x=.csv" htmlFormat="all"/>
  </connection>
  <connection id="1018" name="Connection13226" type="4" refreshedVersion="0" background="1" saveData="1">
    <webPr url="http://ichart.finance.yahoo.com/table.csv?s=X&amp;a=10&amp;b=24&amp;c=2005&amp;d=11&amp;e=7&amp;f=2015&amp;g=&amp;q=q&amp;y=0&amp;z=X&amp;x=.csv" htmlFormat="all"/>
  </connection>
  <connection id="1019" name="Connection13227" type="4" refreshedVersion="0" background="1" saveData="1">
    <webPr url="http://ichart.finance.yahoo.com/table.csv?s=X&amp;a=10&amp;b=24&amp;c=2005&amp;d=11&amp;e=7&amp;f=2015&amp;g=&amp;q=q&amp;y=0&amp;z=X&amp;x=.csv" htmlFormat="all"/>
  </connection>
  <connection id="1020" name="Connection13228" type="4" refreshedVersion="0" background="1" saveData="1">
    <webPr url="http://ichart.finance.yahoo.com/table.csv?s=X&amp;a=10&amp;b=24&amp;c=2005&amp;d=11&amp;e=7&amp;f=2015&amp;g=&amp;q=q&amp;y=0&amp;z=X&amp;x=.csv" htmlFormat="all"/>
  </connection>
  <connection id="1021" name="Connection13229" type="4" refreshedVersion="0" background="1" saveData="1">
    <webPr url="http://ichart.finance.yahoo.com/table.csv?s=X&amp;a=10&amp;b=24&amp;c=2005&amp;d=11&amp;e=7&amp;f=2015&amp;g=&amp;q=q&amp;y=0&amp;z=X&amp;x=.csv" htmlFormat="all"/>
  </connection>
  <connection id="1022" name="Connection1323" type="4" refreshedVersion="0" background="1" saveData="1">
    <webPr url="http://ichart.finance.yahoo.com/table.csv?s=X&amp;a=10&amp;b=24&amp;c=2005&amp;d=11&amp;e=7&amp;f=2015&amp;g=&amp;q=q&amp;y=0&amp;z=X&amp;x=.csv" htmlFormat="all"/>
  </connection>
  <connection id="1023" name="Connection13230" type="4" refreshedVersion="0" background="1" saveData="1">
    <webPr url="http://ichart.finance.yahoo.com/table.csv?s=X&amp;a=10&amp;b=24&amp;c=2005&amp;d=11&amp;e=7&amp;f=2015&amp;g=&amp;q=q&amp;y=0&amp;z=X&amp;x=.csv" htmlFormat="all"/>
  </connection>
  <connection id="1024" name="Connection1324" type="4" refreshedVersion="0" background="1" saveData="1">
    <webPr url="http://ichart.finance.yahoo.com/table.csv?s=X&amp;a=10&amp;b=24&amp;c=2005&amp;d=11&amp;e=7&amp;f=2015&amp;g=&amp;q=q&amp;y=0&amp;z=X&amp;x=.csv" htmlFormat="all"/>
  </connection>
  <connection id="1025" name="Connection1325" type="4" refreshedVersion="0" background="1" saveData="1">
    <webPr url="http://ichart.finance.yahoo.com/table.csv?s=X&amp;a=10&amp;b=24&amp;c=2005&amp;d=11&amp;e=7&amp;f=2015&amp;g=&amp;q=q&amp;y=0&amp;z=X&amp;x=.csv" htmlFormat="all"/>
  </connection>
  <connection id="1026" name="Connection1326" type="4" refreshedVersion="0" background="1" saveData="1">
    <webPr url="http://ichart.finance.yahoo.com/table.csv?s=X&amp;a=10&amp;b=24&amp;c=2005&amp;d=11&amp;e=7&amp;f=2015&amp;g=&amp;q=q&amp;y=0&amp;z=X&amp;x=.csv" htmlFormat="all"/>
  </connection>
  <connection id="1027" name="Connection1327" type="4" refreshedVersion="0" background="1" saveData="1">
    <webPr url="http://ichart.finance.yahoo.com/table.csv?s=X&amp;a=10&amp;b=24&amp;c=2005&amp;d=11&amp;e=7&amp;f=2015&amp;g=&amp;q=q&amp;y=0&amp;z=X&amp;x=.csv" htmlFormat="all"/>
  </connection>
  <connection id="1028" name="Connection1328" type="4" refreshedVersion="0" background="1" saveData="1">
    <webPr url="http://ichart.finance.yahoo.com/table.csv?s=X&amp;a=10&amp;b=24&amp;c=2005&amp;d=11&amp;e=7&amp;f=2015&amp;g=&amp;q=q&amp;y=0&amp;z=X&amp;x=.csv" htmlFormat="all"/>
  </connection>
  <connection id="1029" name="Connection1329" type="4" refreshedVersion="0" background="1" saveData="1">
    <webPr url="http://ichart.finance.yahoo.com/table.csv?s=X&amp;a=10&amp;b=24&amp;c=2005&amp;d=11&amp;e=7&amp;f=2015&amp;g=&amp;q=q&amp;y=0&amp;z=X&amp;x=.csv" htmlFormat="all"/>
  </connection>
  <connection id="1030" name="Connection13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1" name="Connection133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2" name="Connection133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3" name="Connection133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4" name="Connection133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5" name="Connection133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6" name="Connection133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7" name="Connection133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8" name="Connection133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39" name="Connection133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0" name="Connection133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1" name="Connection133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2" name="Connection133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3" name="Connection133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4" name="Connection133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5" name="Connection133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6" name="Connection133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7" name="Connection133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8" name="Connection133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49" name="Connection133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0" name="Connection133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1" name="Connection133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2" name="Connection133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3" name="Connection133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4" name="Connection133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5" name="Connection133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6" name="Connection133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7" name="Connection133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8" name="Connection133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59" name="Connection133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60" name="Connection133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061" name="Connection13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2" name="Connection134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3" name="Connection134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4" name="Connection134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5" name="Connection134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6" name="Connection134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7" name="Connection134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8" name="Connection134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69" name="Connection134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0" name="Connection134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1" name="Connection134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2" name="Connection134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3" name="Connection134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4" name="Connection134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5" name="Connection134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6" name="Connection134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7" name="Connection134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8" name="Connection134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79" name="Connection134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0" name="Connection134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1" name="Connection134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2" name="Connection134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3" name="Connection134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4" name="Connection134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5" name="Connection134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6" name="Connection134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7" name="Connection134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8" name="Connection134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89" name="Connection134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90" name="Connection134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91" name="Connection134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1092" name="Connection13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93" name="Connection135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94" name="Connection135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95" name="Connection135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96" name="Connection135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97" name="Connection135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98" name="Connection135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099" name="Connection135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0" name="Connection135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1" name="Connection135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2" name="Connection135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3" name="Connection135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4" name="Connection135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5" name="Connection135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6" name="Connection135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7" name="Connection135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8" name="Connection135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09" name="Connection135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0" name="Connection135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1" name="Connection135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2" name="Connection135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3" name="Connection135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4" name="Connection135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5" name="Connection135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6" name="Connection135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7" name="Connection135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8" name="Connection135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19" name="Connection135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20" name="Connection135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21" name="Connection135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22" name="Connection135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1123" name="Connection13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24" name="Connection136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25" name="Connection136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26" name="Connection136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27" name="Connection136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28" name="Connection136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29" name="Connection136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0" name="Connection136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1" name="Connection136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2" name="Connection136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3" name="Connection136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4" name="Connection136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5" name="Connection136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6" name="Connection136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7" name="Connection136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8" name="Connection136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39" name="Connection136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0" name="Connection136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1" name="Connection136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2" name="Connection136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3" name="Connection136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4" name="Connection136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5" name="Connection136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6" name="Connection136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7" name="Connection136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8" name="Connection136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49" name="Connection136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50" name="Connection136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51" name="Connection136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52" name="Connection136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53" name="Connection136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1154" name="Connection137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55" name="Connection1371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56" name="Connection137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57" name="Connection137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58" name="Connection137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59" name="Connection137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0" name="Connection137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1" name="Connection137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2" name="Connection137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3" name="Connection137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4" name="Connection137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5" name="Connection137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6" name="Connection1372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7" name="Connection137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8" name="Connection137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69" name="Connection137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0" name="Connection137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1" name="Connection137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2" name="Connection137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3" name="Connection137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4" name="Connection137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5" name="Connection137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6" name="Connection137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7" name="Connection1373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8" name="Connection137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79" name="Connection1374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80" name="Connection1375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81" name="Connection1376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82" name="Connection1377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83" name="Connection1378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84" name="Connection1379" type="4" refreshedVersion="0" background="1" saveData="1">
    <webPr url="http://ichart.finance.yahoo.com/table.csv?s=GE&amp;a=10&amp;b=24&amp;c=2005&amp;d=11&amp;e=7&amp;f=2015&amp;g=&amp;q=q&amp;y=0&amp;z=GE&amp;x=.csv" htmlFormat="all"/>
  </connection>
  <connection id="1185" name="Connection138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86" name="Connection1381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87" name="Connection138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88" name="Connection138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89" name="Connection138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0" name="Connection138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1" name="Connection138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2" name="Connection138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3" name="Connection138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4" name="Connection138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5" name="Connection138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6" name="Connection138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7" name="Connection1382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8" name="Connection138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1199" name="Connection138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0" name="Connection138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1" name="Connection138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2" name="Connection138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3" name="Connection138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4" name="Connection138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5" name="Connection138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6" name="Connection138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7" name="Connection138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8" name="Connection1383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09" name="Connection138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0" name="Connection1384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1" name="Connection1385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2" name="Connection1386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3" name="Connection1387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4" name="Connection1388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5" name="Connection1389" type="4" refreshedVersion="0" background="1" saveData="1">
    <webPr url="http://ichart.finance.yahoo.com/table.csv?s=DE&amp;a=10&amp;b=24&amp;c=2005&amp;d=11&amp;e=7&amp;f=2015&amp;g=&amp;q=q&amp;y=0&amp;z=DE&amp;x=.csv" htmlFormat="all"/>
  </connection>
  <connection id="1216" name="Connection139" type="4" refreshedVersion="0" background="1" saveData="1">
    <webPr url="http://ichart.finance.yahoo.com/table.csv?s=X&amp;a=10&amp;b=24&amp;c=2005&amp;d=11&amp;e=7&amp;f=2015&amp;g=&amp;q=q&amp;y=0&amp;z=X&amp;x=.csv" htmlFormat="all"/>
  </connection>
  <connection id="1217" name="Connection1391" type="4" refreshedVersion="0" background="1" saveData="1">
    <webPr url="http://ichart.finance.yahoo.com/table.csv?s=X&amp;a=10&amp;b=24&amp;c=2005&amp;d=11&amp;e=7&amp;f=2015&amp;g=&amp;q=q&amp;y=0&amp;z=X&amp;x=.csv" htmlFormat="all"/>
  </connection>
  <connection id="1218" name="Connection13910" type="4" refreshedVersion="0" background="1" saveData="1">
    <webPr url="http://ichart.finance.yahoo.com/table.csv?s=X&amp;a=10&amp;b=24&amp;c=2005&amp;d=11&amp;e=7&amp;f=2015&amp;g=&amp;q=q&amp;y=0&amp;z=X&amp;x=.csv" htmlFormat="all"/>
  </connection>
  <connection id="1219" name="Connection13911" type="4" refreshedVersion="0" background="1" saveData="1">
    <webPr url="http://ichart.finance.yahoo.com/table.csv?s=X&amp;a=10&amp;b=24&amp;c=2005&amp;d=11&amp;e=7&amp;f=2015&amp;g=&amp;q=q&amp;y=0&amp;z=X&amp;x=.csv" htmlFormat="all"/>
  </connection>
  <connection id="1220" name="Connection13912" type="4" refreshedVersion="0" background="1" saveData="1">
    <webPr url="http://ichart.finance.yahoo.com/table.csv?s=X&amp;a=10&amp;b=24&amp;c=2005&amp;d=11&amp;e=7&amp;f=2015&amp;g=&amp;q=q&amp;y=0&amp;z=X&amp;x=.csv" htmlFormat="all"/>
  </connection>
  <connection id="1221" name="Connection13913" type="4" refreshedVersion="0" background="1" saveData="1">
    <webPr url="http://ichart.finance.yahoo.com/table.csv?s=X&amp;a=10&amp;b=24&amp;c=2005&amp;d=11&amp;e=7&amp;f=2015&amp;g=&amp;q=q&amp;y=0&amp;z=X&amp;x=.csv" htmlFormat="all"/>
  </connection>
  <connection id="1222" name="Connection13914" type="4" refreshedVersion="0" background="1" saveData="1">
    <webPr url="http://ichart.finance.yahoo.com/table.csv?s=X&amp;a=10&amp;b=24&amp;c=2005&amp;d=11&amp;e=7&amp;f=2015&amp;g=&amp;q=q&amp;y=0&amp;z=X&amp;x=.csv" htmlFormat="all"/>
  </connection>
  <connection id="1223" name="Connection13915" type="4" refreshedVersion="0" background="1" saveData="1">
    <webPr url="http://ichart.finance.yahoo.com/table.csv?s=X&amp;a=10&amp;b=24&amp;c=2005&amp;d=11&amp;e=7&amp;f=2015&amp;g=&amp;q=q&amp;y=0&amp;z=X&amp;x=.csv" htmlFormat="all"/>
  </connection>
  <connection id="1224" name="Connection13916" type="4" refreshedVersion="0" background="1" saveData="1">
    <webPr url="http://ichart.finance.yahoo.com/table.csv?s=X&amp;a=10&amp;b=24&amp;c=2005&amp;d=11&amp;e=7&amp;f=2015&amp;g=&amp;q=q&amp;y=0&amp;z=X&amp;x=.csv" htmlFormat="all"/>
  </connection>
  <connection id="1225" name="Connection13917" type="4" refreshedVersion="0" background="1" saveData="1">
    <webPr url="http://ichart.finance.yahoo.com/table.csv?s=X&amp;a=10&amp;b=24&amp;c=2005&amp;d=11&amp;e=7&amp;f=2015&amp;g=&amp;q=q&amp;y=0&amp;z=X&amp;x=.csv" htmlFormat="all"/>
  </connection>
  <connection id="1226" name="Connection13918" type="4" refreshedVersion="0" background="1" saveData="1">
    <webPr url="http://ichart.finance.yahoo.com/table.csv?s=X&amp;a=10&amp;b=24&amp;c=2005&amp;d=11&amp;e=7&amp;f=2015&amp;g=&amp;q=q&amp;y=0&amp;z=X&amp;x=.csv" htmlFormat="all"/>
  </connection>
  <connection id="1227" name="Connection13919" type="4" refreshedVersion="0" background="1" saveData="1">
    <webPr url="http://ichart.finance.yahoo.com/table.csv?s=X&amp;a=10&amp;b=24&amp;c=2005&amp;d=11&amp;e=7&amp;f=2015&amp;g=&amp;q=q&amp;y=0&amp;z=X&amp;x=.csv" htmlFormat="all"/>
  </connection>
  <connection id="1228" name="Connection1392" type="4" refreshedVersion="0" background="1" saveData="1">
    <webPr url="http://ichart.finance.yahoo.com/table.csv?s=X&amp;a=10&amp;b=24&amp;c=2005&amp;d=11&amp;e=7&amp;f=2015&amp;g=&amp;q=q&amp;y=0&amp;z=X&amp;x=.csv" htmlFormat="all"/>
  </connection>
  <connection id="1229" name="Connection13920" type="4" refreshedVersion="0" background="1" saveData="1">
    <webPr url="http://ichart.finance.yahoo.com/table.csv?s=X&amp;a=10&amp;b=24&amp;c=2005&amp;d=11&amp;e=7&amp;f=2015&amp;g=&amp;q=q&amp;y=0&amp;z=X&amp;x=.csv" htmlFormat="all"/>
  </connection>
  <connection id="1230" name="Connection13921" type="4" refreshedVersion="0" background="1" saveData="1">
    <webPr url="http://ichart.finance.yahoo.com/table.csv?s=X&amp;a=10&amp;b=24&amp;c=2005&amp;d=11&amp;e=7&amp;f=2015&amp;g=&amp;q=q&amp;y=0&amp;z=X&amp;x=.csv" htmlFormat="all"/>
  </connection>
  <connection id="1231" name="Connection13922" type="4" refreshedVersion="0" background="1" saveData="1">
    <webPr url="http://ichart.finance.yahoo.com/table.csv?s=X&amp;a=10&amp;b=24&amp;c=2005&amp;d=11&amp;e=7&amp;f=2015&amp;g=&amp;q=q&amp;y=0&amp;z=X&amp;x=.csv" htmlFormat="all"/>
  </connection>
  <connection id="1232" name="Connection13923" type="4" refreshedVersion="0" background="1" saveData="1">
    <webPr url="http://ichart.finance.yahoo.com/table.csv?s=X&amp;a=10&amp;b=24&amp;c=2005&amp;d=11&amp;e=7&amp;f=2015&amp;g=&amp;q=q&amp;y=0&amp;z=X&amp;x=.csv" htmlFormat="all"/>
  </connection>
  <connection id="1233" name="Connection13924" type="4" refreshedVersion="0" background="1" saveData="1">
    <webPr url="http://ichart.finance.yahoo.com/table.csv?s=X&amp;a=10&amp;b=24&amp;c=2005&amp;d=11&amp;e=7&amp;f=2015&amp;g=&amp;q=q&amp;y=0&amp;z=X&amp;x=.csv" htmlFormat="all"/>
  </connection>
  <connection id="1234" name="Connection13925" type="4" refreshedVersion="0" background="1" saveData="1">
    <webPr url="http://ichart.finance.yahoo.com/table.csv?s=X&amp;a=10&amp;b=24&amp;c=2005&amp;d=11&amp;e=7&amp;f=2015&amp;g=&amp;q=q&amp;y=0&amp;z=X&amp;x=.csv" htmlFormat="all"/>
  </connection>
  <connection id="1235" name="Connection13926" type="4" refreshedVersion="0" background="1" saveData="1">
    <webPr url="http://ichart.finance.yahoo.com/table.csv?s=X&amp;a=10&amp;b=24&amp;c=2005&amp;d=11&amp;e=7&amp;f=2015&amp;g=&amp;q=q&amp;y=0&amp;z=X&amp;x=.csv" htmlFormat="all"/>
  </connection>
  <connection id="1236" name="Connection13927" type="4" refreshedVersion="0" background="1" saveData="1">
    <webPr url="http://ichart.finance.yahoo.com/table.csv?s=X&amp;a=10&amp;b=24&amp;c=2005&amp;d=11&amp;e=7&amp;f=2015&amp;g=&amp;q=q&amp;y=0&amp;z=X&amp;x=.csv" htmlFormat="all"/>
  </connection>
  <connection id="1237" name="Connection13928" type="4" refreshedVersion="0" background="1" saveData="1">
    <webPr url="http://ichart.finance.yahoo.com/table.csv?s=X&amp;a=10&amp;b=24&amp;c=2005&amp;d=11&amp;e=7&amp;f=2015&amp;g=&amp;q=q&amp;y=0&amp;z=X&amp;x=.csv" htmlFormat="all"/>
  </connection>
  <connection id="1238" name="Connection13929" type="4" refreshedVersion="0" background="1" saveData="1">
    <webPr url="http://ichart.finance.yahoo.com/table.csv?s=X&amp;a=10&amp;b=24&amp;c=2005&amp;d=11&amp;e=7&amp;f=2015&amp;g=&amp;q=q&amp;y=0&amp;z=X&amp;x=.csv" htmlFormat="all"/>
  </connection>
  <connection id="1239" name="Connection1393" type="4" refreshedVersion="0" background="1" saveData="1">
    <webPr url="http://ichart.finance.yahoo.com/table.csv?s=X&amp;a=10&amp;b=24&amp;c=2005&amp;d=11&amp;e=7&amp;f=2015&amp;g=&amp;q=q&amp;y=0&amp;z=X&amp;x=.csv" htmlFormat="all"/>
  </connection>
  <connection id="1240" name="Connection13930" type="4" refreshedVersion="0" background="1" saveData="1">
    <webPr url="http://ichart.finance.yahoo.com/table.csv?s=X&amp;a=10&amp;b=24&amp;c=2005&amp;d=11&amp;e=7&amp;f=2015&amp;g=&amp;q=q&amp;y=0&amp;z=X&amp;x=.csv" htmlFormat="all"/>
  </connection>
  <connection id="1241" name="Connection1394" type="4" refreshedVersion="0" background="1" saveData="1">
    <webPr url="http://ichart.finance.yahoo.com/table.csv?s=X&amp;a=10&amp;b=24&amp;c=2005&amp;d=11&amp;e=7&amp;f=2015&amp;g=&amp;q=q&amp;y=0&amp;z=X&amp;x=.csv" htmlFormat="all"/>
  </connection>
  <connection id="1242" name="Connection1395" type="4" refreshedVersion="0" background="1" saveData="1">
    <webPr url="http://ichart.finance.yahoo.com/table.csv?s=X&amp;a=10&amp;b=24&amp;c=2005&amp;d=11&amp;e=7&amp;f=2015&amp;g=&amp;q=q&amp;y=0&amp;z=X&amp;x=.csv" htmlFormat="all"/>
  </connection>
  <connection id="1243" name="Connection1396" type="4" refreshedVersion="0" background="1" saveData="1">
    <webPr url="http://ichart.finance.yahoo.com/table.csv?s=X&amp;a=10&amp;b=24&amp;c=2005&amp;d=11&amp;e=7&amp;f=2015&amp;g=&amp;q=q&amp;y=0&amp;z=X&amp;x=.csv" htmlFormat="all"/>
  </connection>
  <connection id="1244" name="Connection1397" type="4" refreshedVersion="0" background="1" saveData="1">
    <webPr url="http://ichart.finance.yahoo.com/table.csv?s=X&amp;a=10&amp;b=24&amp;c=2005&amp;d=11&amp;e=7&amp;f=2015&amp;g=&amp;q=q&amp;y=0&amp;z=X&amp;x=.csv" htmlFormat="all"/>
  </connection>
  <connection id="1245" name="Connection1398" type="4" refreshedVersion="0" background="1" saveData="1">
    <webPr url="http://ichart.finance.yahoo.com/table.csv?s=X&amp;a=10&amp;b=24&amp;c=2005&amp;d=11&amp;e=7&amp;f=2015&amp;g=&amp;q=q&amp;y=0&amp;z=X&amp;x=.csv" htmlFormat="all"/>
  </connection>
  <connection id="1246" name="Connection1399" type="4" refreshedVersion="0" background="1" saveData="1">
    <webPr url="http://ichart.finance.yahoo.com/table.csv?s=X&amp;a=10&amp;b=24&amp;c=2005&amp;d=11&amp;e=7&amp;f=2015&amp;g=&amp;q=q&amp;y=0&amp;z=X&amp;x=.csv" htmlFormat="all"/>
  </connection>
  <connection id="1247" name="Connection14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1248" name="Connection14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49" name="Connection140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0" name="Connection140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1" name="Connection140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2" name="Connection140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3" name="Connection140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4" name="Connection140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5" name="Connection140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6" name="Connection140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7" name="Connection140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8" name="Connection140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59" name="Connection140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0" name="Connection140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1" name="Connection140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2" name="Connection140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3" name="Connection140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4" name="Connection140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5" name="Connection140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6" name="Connection140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7" name="Connection140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8" name="Connection140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69" name="Connection140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0" name="Connection140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1" name="Connection140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2" name="Connection140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3" name="Connection140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4" name="Connection140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5" name="Connection140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6" name="Connection140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7" name="Connection140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8" name="Connection140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1279" name="Connection141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0" name="Connection1411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1" name="Connection14110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2" name="Connection14111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3" name="Connection14112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4" name="Connection14113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5" name="Connection14114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6" name="Connection14115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7" name="Connection14116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8" name="Connection14117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89" name="Connection1412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0" name="Connection1413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1" name="Connection1414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2" name="Connection1415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3" name="Connection1416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4" name="Connection1417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5" name="Connection1418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6" name="Connection1419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1297" name="Connection14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298" name="Connection142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299" name="Connection142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0" name="Connection142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1" name="Connection142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2" name="Connection142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3" name="Connection142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4" name="Connection142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5" name="Connection142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6" name="Connection142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7" name="Connection142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8" name="Connection142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09" name="Connection142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10" name="Connection142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11" name="Connection142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12" name="Connection142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13" name="Connection142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14" name="Connection142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15" name="Connection14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16" name="Connection143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17" name="Connection143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18" name="Connection143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19" name="Connection143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0" name="Connection143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1" name="Connection143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2" name="Connection143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3" name="Connection143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4" name="Connection143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5" name="Connection143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6" name="Connection143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7" name="Connection143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8" name="Connection143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29" name="Connection143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30" name="Connection143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31" name="Connection143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32" name="Connection143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33" name="Connection14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34" name="Connection144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35" name="Connection144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36" name="Connection144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37" name="Connection144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38" name="Connection144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39" name="Connection144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0" name="Connection144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1" name="Connection144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2" name="Connection144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3" name="Connection144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4" name="Connection144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5" name="Connection144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6" name="Connection144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7" name="Connection144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8" name="Connection144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49" name="Connection144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50" name="Connection144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51" name="Connection14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2" name="Connection145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3" name="Connection145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4" name="Connection145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5" name="Connection145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6" name="Connection145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7" name="Connection145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8" name="Connection145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59" name="Connection145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0" name="Connection145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1" name="Connection145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2" name="Connection145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3" name="Connection145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4" name="Connection145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5" name="Connection145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6" name="Connection145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7" name="Connection145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8" name="Connection145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369" name="Connection14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0" name="Connection146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1" name="Connection146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2" name="Connection146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3" name="Connection146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4" name="Connection146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5" name="Connection146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6" name="Connection146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7" name="Connection146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8" name="Connection146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79" name="Connection146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0" name="Connection146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1" name="Connection146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2" name="Connection146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3" name="Connection146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4" name="Connection146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5" name="Connection146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6" name="Connection146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387" name="Connection14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88" name="Connection147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89" name="Connection147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0" name="Connection147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1" name="Connection147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2" name="Connection147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3" name="Connection147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4" name="Connection147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5" name="Connection147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6" name="Connection147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7" name="Connection147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8" name="Connection147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399" name="Connection147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00" name="Connection147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01" name="Connection147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02" name="Connection147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03" name="Connection147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04" name="Connection147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05" name="Connection14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06" name="Connection148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07" name="Connection148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08" name="Connection148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09" name="Connection148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0" name="Connection148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1" name="Connection148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2" name="Connection148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3" name="Connection148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4" name="Connection148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5" name="Connection148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6" name="Connection148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7" name="Connection148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8" name="Connection148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19" name="Connection148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20" name="Connection148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21" name="Connection148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22" name="Connection148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23" name="Connection14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24" name="Connection149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25" name="Connection149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26" name="Connection149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27" name="Connection149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28" name="Connection149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29" name="Connection149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0" name="Connection149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1" name="Connection149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2" name="Connection149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3" name="Connection149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4" name="Connection149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5" name="Connection149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6" name="Connection149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7" name="Connection149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8" name="Connection149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39" name="Connection149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40" name="Connection149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41" name="Connection15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1442" name="Connection15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43" name="Connection150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44" name="Connection150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45" name="Connection150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46" name="Connection150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47" name="Connection150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48" name="Connection150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49" name="Connection150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0" name="Connection150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1" name="Connection150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2" name="Connection150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3" name="Connection150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4" name="Connection150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5" name="Connection150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6" name="Connection150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7" name="Connection150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8" name="Connection150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59" name="Connection150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60" name="Connection15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1" name="Connection15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2" name="Connection151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3" name="Connection151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4" name="Connection151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5" name="Connection151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6" name="Connection151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7" name="Connection151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8" name="Connection151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69" name="Connection151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0" name="Connection15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1" name="Connection15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2" name="Connection15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3" name="Connection15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4" name="Connection15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5" name="Connection15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6" name="Connection151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7" name="Connection151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478" name="Connection15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79" name="Connection152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0" name="Connection152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1" name="Connection152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2" name="Connection152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3" name="Connection152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4" name="Connection152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5" name="Connection152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6" name="Connection152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7" name="Connection152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8" name="Connection152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89" name="Connection152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90" name="Connection152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91" name="Connection152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92" name="Connection152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93" name="Connection152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94" name="Connection152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95" name="Connection152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496" name="Connection15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97" name="Connection153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98" name="Connection153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499" name="Connection153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0" name="Connection153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1" name="Connection153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2" name="Connection153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3" name="Connection153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4" name="Connection153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5" name="Connection153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6" name="Connection153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7" name="Connection153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8" name="Connection153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09" name="Connection153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10" name="Connection153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11" name="Connection153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12" name="Connection153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13" name="Connection153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14" name="Connection15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15" name="Connection154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16" name="Connection154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17" name="Connection154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18" name="Connection154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19" name="Connection154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0" name="Connection154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1" name="Connection154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2" name="Connection154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3" name="Connection154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4" name="Connection154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5" name="Connection154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6" name="Connection154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7" name="Connection154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8" name="Connection154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29" name="Connection154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30" name="Connection154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31" name="Connection154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32" name="Connection15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33" name="Connection155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34" name="Connection155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35" name="Connection155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36" name="Connection155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37" name="Connection155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38" name="Connection155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39" name="Connection155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0" name="Connection155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1" name="Connection155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2" name="Connection155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3" name="Connection155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4" name="Connection155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5" name="Connection155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6" name="Connection155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7" name="Connection155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8" name="Connection155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49" name="Connection155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50" name="Connection15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1" name="Connection156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2" name="Connection156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3" name="Connection156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4" name="Connection156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5" name="Connection156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6" name="Connection156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7" name="Connection156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8" name="Connection156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59" name="Connection156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0" name="Connection156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1" name="Connection156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2" name="Connection156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3" name="Connection156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4" name="Connection156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5" name="Connection156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6" name="Connection156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7" name="Connection156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568" name="Connection15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69" name="Connection157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0" name="Connection157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1" name="Connection157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2" name="Connection157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3" name="Connection157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4" name="Connection157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5" name="Connection157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6" name="Connection157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7" name="Connection157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8" name="Connection157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79" name="Connection157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80" name="Connection157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81" name="Connection157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82" name="Connection157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83" name="Connection157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84" name="Connection157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85" name="Connection157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586" name="Connection15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87" name="Connection158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88" name="Connection158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89" name="Connection158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0" name="Connection158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1" name="Connection158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2" name="Connection158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3" name="Connection158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4" name="Connection158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5" name="Connection158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6" name="Connection158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7" name="Connection158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8" name="Connection158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599" name="Connection158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00" name="Connection158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01" name="Connection158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02" name="Connection158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03" name="Connection158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04" name="Connection15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05" name="Connection159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06" name="Connection159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07" name="Connection159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08" name="Connection159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09" name="Connection159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0" name="Connection159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1" name="Connection159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2" name="Connection159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3" name="Connection159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4" name="Connection159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5" name="Connection159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6" name="Connection159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7" name="Connection159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8" name="Connection159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19" name="Connection159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20" name="Connection159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21" name="Connection159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22" name="Connection16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1623" name="Connection16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24" name="Connection160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25" name="Connection160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26" name="Connection160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27" name="Connection160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28" name="Connection160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29" name="Connection160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0" name="Connection160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1" name="Connection160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2" name="Connection160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3" name="Connection160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4" name="Connection160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5" name="Connection160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6" name="Connection160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7" name="Connection160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8" name="Connection160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39" name="Connection160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40" name="Connection160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41" name="Connection16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2" name="Connection16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3" name="Connection161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4" name="Connection161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5" name="Connection161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6" name="Connection161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7" name="Connection161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8" name="Connection161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49" name="Connection161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0" name="Connection161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1" name="Connection16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2" name="Connection16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3" name="Connection16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4" name="Connection16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5" name="Connection16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6" name="Connection16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7" name="Connection161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8" name="Connection161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59" name="Connection16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0" name="Connection162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1" name="Connection162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2" name="Connection162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3" name="Connection162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4" name="Connection162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5" name="Connection162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6" name="Connection162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7" name="Connection162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8" name="Connection162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69" name="Connection162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0" name="Connection162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1" name="Connection162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2" name="Connection162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3" name="Connection162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4" name="Connection162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5" name="Connection162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6" name="Connection162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677" name="Connection16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78" name="Connection163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79" name="Connection163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0" name="Connection163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1" name="Connection163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2" name="Connection163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3" name="Connection163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4" name="Connection163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5" name="Connection163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6" name="Connection163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7" name="Connection163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8" name="Connection163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89" name="Connection163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90" name="Connection163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91" name="Connection163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92" name="Connection163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93" name="Connection163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94" name="Connection163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695" name="Connection16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96" name="Connection164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97" name="Connection164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98" name="Connection164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699" name="Connection164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0" name="Connection164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1" name="Connection164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2" name="Connection164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3" name="Connection164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4" name="Connection164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5" name="Connection164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6" name="Connection164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7" name="Connection164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8" name="Connection164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09" name="Connection164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10" name="Connection164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11" name="Connection164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12" name="Connection164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13" name="Connection16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14" name="Connection165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15" name="Connection165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16" name="Connection165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17" name="Connection165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18" name="Connection165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19" name="Connection165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0" name="Connection165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1" name="Connection165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2" name="Connection165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3" name="Connection165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4" name="Connection165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5" name="Connection165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6" name="Connection165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7" name="Connection165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8" name="Connection165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29" name="Connection165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30" name="Connection165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31" name="Connection16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2" name="Connection166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3" name="Connection166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4" name="Connection166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5" name="Connection166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6" name="Connection166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7" name="Connection166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8" name="Connection166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39" name="Connection166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0" name="Connection166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1" name="Connection166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2" name="Connection166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3" name="Connection166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4" name="Connection166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5" name="Connection166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6" name="Connection166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7" name="Connection166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8" name="Connection166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49" name="Connection16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0" name="Connection167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1" name="Connection167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2" name="Connection167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3" name="Connection167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4" name="Connection167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5" name="Connection167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6" name="Connection167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7" name="Connection167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8" name="Connection167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59" name="Connection167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0" name="Connection167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1" name="Connection167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2" name="Connection167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3" name="Connection167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4" name="Connection167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5" name="Connection167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6" name="Connection167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767" name="Connection16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68" name="Connection168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69" name="Connection168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0" name="Connection168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1" name="Connection168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2" name="Connection168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3" name="Connection168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4" name="Connection168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5" name="Connection168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6" name="Connection168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7" name="Connection168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8" name="Connection168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79" name="Connection168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80" name="Connection168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81" name="Connection168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82" name="Connection168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83" name="Connection168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84" name="Connection168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785" name="Connection16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86" name="Connection169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87" name="Connection169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88" name="Connection169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89" name="Connection169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0" name="Connection169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1" name="Connection169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2" name="Connection169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3" name="Connection169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4" name="Connection169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5" name="Connection169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6" name="Connection169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7" name="Connection169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8" name="Connection169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799" name="Connection169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00" name="Connection169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01" name="Connection169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02" name="Connection169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03" name="Connection17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1804" name="Connection17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05" name="Connection170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06" name="Connection170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07" name="Connection170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08" name="Connection170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09" name="Connection170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0" name="Connection170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1" name="Connection170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2" name="Connection170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3" name="Connection170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4" name="Connection170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5" name="Connection170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6" name="Connection170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7" name="Connection170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8" name="Connection170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19" name="Connection170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20" name="Connection170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21" name="Connection170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22" name="Connection17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23" name="Connection17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24" name="Connection171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25" name="Connection171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26" name="Connection171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27" name="Connection171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28" name="Connection171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29" name="Connection171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0" name="Connection171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1" name="Connection171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2" name="Connection17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3" name="Connection17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4" name="Connection17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5" name="Connection17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6" name="Connection17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7" name="Connection17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8" name="Connection171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39" name="Connection171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40" name="Connection17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1" name="Connection172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2" name="Connection172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3" name="Connection172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4" name="Connection172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5" name="Connection172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6" name="Connection172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7" name="Connection172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8" name="Connection172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49" name="Connection172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0" name="Connection172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1" name="Connection172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2" name="Connection172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3" name="Connection172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4" name="Connection172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5" name="Connection172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6" name="Connection172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7" name="Connection172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58" name="Connection17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59" name="Connection173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0" name="Connection173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1" name="Connection173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2" name="Connection173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3" name="Connection173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4" name="Connection173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5" name="Connection173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6" name="Connection173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7" name="Connection173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8" name="Connection173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69" name="Connection173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70" name="Connection173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71" name="Connection173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72" name="Connection173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73" name="Connection173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74" name="Connection173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75" name="Connection173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876" name="Connection17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77" name="Connection174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78" name="Connection174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79" name="Connection174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0" name="Connection174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1" name="Connection174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2" name="Connection174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3" name="Connection174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4" name="Connection174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5" name="Connection174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6" name="Connection174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7" name="Connection174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8" name="Connection174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89" name="Connection174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90" name="Connection174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91" name="Connection174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92" name="Connection174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93" name="Connection174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894" name="Connection17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95" name="Connection175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96" name="Connection175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97" name="Connection175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98" name="Connection175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899" name="Connection175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0" name="Connection175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1" name="Connection175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2" name="Connection175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3" name="Connection175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4" name="Connection175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5" name="Connection175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6" name="Connection175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7" name="Connection175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8" name="Connection175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09" name="Connection175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10" name="Connection175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11" name="Connection175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12" name="Connection17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13" name="Connection176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14" name="Connection176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15" name="Connection176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16" name="Connection176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17" name="Connection176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18" name="Connection176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19" name="Connection176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0" name="Connection176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1" name="Connection176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2" name="Connection176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3" name="Connection176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4" name="Connection176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5" name="Connection176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6" name="Connection176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7" name="Connection176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8" name="Connection176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29" name="Connection176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30" name="Connection17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1" name="Connection177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2" name="Connection177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3" name="Connection177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4" name="Connection177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5" name="Connection177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6" name="Connection177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7" name="Connection177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8" name="Connection177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39" name="Connection1771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0" name="Connection177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1" name="Connection177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2" name="Connection177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3" name="Connection177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4" name="Connection177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5" name="Connection177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6" name="Connection177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7" name="Connection177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48" name="Connection17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49" name="Connection178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0" name="Connection178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1" name="Connection178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2" name="Connection178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3" name="Connection178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4" name="Connection178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5" name="Connection178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6" name="Connection178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7" name="Connection178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8" name="Connection178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59" name="Connection178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60" name="Connection178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61" name="Connection178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62" name="Connection178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63" name="Connection178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64" name="Connection178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1965" name="Connection17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66" name="Connection179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67" name="Connection179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68" name="Connection179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69" name="Connection179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0" name="Connection179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1" name="Connection179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2" name="Connection179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3" name="Connection179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4" name="Connection179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5" name="Connection179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6" name="Connection179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7" name="Connection179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8" name="Connection179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79" name="Connection179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80" name="Connection179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81" name="Connection179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1982" name="Connection18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1983" name="Connection18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84" name="Connection180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85" name="Connection180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86" name="Connection180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87" name="Connection180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88" name="Connection180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89" name="Connection180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0" name="Connection180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1" name="Connection180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2" name="Connection180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3" name="Connection180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4" name="Connection180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5" name="Connection180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6" name="Connection180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7" name="Connection180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8" name="Connection180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1999" name="Connection180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00" name="Connection18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1" name="Connection18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2" name="Connection181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3" name="Connection181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4" name="Connection181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5" name="Connection181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6" name="Connection181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7" name="Connection181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8" name="Connection18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09" name="Connection18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10" name="Connection18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11" name="Connection18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12" name="Connection181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13" name="Connection181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14" name="Connection181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15" name="Connection181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16" name="Connection18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17" name="Connection182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18" name="Connection182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19" name="Connection182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0" name="Connection182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1" name="Connection182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2" name="Connection182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3" name="Connection182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4" name="Connection182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5" name="Connection182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6" name="Connection182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7" name="Connection182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8" name="Connection182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29" name="Connection182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30" name="Connection182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31" name="Connection182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32" name="Connection18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33" name="Connection183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34" name="Connection183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35" name="Connection183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36" name="Connection183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37" name="Connection183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38" name="Connection183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39" name="Connection183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0" name="Connection183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1" name="Connection183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2" name="Connection183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3" name="Connection183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4" name="Connection183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5" name="Connection183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6" name="Connection183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7" name="Connection183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48" name="Connection18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49" name="Connection184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0" name="Connection184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1" name="Connection184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2" name="Connection184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3" name="Connection184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4" name="Connection184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5" name="Connection184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6" name="Connection184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7" name="Connection184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8" name="Connection184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59" name="Connection184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60" name="Connection184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61" name="Connection184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62" name="Connection184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63" name="Connection184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64" name="Connection18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65" name="Connection185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66" name="Connection185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67" name="Connection185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68" name="Connection185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69" name="Connection185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0" name="Connection185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1" name="Connection185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2" name="Connection185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3" name="Connection185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4" name="Connection185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5" name="Connection185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6" name="Connection185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7" name="Connection185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8" name="Connection185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79" name="Connection185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080" name="Connection18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1" name="Connection186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2" name="Connection186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3" name="Connection186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4" name="Connection186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5" name="Connection186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6" name="Connection186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7" name="Connection186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8" name="Connection186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89" name="Connection186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90" name="Connection186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91" name="Connection186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92" name="Connection186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93" name="Connection186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94" name="Connection186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95" name="Connection186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096" name="Connection18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97" name="Connection187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98" name="Connection187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099" name="Connection187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0" name="Connection187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1" name="Connection187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2" name="Connection187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3" name="Connection1871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4" name="Connection187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5" name="Connection187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6" name="Connection187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7" name="Connection187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8" name="Connection187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09" name="Connection187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10" name="Connection187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11" name="Connection187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12" name="Connection18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13" name="Connection188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14" name="Connection188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15" name="Connection188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16" name="Connection188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17" name="Connection188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18" name="Connection188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19" name="Connection188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0" name="Connection188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1" name="Connection188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2" name="Connection188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3" name="Connection188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4" name="Connection188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5" name="Connection188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6" name="Connection188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7" name="Connection188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28" name="Connection18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29" name="Connection189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0" name="Connection189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1" name="Connection189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2" name="Connection189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3" name="Connection189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4" name="Connection189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5" name="Connection1891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6" name="Connection189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7" name="Connection189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8" name="Connection189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39" name="Connection189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40" name="Connection189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41" name="Connection189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42" name="Connection189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43" name="Connection189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44" name="Connection19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145" name="Connection19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46" name="Connection190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47" name="Connection1901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48" name="Connection1901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49" name="Connection190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0" name="Connection1901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1" name="Connection1901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2" name="Connection190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3" name="Connection190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4" name="Connection190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5" name="Connection190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6" name="Connection190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7" name="Connection1907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8" name="Connection190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59" name="Connection190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60" name="Connection19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1" name="Connection19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2" name="Connection191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3" name="Connection1911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4" name="Connection191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5" name="Connection191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6" name="Connection191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7" name="Connection191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8" name="Connection19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69" name="Connection191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70" name="Connection191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71" name="Connection1916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72" name="Connection19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73" name="Connection191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74" name="Connection191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75" name="Connection19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76" name="Connection192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77" name="Connection1921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78" name="Connection192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79" name="Connection1921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0" name="Connection1921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1" name="Connection192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2" name="Connection1922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3" name="Connection192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4" name="Connection192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5" name="Connection192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6" name="Connection192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7" name="Connection192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8" name="Connection192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89" name="Connection1929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90" name="Connection19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91" name="Connection19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92" name="Connection195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93" name="Connection19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94" name="Connection19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195" name="Connection19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196" name="Connection19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197" name="Connection2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198" name="Connection20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199" name="Connection20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00" name="Connection201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01" name="Connection20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02" name="Connection20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03" name="Connection204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04" name="Connection20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05" name="Connection20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06" name="Connection20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07" name="Connection20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08" name="Connection20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09" name="Connection2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10" name="Connection210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11" name="Connection21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12" name="Connection21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13" name="Connection213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14" name="Connection21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15" name="Connection215" type="4" refreshedVersion="3" background="1" saveData="1">
    <webPr xl2000="1" url="http://ichart.finance.yahoo.com/table.csv?s=CMCSA&amp;a=11&amp;b=13&amp;c=2005&amp;d=11&amp;e=26&amp;f=2015&amp;g=&amp;q=q&amp;y=0&amp;z=CMCSA&amp;x=.csv" htmlFormat="all"/>
  </connection>
  <connection id="2216" name="Connection216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17" name="Connection217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18" name="Connection218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19" name="Connection219" type="4" refreshedVersion="3" background="1" saveData="1">
    <webPr xl2000="1" url="http://ichart.finance.yahoo.com/table.csv?s=DISH&amp;a=11&amp;b=13&amp;c=2005&amp;d=11&amp;e=26&amp;f=2015&amp;g=&amp;q=q&amp;y=0&amp;z=DISH&amp;x=.csv" htmlFormat="all"/>
  </connection>
  <connection id="2220" name="Connection22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21" name="Connection220" type="4" refreshedVersion="3" background="1" saveData="1">
    <webPr xl2000="1" url="http://ichart.finance.yahoo.com/table.csv?s=BAC&amp;a=11&amp;b=13&amp;c=2005&amp;d=11&amp;e=26&amp;f=2015&amp;g=&amp;q=q&amp;y=0&amp;z=BAC&amp;x=.csv" htmlFormat="all"/>
  </connection>
  <connection id="2222" name="Connection221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2223" name="Connection222" type="4" refreshedVersion="3" background="1" saveData="1">
    <webPr xl2000="1" url="http://ichart.finance.yahoo.com/table.csv?s=CMCSA&amp;a=11&amp;b=13&amp;c=2005&amp;d=11&amp;e=26&amp;f=2015&amp;g=&amp;q=q&amp;y=0&amp;z=CMCSA&amp;x=.csv" htmlFormat="all"/>
  </connection>
  <connection id="2224" name="Connection223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25" name="Connection224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26" name="Connection225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27" name="Connection226" type="4" refreshedVersion="3" background="1" saveData="1">
    <webPr xl2000="1" url="http://ichart.finance.yahoo.com/table.csv?s=DISH&amp;a=11&amp;b=13&amp;c=2005&amp;d=11&amp;e=26&amp;f=2015&amp;g=&amp;q=q&amp;y=0&amp;z=DISH&amp;x=.csv" htmlFormat="all"/>
  </connection>
  <connection id="2228" name="Connection227" type="4" refreshedVersion="3" background="1" saveData="1">
    <webPr xl2000="1" url="http://ichart.finance.yahoo.com/table.csv?s=BAC&amp;a=11&amp;b=13&amp;c=2005&amp;d=11&amp;e=26&amp;f=2015&amp;g=&amp;q=q&amp;y=0&amp;z=BAC&amp;x=.csv" htmlFormat="all"/>
  </connection>
  <connection id="2229" name="Connection228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2230" name="Connection229" type="4" refreshedVersion="3" background="1" saveData="1">
    <webPr xl2000="1" url="http://ichart.finance.yahoo.com/table.csv?s=CMCSA&amp;a=11&amp;b=13&amp;c=2005&amp;d=11&amp;e=26&amp;f=2015&amp;g=&amp;q=q&amp;y=0&amp;z=CMCSA&amp;x=.csv" htmlFormat="all"/>
  </connection>
  <connection id="2231" name="Connection23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32" name="Connection230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33" name="Connection231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34" name="Connection232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35" name="Connection233" type="4" refreshedVersion="3" background="1" saveData="1">
    <webPr xl2000="1" url="http://ichart.finance.yahoo.com/table.csv?s=DISH&amp;a=11&amp;b=13&amp;c=2005&amp;d=11&amp;e=26&amp;f=2015&amp;g=&amp;q=q&amp;y=0&amp;z=DISH&amp;x=.csv" htmlFormat="all"/>
  </connection>
  <connection id="2236" name="Connection234" type="4" refreshedVersion="3" background="1" saveData="1">
    <webPr xl2000="1" url="http://ichart.finance.yahoo.com/table.csv?s=BAC&amp;a=11&amp;b=13&amp;c=2005&amp;d=11&amp;e=26&amp;f=2015&amp;g=&amp;q=q&amp;y=0&amp;z=BAC&amp;x=.csv" htmlFormat="all"/>
  </connection>
  <connection id="2237" name="Connection235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2238" name="Connection236" type="4" refreshedVersion="3" background="1" saveData="1">
    <webPr xl2000="1" url="http://ichart.finance.yahoo.com/table.csv?s=CMCSA&amp;a=11&amp;b=13&amp;c=2005&amp;d=11&amp;e=26&amp;f=2015&amp;g=&amp;q=q&amp;y=0&amp;z=CMCSA&amp;x=.csv" htmlFormat="all"/>
  </connection>
  <connection id="2239" name="Connection237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40" name="Connection238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41" name="Connection239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42" name="Connection24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43" name="Connection240" type="4" refreshedVersion="3" background="1" saveData="1">
    <webPr xl2000="1" url="http://ichart.finance.yahoo.com/table.csv?s=DISH&amp;a=11&amp;b=13&amp;c=2005&amp;d=11&amp;e=26&amp;f=2015&amp;g=&amp;q=q&amp;y=0&amp;z=DISH&amp;x=.csv" htmlFormat="all"/>
  </connection>
  <connection id="2244" name="Connection241" type="4" refreshedVersion="3" background="1" saveData="1">
    <webPr xl2000="1" url="http://ichart.finance.yahoo.com/table.csv?s=BAC&amp;a=11&amp;b=13&amp;c=2005&amp;d=11&amp;e=26&amp;f=2015&amp;g=&amp;q=q&amp;y=0&amp;z=BAC&amp;x=.csv" htmlFormat="all"/>
  </connection>
  <connection id="2245" name="Connection242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2246" name="Connection243" type="4" refreshedVersion="3" background="1" saveData="1">
    <webPr xl2000="1" url="http://ichart.finance.yahoo.com/table.csv?s=CMCSA&amp;a=11&amp;b=13&amp;c=2005&amp;d=11&amp;e=26&amp;f=2015&amp;g=&amp;q=q&amp;y=0&amp;z=CMCSA&amp;x=.csv" htmlFormat="all"/>
  </connection>
  <connection id="2247" name="Connection244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48" name="Connection245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49" name="Connection246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50" name="Connection247" type="4" refreshedVersion="3" background="1" saveData="1">
    <webPr xl2000="1" url="http://ichart.finance.yahoo.com/table.csv?s=DISH&amp;a=11&amp;b=13&amp;c=2005&amp;d=11&amp;e=26&amp;f=2015&amp;g=&amp;q=q&amp;y=0&amp;z=DISH&amp;x=.csv" htmlFormat="all"/>
  </connection>
  <connection id="2251" name="Connection248" type="4" refreshedVersion="3" background="1" saveData="1">
    <webPr xl2000="1" url="http://ichart.finance.yahoo.com/table.csv?s=BAC&amp;a=11&amp;b=13&amp;c=2005&amp;d=11&amp;e=26&amp;f=2015&amp;g=&amp;q=q&amp;y=0&amp;z=BAC&amp;x=.csv" htmlFormat="all"/>
  </connection>
  <connection id="2252" name="Connection249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2253" name="Connection25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54" name="Connection250" type="4" refreshedVersion="3" background="1" saveData="1">
    <webPr xl2000="1" url="http://ichart.finance.yahoo.com/table.csv?s=CMCSA&amp;a=11&amp;b=13&amp;c=2005&amp;d=11&amp;e=26&amp;f=2015&amp;g=&amp;q=q&amp;y=0&amp;z=CMCSA&amp;x=.csv" htmlFormat="all"/>
  </connection>
  <connection id="2255" name="Connection251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56" name="Connection252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57" name="Connection253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58" name="Connection254" type="4" refreshedVersion="3" background="1" saveData="1">
    <webPr xl2000="1" url="http://ichart.finance.yahoo.com/table.csv?s=DISH&amp;a=11&amp;b=13&amp;c=2005&amp;d=11&amp;e=26&amp;f=2015&amp;g=&amp;q=q&amp;y=0&amp;z=DISH&amp;x=.csv" htmlFormat="all"/>
  </connection>
  <connection id="2259" name="Connection255" type="4" refreshedVersion="3" background="1" saveData="1">
    <webPr xl2000="1" url="http://ichart.finance.yahoo.com/table.csv?s=BAC&amp;a=11&amp;b=13&amp;c=2005&amp;d=11&amp;e=26&amp;f=2015&amp;g=&amp;q=q&amp;y=0&amp;z=BAC&amp;x=.csv" htmlFormat="all"/>
  </connection>
  <connection id="2260" name="Connection256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2261" name="Connection257" type="4" refreshedVersion="3" background="1" saveData="1">
    <webPr xl2000="1" url="http://ichart.finance.yahoo.com/table.csv?s=CMCSA&amp;a=11&amp;b=13&amp;c=2005&amp;d=11&amp;e=26&amp;f=2015&amp;g=&amp;q=q&amp;y=0&amp;z=CMCSA&amp;x=.csv" htmlFormat="all"/>
  </connection>
  <connection id="2262" name="Connection258" type="4" refreshedVersion="3" background="1" saveData="1">
    <webPr xl2000="1" url="http://ichart.finance.yahoo.com/table.csv?s=X&amp;a=11&amp;b=13&amp;c=2005&amp;d=11&amp;e=26&amp;f=2015&amp;g=&amp;q=q&amp;y=0&amp;z=X&amp;x=.csv" htmlFormat="all"/>
  </connection>
  <connection id="2263" name="Connection259" type="4" refreshedVersion="3" background="1" saveData="1">
    <webPr xl2000="1" url="http://ichart.finance.yahoo.com/table.csv?s=DE&amp;a=11&amp;b=13&amp;c=2005&amp;d=11&amp;e=26&amp;f=2015&amp;g=&amp;q=q&amp;y=0&amp;z=DE&amp;x=.csv" htmlFormat="all"/>
  </connection>
  <connection id="2264" name="Connection26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65" name="Connection260" type="4" refreshedVersion="3" background="1" saveData="1">
    <webPr xl2000="1" url="http://ichart.finance.yahoo.com/table.csv?s=GE&amp;a=11&amp;b=13&amp;c=2005&amp;d=11&amp;e=26&amp;f=2015&amp;g=&amp;q=q&amp;y=0&amp;z=GE&amp;x=.csv" htmlFormat="all"/>
  </connection>
  <connection id="2266" name="Connection261" type="4" refreshedVersion="3" background="1" saveData="1">
    <webPr xl2000="1" url="http://ichart.finance.yahoo.com/table.csv?s=DISH&amp;a=11&amp;b=13&amp;c=2005&amp;d=11&amp;e=26&amp;f=2015&amp;g=&amp;q=q&amp;y=0&amp;z=DISH&amp;x=.csv" htmlFormat="all"/>
  </connection>
  <connection id="2267" name="Connection262" type="4" refreshedVersion="3" background="1" saveData="1">
    <webPr xl2000="1" url="http://ichart.finance.yahoo.com/table.csv?s=BAC&amp;a=11&amp;b=13&amp;c=2005&amp;d=11&amp;e=26&amp;f=2015&amp;g=&amp;q=q&amp;y=0&amp;z=BAC&amp;x=.csv" htmlFormat="all"/>
  </connection>
  <connection id="2268" name="Connection263" type="4" refreshedVersion="3" background="1" saveData="1">
    <webPr xl2000="1" url="http://ichart.finance.yahoo.com/table.csv?s=WFC&amp;a=11&amp;b=13&amp;c=2005&amp;d=11&amp;e=26&amp;f=2015&amp;g=&amp;q=q&amp;y=0&amp;z=WFC&amp;x=.csv" htmlFormat="all"/>
  </connection>
  <connection id="2269" name="Connection264" type="4" refreshedVersion="0" background="1" saveData="1">
    <webPr url="http://ichart.finance.yahoo.com/table.csv?s=WFC&amp;a=11&amp;b=14&amp;c=2005&amp;d=11&amp;e=27&amp;f=2015&amp;g=&amp;q=q&amp;y=0&amp;z=WFC&amp;x=.csv" htmlFormat="all"/>
  </connection>
  <connection id="2270" name="Connection265" type="4" refreshedVersion="0" background="1" saveData="1">
    <webPr url="http://ichart.finance.yahoo.com/table.csv?s=BAC&amp;a=11&amp;b=14&amp;c=2005&amp;d=11&amp;e=27&amp;f=2015&amp;g=&amp;q=q&amp;y=0&amp;z=BAC&amp;x=.csv" htmlFormat="all"/>
  </connection>
  <connection id="2271" name="Connection266" type="4" refreshedVersion="0" background="1" saveData="1">
    <webPr url="http://ichart.finance.yahoo.com/table.csv?s=DISH&amp;a=11&amp;b=14&amp;c=2005&amp;d=11&amp;e=27&amp;f=2015&amp;g=&amp;q=q&amp;y=0&amp;z=DISH&amp;x=.csv" htmlFormat="all"/>
  </connection>
  <connection id="2272" name="Connection267" type="4" refreshedVersion="0" background="1" saveData="1">
    <webPr url="http://ichart.finance.yahoo.com/table.csv?s=GE&amp;a=11&amp;b=14&amp;c=2005&amp;d=11&amp;e=27&amp;f=2015&amp;g=&amp;q=q&amp;y=0&amp;z=GE&amp;x=.csv" htmlFormat="all"/>
  </connection>
  <connection id="2273" name="Connection268" type="4" refreshedVersion="0" background="1" saveData="1">
    <webPr url="http://ichart.finance.yahoo.com/table.csv?s=DE&amp;a=11&amp;b=14&amp;c=2005&amp;d=11&amp;e=27&amp;f=2015&amp;g=&amp;q=q&amp;y=0&amp;z=DE&amp;x=.csv" htmlFormat="all"/>
  </connection>
  <connection id="2274" name="Connection269" type="4" refreshedVersion="0" background="1" saveData="1">
    <webPr url="http://ichart.finance.yahoo.com/table.csv?s=X&amp;a=11&amp;b=14&amp;c=2005&amp;d=11&amp;e=27&amp;f=2015&amp;g=&amp;q=q&amp;y=0&amp;z=X&amp;x=.csv" htmlFormat="all"/>
  </connection>
  <connection id="2275" name="Connection27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76" name="Connection270" type="4" refreshedVersion="0" background="1" saveData="1">
    <webPr url="http://ichart.finance.yahoo.com/table.csv?s=CMCSA&amp;a=11&amp;b=14&amp;c=2005&amp;d=11&amp;e=27&amp;f=2015&amp;g=&amp;q=q&amp;y=0&amp;z=CMCSA&amp;x=.csv" htmlFormat="all"/>
  </connection>
  <connection id="2277" name="Connection271" type="4" refreshedVersion="0" background="1" saveData="1">
    <webPr url="http://ichart.finance.yahoo.com/table.csv?s=WFC&amp;a=11&amp;b=14&amp;c=2005&amp;d=11&amp;e=27&amp;f=2015&amp;g=&amp;q=q&amp;y=0&amp;z=WFC&amp;x=.csv" htmlFormat="all"/>
  </connection>
  <connection id="2278" name="Connection272" type="4" refreshedVersion="0" background="1" saveData="1">
    <webPr url="http://ichart.finance.yahoo.com/table.csv?s=BAC&amp;a=11&amp;b=14&amp;c=2005&amp;d=11&amp;e=27&amp;f=2015&amp;g=&amp;q=q&amp;y=0&amp;z=BAC&amp;x=.csv" htmlFormat="all"/>
  </connection>
  <connection id="2279" name="Connection273" type="4" refreshedVersion="0" background="1" saveData="1">
    <webPr url="http://ichart.finance.yahoo.com/table.csv?s=DISH&amp;a=11&amp;b=14&amp;c=2005&amp;d=11&amp;e=27&amp;f=2015&amp;g=&amp;q=q&amp;y=0&amp;z=DISH&amp;x=.csv" htmlFormat="all"/>
  </connection>
  <connection id="2280" name="Connection274" type="4" refreshedVersion="0" background="1" saveData="1">
    <webPr url="http://ichart.finance.yahoo.com/table.csv?s=GE&amp;a=11&amp;b=14&amp;c=2005&amp;d=11&amp;e=27&amp;f=2015&amp;g=&amp;q=q&amp;y=0&amp;z=GE&amp;x=.csv" htmlFormat="all"/>
  </connection>
  <connection id="2281" name="Connection275" type="4" refreshedVersion="0" background="1" saveData="1">
    <webPr url="http://ichart.finance.yahoo.com/table.csv?s=DE&amp;a=11&amp;b=14&amp;c=2005&amp;d=11&amp;e=27&amp;f=2015&amp;g=&amp;q=q&amp;y=0&amp;z=DE&amp;x=.csv" htmlFormat="all"/>
  </connection>
  <connection id="2282" name="Connection276" type="4" refreshedVersion="0" background="1" saveData="1">
    <webPr url="http://ichart.finance.yahoo.com/table.csv?s=X&amp;a=11&amp;b=14&amp;c=2005&amp;d=11&amp;e=27&amp;f=2015&amp;g=&amp;q=q&amp;y=0&amp;z=X&amp;x=.csv" htmlFormat="all"/>
  </connection>
  <connection id="2283" name="Connection277" type="4" refreshedVersion="0" background="1" saveData="1">
    <webPr url="http://ichart.finance.yahoo.com/table.csv?s=CMCSA&amp;a=11&amp;b=14&amp;c=2005&amp;d=11&amp;e=27&amp;f=2015&amp;g=&amp;q=q&amp;y=0&amp;z=CMCSA&amp;x=.csv" htmlFormat="all"/>
  </connection>
  <connection id="2284" name="Connection278" type="4" refreshedVersion="0" background="1" saveData="1">
    <webPr url="http://ichart.finance.yahoo.com/table.csv?s=WFC&amp;a=11&amp;b=14&amp;c=2005&amp;d=11&amp;e=27&amp;f=2015&amp;g=&amp;q=q&amp;y=0&amp;z=WFC&amp;x=.csv" htmlFormat="all"/>
  </connection>
  <connection id="2285" name="Connection279" type="4" refreshedVersion="0" background="1" saveData="1">
    <webPr url="http://ichart.finance.yahoo.com/table.csv?s=BAC&amp;a=11&amp;b=14&amp;c=2005&amp;d=11&amp;e=27&amp;f=2015&amp;g=&amp;q=q&amp;y=0&amp;z=BAC&amp;x=.csv" htmlFormat="all"/>
  </connection>
  <connection id="2286" name="Connection28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87" name="Connection280" type="4" refreshedVersion="0" background="1" saveData="1">
    <webPr url="http://ichart.finance.yahoo.com/table.csv?s=DISH&amp;a=11&amp;b=14&amp;c=2005&amp;d=11&amp;e=27&amp;f=2015&amp;g=&amp;q=q&amp;y=0&amp;z=DISH&amp;x=.csv" htmlFormat="all"/>
  </connection>
  <connection id="2288" name="Connection281" type="4" refreshedVersion="0" background="1" saveData="1">
    <webPr url="http://ichart.finance.yahoo.com/table.csv?s=GE&amp;a=11&amp;b=14&amp;c=2005&amp;d=11&amp;e=27&amp;f=2015&amp;g=&amp;q=q&amp;y=0&amp;z=GE&amp;x=.csv" htmlFormat="all"/>
  </connection>
  <connection id="2289" name="Connection282" type="4" refreshedVersion="0" background="1" saveData="1">
    <webPr url="http://ichart.finance.yahoo.com/table.csv?s=DE&amp;a=11&amp;b=14&amp;c=2005&amp;d=11&amp;e=27&amp;f=2015&amp;g=&amp;q=q&amp;y=0&amp;z=DE&amp;x=.csv" htmlFormat="all"/>
  </connection>
  <connection id="2290" name="Connection283" type="4" refreshedVersion="0" background="1" saveData="1">
    <webPr url="http://ichart.finance.yahoo.com/table.csv?s=X&amp;a=11&amp;b=14&amp;c=2005&amp;d=11&amp;e=27&amp;f=2015&amp;g=&amp;q=q&amp;y=0&amp;z=X&amp;x=.csv" htmlFormat="all"/>
  </connection>
  <connection id="2291" name="Connection284" type="4" refreshedVersion="0" background="1" saveData="1">
    <webPr url="http://ichart.finance.yahoo.com/table.csv?s=CMCSA&amp;a=11&amp;b=14&amp;c=2005&amp;d=11&amp;e=27&amp;f=2015&amp;g=&amp;q=q&amp;y=0&amp;z=CMCSA&amp;x=.csv" htmlFormat="all"/>
  </connection>
  <connection id="2292" name="Connection285" type="4" refreshedVersion="0" background="1" saveData="1">
    <webPr url="http://ichart.finance.yahoo.com/table.csv?s=WFC&amp;a=11&amp;b=14&amp;c=2005&amp;d=11&amp;e=27&amp;f=2015&amp;g=&amp;q=q&amp;y=0&amp;z=WFC&amp;x=.csv" htmlFormat="all"/>
  </connection>
  <connection id="2293" name="Connection286" type="4" refreshedVersion="0" background="1" saveData="1">
    <webPr url="http://ichart.finance.yahoo.com/table.csv?s=BAC&amp;a=11&amp;b=14&amp;c=2005&amp;d=11&amp;e=27&amp;f=2015&amp;g=&amp;q=q&amp;y=0&amp;z=BAC&amp;x=.csv" htmlFormat="all"/>
  </connection>
  <connection id="2294" name="Connection287" type="4" refreshedVersion="0" background="1" saveData="1">
    <webPr url="http://ichart.finance.yahoo.com/table.csv?s=DISH&amp;a=11&amp;b=14&amp;c=2005&amp;d=11&amp;e=27&amp;f=2015&amp;g=&amp;q=q&amp;y=0&amp;z=DISH&amp;x=.csv" htmlFormat="all"/>
  </connection>
  <connection id="2295" name="Connection288" type="4" refreshedVersion="0" background="1" saveData="1">
    <webPr url="http://ichart.finance.yahoo.com/table.csv?s=GE&amp;a=11&amp;b=14&amp;c=2005&amp;d=11&amp;e=27&amp;f=2015&amp;g=&amp;q=q&amp;y=0&amp;z=GE&amp;x=.csv" htmlFormat="all"/>
  </connection>
  <connection id="2296" name="Connection289" type="4" refreshedVersion="0" background="1" saveData="1">
    <webPr url="http://ichart.finance.yahoo.com/table.csv?s=DE&amp;a=11&amp;b=14&amp;c=2005&amp;d=11&amp;e=27&amp;f=2015&amp;g=&amp;q=q&amp;y=0&amp;z=DE&amp;x=.csv" htmlFormat="all"/>
  </connection>
  <connection id="2297" name="Connection29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298" name="Connection290" type="4" refreshedVersion="0" background="1" saveData="1">
    <webPr url="http://ichart.finance.yahoo.com/table.csv?s=X&amp;a=11&amp;b=14&amp;c=2005&amp;d=11&amp;e=27&amp;f=2015&amp;g=&amp;q=q&amp;y=0&amp;z=X&amp;x=.csv" htmlFormat="all"/>
  </connection>
  <connection id="2299" name="Connection291" type="4" refreshedVersion="0" background="1" saveData="1">
    <webPr url="http://ichart.finance.yahoo.com/table.csv?s=CMCSA&amp;a=11&amp;b=14&amp;c=2005&amp;d=11&amp;e=27&amp;f=2015&amp;g=&amp;q=q&amp;y=0&amp;z=CMCSA&amp;x=.csv" htmlFormat="all"/>
  </connection>
  <connection id="2300" name="Connection292" type="4" refreshedVersion="0" background="1" saveData="1">
    <webPr url="http://ichart.finance.yahoo.com/table.csv?s=WFC&amp;a=11&amp;b=14&amp;c=2005&amp;d=11&amp;e=27&amp;f=2015&amp;g=&amp;q=q&amp;y=0&amp;z=WFC&amp;x=.csv" htmlFormat="all"/>
  </connection>
  <connection id="2301" name="Connection293" type="4" refreshedVersion="0" background="1" saveData="1">
    <webPr url="http://ichart.finance.yahoo.com/table.csv?s=BAC&amp;a=11&amp;b=14&amp;c=2005&amp;d=11&amp;e=27&amp;f=2015&amp;g=&amp;q=q&amp;y=0&amp;z=BAC&amp;x=.csv" htmlFormat="all"/>
  </connection>
  <connection id="2302" name="Connection294" type="4" refreshedVersion="0" background="1" saveData="1">
    <webPr url="http://ichart.finance.yahoo.com/table.csv?s=DISH&amp;a=11&amp;b=14&amp;c=2005&amp;d=11&amp;e=27&amp;f=2015&amp;g=&amp;q=q&amp;y=0&amp;z=DISH&amp;x=.csv" htmlFormat="all"/>
  </connection>
  <connection id="2303" name="Connection295" type="4" refreshedVersion="0" background="1" saveData="1">
    <webPr url="http://ichart.finance.yahoo.com/table.csv?s=GE&amp;a=11&amp;b=14&amp;c=2005&amp;d=11&amp;e=27&amp;f=2015&amp;g=&amp;q=q&amp;y=0&amp;z=GE&amp;x=.csv" htmlFormat="all"/>
  </connection>
  <connection id="2304" name="Connection296" type="4" refreshedVersion="0" background="1" saveData="1">
    <webPr url="http://ichart.finance.yahoo.com/table.csv?s=DE&amp;a=11&amp;b=14&amp;c=2005&amp;d=11&amp;e=27&amp;f=2015&amp;g=&amp;q=q&amp;y=0&amp;z=DE&amp;x=.csv" htmlFormat="all"/>
  </connection>
  <connection id="2305" name="Connection297" type="4" refreshedVersion="0" background="1" saveData="1">
    <webPr url="http://ichart.finance.yahoo.com/table.csv?s=X&amp;a=11&amp;b=14&amp;c=2005&amp;d=11&amp;e=27&amp;f=2015&amp;g=&amp;q=q&amp;y=0&amp;z=X&amp;x=.csv" htmlFormat="all"/>
  </connection>
  <connection id="2306" name="Connection298" type="4" refreshedVersion="0" background="1" saveData="1">
    <webPr url="http://ichart.finance.yahoo.com/table.csv?s=CMCSA&amp;a=11&amp;b=14&amp;c=2005&amp;d=11&amp;e=27&amp;f=2015&amp;g=&amp;q=q&amp;y=0&amp;z=CMCSA&amp;x=.csv" htmlFormat="all"/>
  </connection>
  <connection id="2307" name="Connection299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08" name="Connection3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09" name="Connection30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10" name="Connection300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11" name="Connection301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12" name="Connection302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13" name="Connection303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14" name="Connection304" type="4" refreshedVersion="0" background="1" saveData="1">
    <webPr url="http://ichart.finance.yahoo.com/table.csv?s=X&amp;a=11&amp;b=27&amp;c=2014&amp;d=11&amp;e=27&amp;f=2015&amp;g=&amp;q=q&amp;y=0&amp;z=X&amp;x=.csv" htmlFormat="all"/>
  </connection>
  <connection id="2315" name="Connection305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16" name="Connection306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17" name="Connection307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18" name="Connection308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19" name="Connection309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20" name="Connection3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21" name="Connection310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22" name="Connection311" type="4" refreshedVersion="0" background="1" saveData="1">
    <webPr url="http://ichart.finance.yahoo.com/table.csv?s=X&amp;a=11&amp;b=27&amp;c=2014&amp;d=11&amp;e=27&amp;f=2015&amp;g=&amp;q=q&amp;y=0&amp;z=X&amp;x=.csv" htmlFormat="all"/>
  </connection>
  <connection id="2323" name="Connection312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24" name="Connection313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25" name="Connection314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26" name="Connection315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27" name="Connection316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28" name="Connection317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29" name="Connection318" type="4" refreshedVersion="0" background="1" saveData="1">
    <webPr url="http://ichart.finance.yahoo.com/table.csv?s=X&amp;a=11&amp;b=27&amp;c=2014&amp;d=11&amp;e=27&amp;f=2015&amp;g=&amp;q=q&amp;y=0&amp;z=X&amp;x=.csv" htmlFormat="all"/>
  </connection>
  <connection id="2330" name="Connection319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31" name="Connection32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32" name="Connection320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33" name="Connection321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34" name="Connection322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35" name="Connection323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36" name="Connection324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37" name="Connection325" type="4" refreshedVersion="0" background="1" saveData="1">
    <webPr url="http://ichart.finance.yahoo.com/table.csv?s=X&amp;a=11&amp;b=27&amp;c=2014&amp;d=11&amp;e=27&amp;f=2015&amp;g=&amp;q=q&amp;y=0&amp;z=X&amp;x=.csv" htmlFormat="all"/>
  </connection>
  <connection id="2338" name="Connection326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39" name="Connection327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40" name="Connection328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41" name="Connection329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42" name="Connection33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43" name="Connection330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44" name="Connection331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45" name="Connection332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46" name="Connection333" type="4" refreshedVersion="0" background="1" saveData="1">
    <webPr url="http://ichart.finance.yahoo.com/table.csv?s=X&amp;a=11&amp;b=27&amp;c=2014&amp;d=11&amp;e=27&amp;f=2015&amp;g=&amp;q=q&amp;y=0&amp;z=X&amp;x=.csv" htmlFormat="all"/>
  </connection>
  <connection id="2347" name="Connection334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48" name="Connection335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49" name="Connection336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50" name="Connection337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51" name="Connection338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52" name="Connection339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53" name="Connection34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54" name="Connection340" type="4" refreshedVersion="0" background="1" saveData="1">
    <webPr url="http://ichart.finance.yahoo.com/table.csv?s=X&amp;a=11&amp;b=27&amp;c=2014&amp;d=11&amp;e=27&amp;f=2015&amp;g=&amp;q=q&amp;y=0&amp;z=X&amp;x=.csv" htmlFormat="all"/>
  </connection>
  <connection id="2355" name="Connection341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56" name="Connection342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57" name="Connection343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58" name="Connection344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59" name="Connection345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60" name="Connection346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61" name="Connection347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62" name="Connection348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63" name="Connection349" type="4" refreshedVersion="0" background="1" saveData="1">
    <webPr url="http://ichart.finance.yahoo.com/table.csv?s=X&amp;a=11&amp;b=27&amp;c=2014&amp;d=11&amp;e=27&amp;f=2015&amp;g=&amp;q=q&amp;y=0&amp;z=X&amp;x=.csv" htmlFormat="all"/>
  </connection>
  <connection id="2364" name="Connection35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65" name="Connection350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66" name="Connection351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67" name="Connection352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68" name="Connection353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69" name="Connection354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70" name="Connection355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71" name="Connection356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72" name="Connection357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73" name="Connection358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74" name="Connection359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75" name="Connection36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76" name="Connection360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77" name="Connection361" type="4" refreshedVersion="0" background="1" saveData="1">
    <webPr url="http://ichart.finance.yahoo.com/table.csv?s=X&amp;a=11&amp;b=27&amp;c=2014&amp;d=11&amp;e=27&amp;f=2015&amp;g=&amp;q=q&amp;y=0&amp;z=X&amp;x=.csv" htmlFormat="all"/>
  </connection>
  <connection id="2378" name="Connection362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79" name="Connection363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80" name="Connection364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81" name="Connection365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82" name="Connection366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83" name="Connection367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84" name="Connection368" type="4" refreshedVersion="0" background="1" saveData="1">
    <webPr url="http://ichart.finance.yahoo.com/table.csv?s=X&amp;a=11&amp;b=27&amp;c=2014&amp;d=11&amp;e=27&amp;f=2015&amp;g=&amp;q=q&amp;y=0&amp;z=X&amp;x=.csv" htmlFormat="all"/>
  </connection>
  <connection id="2385" name="Connection369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86" name="Connection37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87" name="Connection370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88" name="Connection371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89" name="Connection372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90" name="Connection373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91" name="Connection374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392" name="Connection375" type="4" refreshedVersion="0" background="1" saveData="1">
    <webPr url="http://ichart.finance.yahoo.com/table.csv?s=X&amp;a=11&amp;b=27&amp;c=2014&amp;d=11&amp;e=27&amp;f=2015&amp;g=&amp;q=q&amp;y=0&amp;z=X&amp;x=.csv" htmlFormat="all"/>
  </connection>
  <connection id="2393" name="Connection376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394" name="Connection377" type="4" refreshedVersion="0" background="1" saveData="1">
    <webPr url="http://ichart.finance.yahoo.com/table.csv?s=WFC&amp;a=11&amp;b=27&amp;c=2014&amp;d=11&amp;e=27&amp;f=2015&amp;g=&amp;q=q&amp;y=0&amp;z=WFC&amp;x=.csv" htmlFormat="all"/>
  </connection>
  <connection id="2395" name="Connection378" type="4" refreshedVersion="0" background="1" saveData="1">
    <webPr url="http://ichart.finance.yahoo.com/table.csv?s=BAC&amp;a=11&amp;b=27&amp;c=2014&amp;d=11&amp;e=27&amp;f=2015&amp;g=&amp;q=q&amp;y=0&amp;z=BAC&amp;x=.csv" htmlFormat="all"/>
  </connection>
  <connection id="2396" name="Connection379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397" name="Connection38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398" name="Connection380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399" name="Connection381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400" name="Connection382" type="4" refreshedVersion="0" background="1" saveData="1">
    <webPr url="http://ichart.finance.yahoo.com/table.csv?s=X&amp;a=11&amp;b=27&amp;c=2014&amp;d=11&amp;e=27&amp;f=2015&amp;g=&amp;q=q&amp;y=0&amp;z=X&amp;x=.csv" htmlFormat="all"/>
  </connection>
  <connection id="2401" name="Connection383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402" name="Connection384" type="4" refreshedVersion="0" background="1" saveData="1">
    <webPr url="http://download.finance.yahoo.com/d/quotes.csv?s=de bby ge f&amp;f=snxp2l1m4m3kjwva2t8ohgmc1pcm5m6m7m8k4k5j5j6b4rr5s7p6p5ydr1qej4j1f6aa5bb6ld1k3t1e9e7r6e8r7c8g3b2b3c6k2c3m2w1w4l2g4g6g1g5v1v7k1l3j3in4i5r2p1s1t7d2t6&amp;e=.csv" htmlFormat="all"/>
  </connection>
  <connection id="2403" name="Connection385" type="4" refreshedVersion="0" background="1" saveData="1">
    <webPr url="http://download.finance.yahoo.com/d/quotes.csv?s=ge bby de f&amp;f=snxp2l1m4m3kjwva2t8ohgmc1pcm5m6m7m8k4k5j5j6b4rr5s7p6p5ydr1qej4j1f6aa5bb6ld1k3t1e9e7r6e8r7c8g3b2b3c6k2c3m2w1w4l2g4g6g1g5v1v7k1l3j3in4i5r2p1s1t7d2t6&amp;e=.csv" htmlFormat="all"/>
  </connection>
  <connection id="2404" name="Connection386" type="4" refreshedVersion="0" background="1" saveData="1">
    <webPr url="http://download.finance.yahoo.com/d/quotes.csv?s=ge bby de f cmcsa dish &amp;f=snxp2l1m4m3kjwva2t8ohgmc1pcm5m6m7m8k4k5j5j6b4rr5s7p6p5ydr1qej4j1f6aa5bb6ld1k3t1e9e7r6e8r7c8g3b2b3c6k2c3m2w1w4l2g4g6g1g5v1v7k1l3j3in4i5r2p1s1t7d2t6&amp;e=.csv" htmlFormat="all"/>
  </connection>
  <connection id="2405" name="Connection387" type="4" refreshedVersion="0" background="1" saveData="1">
    <webPr url="http://download.finance.yahoo.com/d/quotes.csv?s=ge bby de x f&amp;f=snxp2l1m4m3kjwva2t8ohgmc1pcm5m6m7m8k4k5j5j6b4rr5s7p6p5ydr1qej4j1f6aa5bb6ld1k3t1e9e7r6e8r7c8g3b2b3c6k2c3m2w1w4l2g4g6g1g5v1v7k1l3j3in4i5r2p1s1t7d2t6&amp;e=.csv" htmlFormat="all"/>
  </connection>
  <connection id="2406" name="Connection388" type="4" refreshedVersion="0" background="1" saveData="1">
    <webPr url="http://download.finance.yahoo.com/d/quotes.csv?s=ge bby de f&amp;f=snxp2l1m4m3kjwva2t8ohgmc1pcm5m6m7m8k4k5j5j6b4rr5s7p6p5ydr1qej4j1f6aa5bb6ld1k3t1e9e7r6e8r7c8g3b2b3c6k2c3m2w1w4l2g4g6g1g5v1v7k1l3j3in4i5r2p1s1t7d2t6&amp;e=.csv" htmlFormat="all"/>
  </connection>
  <connection id="2407" name="Connection389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408" name="Connection39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09" name="Connection390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410" name="Connection391" type="4" refreshedVersion="0" background="1" saveData="1">
    <webPr url="http://ichart.finance.yahoo.com/table.csv?s=F&amp;a=11&amp;b=27&amp;c=2014&amp;d=11&amp;e=27&amp;f=2015&amp;g=&amp;q=q&amp;y=0&amp;z=F&amp;x=.csv" htmlFormat="all"/>
  </connection>
  <connection id="2411" name="Connection392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412" name="Connection393" type="4" refreshedVersion="0" background="1" saveData="1">
    <webPr url="http://ichart.finance.yahoo.com/table.csv?s=BBY&amp;a=11&amp;b=27&amp;c=2014&amp;d=11&amp;e=27&amp;f=2015&amp;g=&amp;q=q&amp;y=0&amp;z=BBY&amp;x=.csv" htmlFormat="all"/>
  </connection>
  <connection id="2413" name="Connection394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414" name="Connection395" type="4" refreshedVersion="0" background="1" saveData="1">
    <webPr url="http://download.finance.yahoo.com/d/quotes.csv?s=ge bby de f cmcsa&amp;f=snxp2l1m4m3kjwva2t8ohgmc1pcm5m6m7m8k4k5j5j6b4rr5s7p6p5ydr1qej4j1f6aa5bb6ld1k3t1e9e7r6e8r7&amp;e=.csv" htmlFormat="all"/>
  </connection>
  <connection id="2415" name="Connection396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416" name="Connection397" type="4" refreshedVersion="0" background="1" saveData="1">
    <webPr url="http://ichart.finance.yahoo.com/table.csv?s=F&amp;a=11&amp;b=27&amp;c=2014&amp;d=11&amp;e=27&amp;f=2015&amp;g=&amp;q=q&amp;y=0&amp;z=F&amp;x=.csv" htmlFormat="all"/>
  </connection>
  <connection id="2417" name="Connection398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418" name="Connection399" type="4" refreshedVersion="0" background="1" saveData="1">
    <webPr url="http://ichart.finance.yahoo.com/table.csv?s=BBY&amp;a=11&amp;b=27&amp;c=2014&amp;d=11&amp;e=27&amp;f=2015&amp;g=&amp;q=q&amp;y=0&amp;z=BBY&amp;x=.csv" htmlFormat="all"/>
  </connection>
  <connection id="2419" name="Connection4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20" name="Connection40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21" name="Connection400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422" name="Connection401" type="4" refreshedVersion="0" background="1" saveData="1">
    <webPr url="http://download.finance.yahoo.com/d/quotes.csv?s=ge de&amp;f=snc1aa5bb6m4m3kjwf6b4rr5s7p6p5ydr1qej4j1ld1k3t1e9e7r6e8r7&amp;e=.csv" htmlFormat="all"/>
  </connection>
  <connection id="2423" name="Connection402" type="4" refreshedVersion="0" background="1" saveData="1">
    <webPr url="http://download.finance.yahoo.com/d/quotes.csv?s=de f bby ge&amp;f=snc1aa5bb6m4m3kjwf6b4rr5s7p6p5ydr1qej4j1ld1k3t1e9e7r6e8r7&amp;e=.csv" htmlFormat="all"/>
  </connection>
  <connection id="2424" name="Connection403" type="4" refreshedVersion="0" background="1" saveData="1">
    <webPr url="http://download.finance.yahoo.com/d/quotes.csv?s=bby ge f de x&amp;f=snc1aa5bb6m4m3kjwf6b4rr5s7p6p5ydr1qej4j1ld1k3t1e9e7r6e8r7&amp;e=.csv" htmlFormat="all"/>
  </connection>
  <connection id="2425" name="Connection404" type="4" refreshedVersion="0" background="1" saveData="1">
    <webPr url="http://ichart.finance.yahoo.com/table.csv?s=X&amp;a=11&amp;b=27&amp;c=2014&amp;d=11&amp;e=27&amp;f=2015&amp;g=&amp;q=q&amp;y=0&amp;z=X&amp;x=.csv" htmlFormat="all"/>
  </connection>
  <connection id="2426" name="Connection405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427" name="Connection406" type="4" refreshedVersion="0" background="1" saveData="1">
    <webPr url="http://ichart.finance.yahoo.com/table.csv?s=F&amp;a=11&amp;b=27&amp;c=2014&amp;d=11&amp;e=27&amp;f=2015&amp;g=&amp;q=q&amp;y=0&amp;z=F&amp;x=.csv" htmlFormat="all"/>
  </connection>
  <connection id="2428" name="Connection407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429" name="Connection408" type="4" refreshedVersion="0" background="1" saveData="1">
    <webPr url="http://ichart.finance.yahoo.com/table.csv?s=BBY&amp;a=11&amp;b=27&amp;c=2014&amp;d=11&amp;e=27&amp;f=2015&amp;g=&amp;q=q&amp;y=0&amp;z=BBY&amp;x=.csv" htmlFormat="all"/>
  </connection>
  <connection id="2430" name="Connection409" type="4" refreshedVersion="0" background="1" saveData="1">
    <webPr url="http://download.finance.yahoo.com/d/quotes.csv?s=de aapl ge f cmcsa dish&amp;f=snc1aa5bb6m4m3kjwf6b4rr5s7p6p5ydr1qej4j1ld1k3t1e9e7r6e8r7&amp;e=.csv" htmlFormat="all"/>
  </connection>
  <connection id="2431" name="Connection4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32" name="Connection410" type="4" refreshedVersion="0" background="1" saveData="1">
    <webPr url="http://ichart.finance.yahoo.com/table.csv?s=DISH&amp;a=11&amp;b=27&amp;c=2014&amp;d=11&amp;e=27&amp;f=2015&amp;g=&amp;q=q&amp;y=0&amp;z=DISH&amp;x=.csv" htmlFormat="all"/>
  </connection>
  <connection id="2433" name="Connection411" type="4" refreshedVersion="0" background="1" saveData="1">
    <webPr url="http://ichart.finance.yahoo.com/table.csv?s=CMCSA&amp;a=11&amp;b=27&amp;c=2014&amp;d=11&amp;e=27&amp;f=2015&amp;g=&amp;q=q&amp;y=0&amp;z=CMCSA&amp;x=.csv" htmlFormat="all"/>
  </connection>
  <connection id="2434" name="Connection412" type="4" refreshedVersion="0" background="1" saveData="1">
    <webPr url="http://ichart.finance.yahoo.com/table.csv?s=F&amp;a=11&amp;b=27&amp;c=2014&amp;d=11&amp;e=27&amp;f=2015&amp;g=&amp;q=q&amp;y=0&amp;z=F&amp;x=.csv" htmlFormat="all"/>
  </connection>
  <connection id="2435" name="Connection413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436" name="Connection414" type="4" refreshedVersion="0" background="1" saveData="1">
    <webPr url="http://ichart.finance.yahoo.com/table.csv?s=AAPL&amp;a=11&amp;b=27&amp;c=2014&amp;d=11&amp;e=27&amp;f=2015&amp;g=&amp;q=q&amp;y=0&amp;z=AAPL&amp;x=.csv" htmlFormat="all"/>
  </connection>
  <connection id="2437" name="Connection415" type="4" refreshedVersion="0" background="1" saveData="1">
    <webPr url="http://ichart.finance.yahoo.com/table.csv?s=DE&amp;a=11&amp;b=27&amp;c=2014&amp;d=11&amp;e=27&amp;f=2015&amp;g=&amp;q=q&amp;y=0&amp;z=DE&amp;x=.csv" htmlFormat="all"/>
  </connection>
  <connection id="2438" name="Connection416" type="4" refreshedVersion="0" background="1" saveData="1">
    <webPr url="http://download.finance.yahoo.com/d/quotes.csv?s=ge bby f&amp;f=snc1aa5bb6m4m3kjwf6b4rr5s7p6p5ydr1qej4j1ld1k3t1e9e7r6e8r7&amp;e=.csv" htmlFormat="all"/>
  </connection>
  <connection id="2439" name="Connection417" type="4" refreshedVersion="0" background="1" saveData="1">
    <webPr url="http://ichart.finance.yahoo.com/table.csv?s=F&amp;a=11&amp;b=27&amp;c=2014&amp;d=11&amp;e=27&amp;f=2015&amp;g=&amp;q=q&amp;y=0&amp;z=F&amp;x=.csv" htmlFormat="all"/>
  </connection>
  <connection id="2440" name="Connection418" type="4" refreshedVersion="0" background="1" saveData="1">
    <webPr url="http://ichart.finance.yahoo.com/table.csv?s=BBY&amp;a=11&amp;b=27&amp;c=2014&amp;d=11&amp;e=27&amp;f=2015&amp;g=&amp;q=q&amp;y=0&amp;z=BBY&amp;x=.csv" htmlFormat="all"/>
  </connection>
  <connection id="2441" name="Connection419" type="4" refreshedVersion="0" background="1" saveData="1">
    <webPr url="http://ichart.finance.yahoo.com/table.csv?s=GE&amp;a=11&amp;b=27&amp;c=2014&amp;d=11&amp;e=27&amp;f=2015&amp;g=&amp;q=q&amp;y=0&amp;z=GE&amp;x=.csv" htmlFormat="all"/>
  </connection>
  <connection id="2442" name="Connection42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43" name="Connection420" type="4" refreshedVersion="0" background="1" saveData="1">
    <webPr url="http://download.finance.yahoo.com/d/quotes.csv?s=ge bby de f ko&amp;f=snc1aa5bb6m4m3kjwf6b4rr5s7p6p5ydr1qej4j1ld1k3t1e9e7r6e8r7&amp;e=.csv" htmlFormat="all"/>
  </connection>
  <connection id="2444" name="Connection421" type="4" refreshedVersion="0" background="1" saveData="1">
    <webPr url="http://ichart.finance.yahoo.com/table.csv?s=KO&amp;a=8&amp;b=27&amp;c=2015&amp;d=11&amp;e=27&amp;f=2015&amp;g=&amp;q=q&amp;y=0&amp;z=KO&amp;x=.csv" htmlFormat="all"/>
  </connection>
  <connection id="2445" name="Connection422" type="4" refreshedVersion="0" background="1" saveData="1">
    <webPr url="http://ichart.finance.yahoo.com/table.csv?s=F&amp;a=8&amp;b=27&amp;c=2015&amp;d=11&amp;e=27&amp;f=2015&amp;g=&amp;q=q&amp;y=0&amp;z=F&amp;x=.csv" htmlFormat="all"/>
  </connection>
  <connection id="2446" name="Connection423" type="4" refreshedVersion="0" background="1" saveData="1">
    <webPr url="http://ichart.finance.yahoo.com/table.csv?s=DE&amp;a=8&amp;b=27&amp;c=2015&amp;d=11&amp;e=27&amp;f=2015&amp;g=&amp;q=q&amp;y=0&amp;z=DE&amp;x=.csv" htmlFormat="all"/>
  </connection>
  <connection id="2447" name="Connection424" type="4" refreshedVersion="0" background="1" saveData="1">
    <webPr url="http://ichart.finance.yahoo.com/table.csv?s=BBY&amp;a=8&amp;b=27&amp;c=2015&amp;d=11&amp;e=27&amp;f=2015&amp;g=&amp;q=q&amp;y=0&amp;z=BBY&amp;x=.csv" htmlFormat="all"/>
  </connection>
  <connection id="2448" name="Connection425" type="4" refreshedVersion="0" background="1" saveData="1">
    <webPr url="http://ichart.finance.yahoo.com/table.csv?s=GE&amp;a=8&amp;b=27&amp;c=2015&amp;d=11&amp;e=27&amp;f=2015&amp;g=&amp;q=q&amp;y=0&amp;z=GE&amp;x=.csv" htmlFormat="all"/>
  </connection>
  <connection id="2449" name="Connection426" type="4" refreshedVersion="0" background="1" saveData="1">
    <webPr url="http://download.finance.yahoo.com/d/quotes.csv?s=aapl ge f de&amp;f=snc1aa5bb6m4m3kjwf6b4rr5s7p6p5ydr1qej4j1ld1k3t1e9e7r6e8r7&amp;e=.csv" htmlFormat="all"/>
  </connection>
  <connection id="2450" name="Connection427" type="4" refreshedVersion="0" background="1" saveData="1">
    <webPr url="http://ichart.finance.yahoo.com/table.csv?s=DE&amp;a=0&amp;b=5&amp;c=2013&amp;d=0&amp;e=5&amp;f=2016&amp;g=&amp;q=q&amp;y=0&amp;z=DE&amp;x=.csv" htmlFormat="all"/>
  </connection>
  <connection id="2451" name="Connection428" type="4" refreshedVersion="0" background="1" saveData="1">
    <webPr url="http://ichart.finance.yahoo.com/table.csv?s=F&amp;a=0&amp;b=5&amp;c=2013&amp;d=0&amp;e=5&amp;f=2016&amp;g=&amp;q=q&amp;y=0&amp;z=F&amp;x=.csv" htmlFormat="all"/>
  </connection>
  <connection id="2452" name="Connection429" type="4" refreshedVersion="0" background="1" saveData="1">
    <webPr url="http://ichart.finance.yahoo.com/table.csv?s=GE&amp;a=0&amp;b=5&amp;c=2013&amp;d=0&amp;e=5&amp;f=2016&amp;g=&amp;q=q&amp;y=0&amp;z=GE&amp;x=.csv" htmlFormat="all"/>
  </connection>
  <connection id="2453" name="Connection43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54" name="Connection430" type="4" refreshedVersion="0" background="1" saveData="1">
    <webPr url="http://ichart.finance.yahoo.com/table.csv?s=AAPL&amp;a=0&amp;b=5&amp;c=2013&amp;d=0&amp;e=5&amp;f=2016&amp;g=&amp;q=q&amp;y=0&amp;z=AAPL&amp;x=.csv" htmlFormat="all"/>
  </connection>
  <connection id="2455" name="Connection431" type="4" refreshedVersion="0" background="1" saveData="1">
    <webPr url="http://download.finance.yahoo.com/d/quotes.csv?s=bac ge f bby&amp;f=snc1aa5bb6m4m3kjwf6b4rr5s7p6p5ydr1qej4j1ld1k3t1e9e7r6e8r7&amp;e=.csv" htmlFormat="all"/>
  </connection>
  <connection id="2456" name="Connection432" type="4" refreshedVersion="0" background="1" saveData="1">
    <webPr url="http://ichart.finance.yahoo.com/table.csv?s=BBY&amp;a=0&amp;b=1&amp;c=2013&amp;d=0&amp;e=5&amp;f=2016&amp;g=&amp;q=q&amp;y=0&amp;z=BBY&amp;x=.csv" htmlFormat="all"/>
  </connection>
  <connection id="2457" name="Connection433" type="4" refreshedVersion="0" background="1" saveData="1">
    <webPr url="http://ichart.finance.yahoo.com/table.csv?s=F&amp;a=0&amp;b=1&amp;c=2013&amp;d=0&amp;e=5&amp;f=2016&amp;g=&amp;q=q&amp;y=0&amp;z=F&amp;x=.csv" htmlFormat="all"/>
  </connection>
  <connection id="2458" name="Connection434" type="4" refreshedVersion="0" background="1" saveData="1">
    <webPr url="http://ichart.finance.yahoo.com/table.csv?s=GE&amp;a=0&amp;b=1&amp;c=2013&amp;d=0&amp;e=5&amp;f=2016&amp;g=&amp;q=q&amp;y=0&amp;z=GE&amp;x=.csv" htmlFormat="all"/>
  </connection>
  <connection id="2459" name="Connection435" type="4" refreshedVersion="0" background="1" saveData="1">
    <webPr url="http://ichart.finance.yahoo.com/table.csv?s=BAC&amp;a=0&amp;b=1&amp;c=2013&amp;d=0&amp;e=5&amp;f=2016&amp;g=&amp;q=q&amp;y=0&amp;z=BAC&amp;x=.csv" htmlFormat="all"/>
  </connection>
  <connection id="2460" name="Connection436" type="4" refreshedVersion="0" background="1" saveData="1">
    <webPr url="http://download.finance.yahoo.com/d/quotes.csv?s=tecl xbi psl uge iyc flge vcr fbgx psj dxjs rpx adz bunt&amp;f=snc1aa5bb6m4m3kjwf6b4rr5s7p6p5ydr1qej4j1ld1k3t1e9e7r6e8r7&amp;e=.csv" htmlFormat="all"/>
  </connection>
  <connection id="2461" name="Connection437" type="4" refreshedVersion="0" background="1" saveData="1">
    <webPr url="http://download.finance.yahoo.com/d/quotes.csv?s=dgaz kold dto bzq dwti sco retl dee bom dno dxjh jft xly xsd&amp;f=snc1aa5bb6m4m3kjwf6b4rr5s7p6p5ydr1qej4j1ld1k3t1e9e7r6e8r7&amp;e=.csv" htmlFormat="all"/>
  </connection>
  <connection id="2462" name="Connection438" type="4" refreshedVersion="0" background="1" saveData="1">
    <webPr url="http://ichart.finance.yahoo.com/table.csv?s=BUNT&amp;a=0&amp;b=5&amp;c=2015&amp;d=0&amp;e=5&amp;f=2016&amp;g=&amp;q=q&amp;y=0&amp;z=BUNT&amp;x=.csv" htmlFormat="all"/>
  </connection>
  <connection id="2463" name="Connection439" type="4" refreshedVersion="0" background="1" saveData="1">
    <webPr url="http://ichart.finance.yahoo.com/table.csv?s=ADZ&amp;a=0&amp;b=5&amp;c=2015&amp;d=0&amp;e=5&amp;f=2016&amp;g=&amp;q=q&amp;y=0&amp;z=ADZ&amp;x=.csv" htmlFormat="all"/>
  </connection>
  <connection id="2464" name="Connection44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65" name="Connection440" type="4" refreshedVersion="0" background="1" saveData="1">
    <webPr url="http://ichart.finance.yahoo.com/table.csv?s=RPX&amp;a=0&amp;b=5&amp;c=2015&amp;d=0&amp;e=5&amp;f=2016&amp;g=&amp;q=q&amp;y=0&amp;z=RPX&amp;x=.csv" htmlFormat="all"/>
  </connection>
  <connection id="2466" name="Connection441" type="4" refreshedVersion="0" background="1" saveData="1">
    <webPr url="http://ichart.finance.yahoo.com/table.csv?s=DXJS&amp;a=0&amp;b=5&amp;c=2015&amp;d=0&amp;e=5&amp;f=2016&amp;g=&amp;q=q&amp;y=0&amp;z=DXJS&amp;x=.csv" htmlFormat="all"/>
  </connection>
  <connection id="2467" name="Connection442" type="4" refreshedVersion="0" background="1" saveData="1">
    <webPr url="http://ichart.finance.yahoo.com/table.csv?s=PSJ&amp;a=0&amp;b=5&amp;c=2015&amp;d=0&amp;e=5&amp;f=2016&amp;g=&amp;q=q&amp;y=0&amp;z=PSJ&amp;x=.csv" htmlFormat="all"/>
  </connection>
  <connection id="2468" name="Connection443" type="4" refreshedVersion="0" background="1" saveData="1">
    <webPr url="http://ichart.finance.yahoo.com/table.csv?s=FBGX&amp;a=0&amp;b=5&amp;c=2015&amp;d=0&amp;e=5&amp;f=2016&amp;g=&amp;q=q&amp;y=0&amp;z=FBGX&amp;x=.csv" htmlFormat="all"/>
  </connection>
  <connection id="2469" name="Connection444" type="4" refreshedVersion="0" background="1" saveData="1">
    <webPr url="http://ichart.finance.yahoo.com/table.csv?s=VCR&amp;a=0&amp;b=5&amp;c=2015&amp;d=0&amp;e=5&amp;f=2016&amp;g=&amp;q=q&amp;y=0&amp;z=VCR&amp;x=.csv" htmlFormat="all"/>
  </connection>
  <connection id="2470" name="Connection445" type="4" refreshedVersion="0" background="1" saveData="1">
    <webPr url="http://ichart.finance.yahoo.com/table.csv?s=FLGE&amp;a=0&amp;b=5&amp;c=2015&amp;d=0&amp;e=5&amp;f=2016&amp;g=&amp;q=q&amp;y=0&amp;z=FLGE&amp;x=.csv" htmlFormat="all"/>
  </connection>
  <connection id="2471" name="Connection446" type="4" refreshedVersion="0" background="1" saveData="1">
    <webPr url="http://ichart.finance.yahoo.com/table.csv?s=IYC&amp;a=0&amp;b=5&amp;c=2015&amp;d=0&amp;e=5&amp;f=2016&amp;g=&amp;q=q&amp;y=0&amp;z=IYC&amp;x=.csv" htmlFormat="all"/>
  </connection>
  <connection id="2472" name="Connection447" type="4" refreshedVersion="0" background="1" saveData="1">
    <webPr url="http://ichart.finance.yahoo.com/table.csv?s=UGE&amp;a=0&amp;b=5&amp;c=2015&amp;d=0&amp;e=5&amp;f=2016&amp;g=&amp;q=q&amp;y=0&amp;z=UGE&amp;x=.csv" htmlFormat="all"/>
  </connection>
  <connection id="2473" name="Connection448" type="4" refreshedVersion="0" background="1" saveData="1">
    <webPr url="http://ichart.finance.yahoo.com/table.csv?s=PSL&amp;a=0&amp;b=5&amp;c=2015&amp;d=0&amp;e=5&amp;f=2016&amp;g=&amp;q=q&amp;y=0&amp;z=PSL&amp;x=.csv" htmlFormat="all"/>
  </connection>
  <connection id="2474" name="Connection449" type="4" refreshedVersion="0" background="1" saveData="1">
    <webPr url="http://ichart.finance.yahoo.com/table.csv?s=XBI&amp;a=0&amp;b=5&amp;c=2015&amp;d=0&amp;e=5&amp;f=2016&amp;g=&amp;q=q&amp;y=0&amp;z=XBI&amp;x=.csv" htmlFormat="all"/>
  </connection>
  <connection id="2475" name="Connection45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76" name="Connection450" type="4" refreshedVersion="0" background="1" saveData="1">
    <webPr url="http://ichart.finance.yahoo.com/table.csv?s=TECL&amp;a=0&amp;b=5&amp;c=2015&amp;d=0&amp;e=5&amp;f=2016&amp;g=&amp;q=q&amp;y=0&amp;z=TECL&amp;x=.csv" htmlFormat="all"/>
  </connection>
  <connection id="2477" name="Connection451" type="4" refreshedVersion="0" background="1" saveData="1">
    <webPr url="http://ichart.finance.yahoo.com/table.csv?s=DXJH&amp;a=0&amp;b=5&amp;c=2015&amp;d=0&amp;e=5&amp;f=2016&amp;g=&amp;q=q&amp;y=0&amp;z=DXJH&amp;x=.csv" htmlFormat="all"/>
  </connection>
  <connection id="2478" name="Connection452" type="4" refreshedVersion="0" background="1" saveData="1">
    <webPr url="http://ichart.finance.yahoo.com/table.csv?s=DNO&amp;a=0&amp;b=5&amp;c=2015&amp;d=0&amp;e=5&amp;f=2016&amp;g=&amp;q=q&amp;y=0&amp;z=DNO&amp;x=.csv" htmlFormat="all"/>
  </connection>
  <connection id="2479" name="Connection453" type="4" refreshedVersion="0" background="1" saveData="1">
    <webPr url="http://ichart.finance.yahoo.com/table.csv?s=BOM&amp;a=0&amp;b=5&amp;c=2015&amp;d=0&amp;e=5&amp;f=2016&amp;g=&amp;q=q&amp;y=0&amp;z=BOM&amp;x=.csv" htmlFormat="all"/>
  </connection>
  <connection id="2480" name="Connection454" type="4" refreshedVersion="0" background="1" saveData="1">
    <webPr url="http://ichart.finance.yahoo.com/table.csv?s=DEE&amp;a=0&amp;b=5&amp;c=2015&amp;d=0&amp;e=5&amp;f=2016&amp;g=&amp;q=q&amp;y=0&amp;z=DEE&amp;x=.csv" htmlFormat="all"/>
  </connection>
  <connection id="2481" name="Connection455" type="4" refreshedVersion="0" background="1" saveData="1">
    <webPr url="http://ichart.finance.yahoo.com/table.csv?s=RETL&amp;a=0&amp;b=5&amp;c=2015&amp;d=0&amp;e=5&amp;f=2016&amp;g=&amp;q=q&amp;y=0&amp;z=RETL&amp;x=.csv" htmlFormat="all"/>
  </connection>
  <connection id="2482" name="Connection456" type="4" refreshedVersion="0" background="1" saveData="1">
    <webPr url="http://ichart.finance.yahoo.com/table.csv?s=SCO&amp;a=0&amp;b=5&amp;c=2015&amp;d=0&amp;e=5&amp;f=2016&amp;g=&amp;q=q&amp;y=0&amp;z=SCO&amp;x=.csv" htmlFormat="all"/>
  </connection>
  <connection id="2483" name="Connection457" type="4" refreshedVersion="0" background="1" saveData="1">
    <webPr url="http://ichart.finance.yahoo.com/table.csv?s=DWTI&amp;a=0&amp;b=5&amp;c=2015&amp;d=0&amp;e=5&amp;f=2016&amp;g=&amp;q=q&amp;y=0&amp;z=DWTI&amp;x=.csv" htmlFormat="all"/>
  </connection>
  <connection id="2484" name="Connection458" type="4" refreshedVersion="0" background="1" saveData="1">
    <webPr url="http://ichart.finance.yahoo.com/table.csv?s=BZQ&amp;a=0&amp;b=5&amp;c=2015&amp;d=0&amp;e=5&amp;f=2016&amp;g=&amp;q=q&amp;y=0&amp;z=BZQ&amp;x=.csv" htmlFormat="all"/>
  </connection>
  <connection id="2485" name="Connection459" type="4" refreshedVersion="0" background="1" saveData="1">
    <webPr url="http://ichart.finance.yahoo.com/table.csv?s=DTO&amp;a=0&amp;b=5&amp;c=2015&amp;d=0&amp;e=5&amp;f=2016&amp;g=&amp;q=q&amp;y=0&amp;z=DTO&amp;x=.csv" htmlFormat="all"/>
  </connection>
  <connection id="2486" name="Connection46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487" name="Connection460" type="4" refreshedVersion="0" background="1" saveData="1">
    <webPr url="http://ichart.finance.yahoo.com/table.csv?s=KOLD&amp;a=0&amp;b=5&amp;c=2015&amp;d=0&amp;e=5&amp;f=2016&amp;g=&amp;q=q&amp;y=0&amp;z=KOLD&amp;x=.csv" htmlFormat="all"/>
  </connection>
  <connection id="2488" name="Connection461" type="4" refreshedVersion="0" background="1" saveData="1">
    <webPr url="http://ichart.finance.yahoo.com/table.csv?s=DGAZ&amp;a=0&amp;b=5&amp;c=2015&amp;d=0&amp;e=5&amp;f=2016&amp;g=&amp;q=q&amp;y=0&amp;z=DGAZ&amp;x=.csv" htmlFormat="all"/>
  </connection>
  <connection id="2489" name="Connection462" type="4" refreshedVersion="0" background="1" saveData="1">
    <webPr url="http://download.finance.yahoo.com/d/quotes.csv?s=tecl xbi psl uge iyc flge vcr fbgx psj dxjs rpx adz bunt&amp;f=snc1aa5bb6m4m3kjwf6b4rr5s7p6p5ydr1qej4j1ld1k3t1e9e7r6e8r7&amp;e=.csv" htmlFormat="all"/>
  </connection>
  <connection id="2490" name="Connection463" type="4" refreshedVersion="0" background="1" saveData="1">
    <webPr url="http://ichart.finance.yahoo.com/table.csv?s=BUNT&amp;a=0&amp;b=5&amp;c=2015&amp;d=0&amp;e=5&amp;f=2016&amp;g=&amp;q=q&amp;y=0&amp;z=BUNT&amp;x=.csv" htmlFormat="all"/>
  </connection>
  <connection id="2491" name="Connection464" type="4" refreshedVersion="0" background="1" saveData="1">
    <webPr url="http://ichart.finance.yahoo.com/table.csv?s=ADZ&amp;a=0&amp;b=5&amp;c=2015&amp;d=0&amp;e=5&amp;f=2016&amp;g=&amp;q=q&amp;y=0&amp;z=ADZ&amp;x=.csv" htmlFormat="all"/>
  </connection>
  <connection id="2492" name="Connection465" type="4" refreshedVersion="0" background="1" saveData="1">
    <webPr url="http://ichart.finance.yahoo.com/table.csv?s=RPX&amp;a=0&amp;b=5&amp;c=2015&amp;d=0&amp;e=5&amp;f=2016&amp;g=&amp;q=q&amp;y=0&amp;z=RPX&amp;x=.csv" htmlFormat="all"/>
  </connection>
  <connection id="2493" name="Connection466" type="4" refreshedVersion="0" background="1" saveData="1">
    <webPr url="http://ichart.finance.yahoo.com/table.csv?s=DXJS&amp;a=0&amp;b=5&amp;c=2015&amp;d=0&amp;e=5&amp;f=2016&amp;g=&amp;q=q&amp;y=0&amp;z=DXJS&amp;x=.csv" htmlFormat="all"/>
  </connection>
  <connection id="2494" name="Connection467" type="4" refreshedVersion="0" background="1" saveData="1">
    <webPr url="http://ichart.finance.yahoo.com/table.csv?s=PSJ&amp;a=0&amp;b=5&amp;c=2015&amp;d=0&amp;e=5&amp;f=2016&amp;g=&amp;q=q&amp;y=0&amp;z=PSJ&amp;x=.csv" htmlFormat="all"/>
  </connection>
  <connection id="2495" name="Connection468" type="4" refreshedVersion="0" background="1" saveData="1">
    <webPr url="http://ichart.finance.yahoo.com/table.csv?s=FBGX&amp;a=0&amp;b=5&amp;c=2015&amp;d=0&amp;e=5&amp;f=2016&amp;g=&amp;q=q&amp;y=0&amp;z=FBGX&amp;x=.csv" htmlFormat="all"/>
  </connection>
  <connection id="2496" name="Connection469" type="4" refreshedVersion="0" background="1" saveData="1">
    <webPr url="http://ichart.finance.yahoo.com/table.csv?s=VCR&amp;a=0&amp;b=5&amp;c=2015&amp;d=0&amp;e=5&amp;f=2016&amp;g=&amp;q=q&amp;y=0&amp;z=VCR&amp;x=.csv" htmlFormat="all"/>
  </connection>
  <connection id="2497" name="Connection47" type="4" refreshedVersion="0" background="1" saveData="1">
    <webPr url="http://ichart.finance.yahoo.com/table.csv?s=DE&amp;a=10&amp;b=21&amp;c=2005&amp;d=11&amp;e=4&amp;f=2015&amp;g=&amp;q=q&amp;y=0&amp;z=DE&amp;x=.csv" htmlFormat="all"/>
  </connection>
  <connection id="2498" name="Connection470" type="4" refreshedVersion="0" background="1" saveData="1">
    <webPr url="http://ichart.finance.yahoo.com/table.csv?s=FLGE&amp;a=0&amp;b=5&amp;c=2015&amp;d=0&amp;e=5&amp;f=2016&amp;g=&amp;q=q&amp;y=0&amp;z=FLGE&amp;x=.csv" htmlFormat="all"/>
  </connection>
  <connection id="2499" name="Connection471" type="4" refreshedVersion="0" background="1" saveData="1">
    <webPr url="http://ichart.finance.yahoo.com/table.csv?s=IYC&amp;a=0&amp;b=5&amp;c=2015&amp;d=0&amp;e=5&amp;f=2016&amp;g=&amp;q=q&amp;y=0&amp;z=IYC&amp;x=.csv" htmlFormat="all"/>
  </connection>
  <connection id="2500" name="Connection472" type="4" refreshedVersion="0" background="1" saveData="1">
    <webPr url="http://ichart.finance.yahoo.com/table.csv?s=UGE&amp;a=0&amp;b=5&amp;c=2015&amp;d=0&amp;e=5&amp;f=2016&amp;g=&amp;q=q&amp;y=0&amp;z=UGE&amp;x=.csv" htmlFormat="all"/>
  </connection>
  <connection id="2501" name="Connection473" type="4" refreshedVersion="0" background="1" saveData="1">
    <webPr url="http://ichart.finance.yahoo.com/table.csv?s=PSL&amp;a=0&amp;b=5&amp;c=2015&amp;d=0&amp;e=5&amp;f=2016&amp;g=&amp;q=q&amp;y=0&amp;z=PSL&amp;x=.csv" htmlFormat="all"/>
  </connection>
  <connection id="2502" name="Connection474" type="4" refreshedVersion="0" background="1" saveData="1">
    <webPr url="http://ichart.finance.yahoo.com/table.csv?s=XBI&amp;a=0&amp;b=5&amp;c=2015&amp;d=0&amp;e=5&amp;f=2016&amp;g=&amp;q=q&amp;y=0&amp;z=XBI&amp;x=.csv" htmlFormat="all"/>
  </connection>
  <connection id="2503" name="Connection475" type="4" refreshedVersion="0" background="1" saveData="1">
    <webPr url="http://ichart.finance.yahoo.com/table.csv?s=TECL&amp;a=0&amp;b=5&amp;c=2015&amp;d=0&amp;e=5&amp;f=2016&amp;g=&amp;q=q&amp;y=0&amp;z=TECL&amp;x=.csv" htmlFormat="all"/>
  </connection>
  <connection id="2504" name="Connection476" type="4" refreshedVersion="0" background="1" saveData="1">
    <webPr url="http://download.finance.yahoo.com/d/quotes.csv?s=ge bby de f calm&amp;f=snc1aa5bb6m4m3kjwf6b4rr5s7p6p5ydr1qej4j1ld1k3t1e9e7r6e8r7&amp;e=.csv" htmlFormat="all"/>
  </connection>
  <connection id="2505" name="Connection477" type="4" refreshedVersion="0" background="1" saveData="1">
    <webPr url="http://ichart.finance.yahoo.com/table.csv?s=CALM&amp;a=0&amp;b=1&amp;c=2015&amp;d=0&amp;e=5&amp;f=2016&amp;g=&amp;q=q&amp;y=0&amp;z=CALM&amp;x=.csv" htmlFormat="all"/>
  </connection>
  <connection id="2506" name="Connection478" type="4" refreshedVersion="0" background="1" saveData="1">
    <webPr url="http://ichart.finance.yahoo.com/table.csv?s=F&amp;a=0&amp;b=1&amp;c=2015&amp;d=0&amp;e=5&amp;f=2016&amp;g=&amp;q=q&amp;y=0&amp;z=F&amp;x=.csv" htmlFormat="all"/>
  </connection>
  <connection id="2507" name="Connection479" type="4" refreshedVersion="0" background="1" saveData="1">
    <webPr url="http://ichart.finance.yahoo.com/table.csv?s=DE&amp;a=0&amp;b=1&amp;c=2015&amp;d=0&amp;e=5&amp;f=2016&amp;g=&amp;q=q&amp;y=0&amp;z=DE&amp;x=.csv" htmlFormat="all"/>
  </connection>
  <connection id="2508" name="Connection48" type="4" refreshedVersion="0" background="1" saveData="1">
    <webPr url="http://ichart.finance.yahoo.com/table.csv?s=X&amp;a=10&amp;b=21&amp;c=2005&amp;d=11&amp;e=4&amp;f=2015&amp;g=&amp;q=q&amp;y=0&amp;z=X&amp;x=.csv" htmlFormat="all"/>
  </connection>
  <connection id="2509" name="Connection480" type="4" refreshedVersion="0" background="1" saveData="1">
    <webPr url="http://ichart.finance.yahoo.com/table.csv?s=BBY&amp;a=0&amp;b=1&amp;c=2015&amp;d=0&amp;e=5&amp;f=2016&amp;g=&amp;q=q&amp;y=0&amp;z=BBY&amp;x=.csv" htmlFormat="all"/>
  </connection>
  <connection id="2510" name="Connection481" type="4" refreshedVersion="0" background="1" saveData="1">
    <webPr url="http://ichart.finance.yahoo.com/table.csv?s=GE&amp;a=0&amp;b=1&amp;c=2015&amp;d=0&amp;e=5&amp;f=2016&amp;g=&amp;q=q&amp;y=0&amp;z=GE&amp;x=.csv" htmlFormat="all"/>
  </connection>
  <connection id="2511" name="Connection482" type="4" refreshedVersion="0" background="1" saveData="1">
    <webPr url="http://download.finance.yahoo.com/d/quotes.csv?s=ge bby de f cmcsa bac qqq sds x cat JNJ &amp;f=snc1aa5bb6m4m3kjwf6b4rr5s7p6p5ydr1qej4j1ld1k3t1e9e7r6e8r7&amp;e=.csv" htmlFormat="all"/>
  </connection>
  <connection id="2512" name="Connection483" type="4" refreshedVersion="0" background="1" saveData="1">
    <webPr url="http://ichart.finance.yahoo.com/table.csv?s=JNJ&amp;a=0&amp;b=5&amp;c=2015&amp;d=0&amp;e=5&amp;f=2016&amp;g=&amp;q=q&amp;y=0&amp;z=JNJ&amp;x=.csv" htmlFormat="all"/>
  </connection>
  <connection id="2513" name="Connection484" type="4" refreshedVersion="0" background="1" saveData="1">
    <webPr url="http://ichart.finance.yahoo.com/table.csv?s=CAT&amp;a=0&amp;b=5&amp;c=2015&amp;d=0&amp;e=5&amp;f=2016&amp;g=&amp;q=q&amp;y=0&amp;z=CAT&amp;x=.csv" htmlFormat="all"/>
  </connection>
  <connection id="2514" name="Connection485" type="4" refreshedVersion="0" background="1" saveData="1">
    <webPr url="http://ichart.finance.yahoo.com/table.csv?s=X&amp;a=0&amp;b=5&amp;c=2015&amp;d=0&amp;e=5&amp;f=2016&amp;g=&amp;q=q&amp;y=0&amp;z=X&amp;x=.csv" htmlFormat="all"/>
  </connection>
  <connection id="2515" name="Connection486" type="4" refreshedVersion="0" background="1" saveData="1">
    <webPr url="http://ichart.finance.yahoo.com/table.csv?s=SDS&amp;a=0&amp;b=5&amp;c=2015&amp;d=0&amp;e=5&amp;f=2016&amp;g=&amp;q=q&amp;y=0&amp;z=SDS&amp;x=.csv" htmlFormat="all"/>
  </connection>
  <connection id="2516" name="Connection487" type="4" refreshedVersion="0" background="1" saveData="1">
    <webPr url="http://ichart.finance.yahoo.com/table.csv?s=QQQ&amp;a=0&amp;b=5&amp;c=2015&amp;d=0&amp;e=5&amp;f=2016&amp;g=&amp;q=q&amp;y=0&amp;z=QQQ&amp;x=.csv" htmlFormat="all"/>
  </connection>
  <connection id="2517" name="Connection488" type="4" refreshedVersion="0" background="1" saveData="1">
    <webPr url="http://ichart.finance.yahoo.com/table.csv?s=BAC&amp;a=0&amp;b=5&amp;c=2015&amp;d=0&amp;e=5&amp;f=2016&amp;g=&amp;q=q&amp;y=0&amp;z=BAC&amp;x=.csv" htmlFormat="all"/>
  </connection>
  <connection id="2518" name="Connection489" type="4" refreshedVersion="0" background="1" saveData="1">
    <webPr url="http://ichart.finance.yahoo.com/table.csv?s=CMCSA&amp;a=0&amp;b=5&amp;c=2015&amp;d=0&amp;e=5&amp;f=2016&amp;g=&amp;q=q&amp;y=0&amp;z=CMCSA&amp;x=.csv" htmlFormat="all"/>
  </connection>
  <connection id="2519" name="Connection49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20" name="Connection490" type="4" refreshedVersion="0" background="1" saveData="1">
    <webPr url="http://ichart.finance.yahoo.com/table.csv?s=F&amp;a=0&amp;b=5&amp;c=2015&amp;d=0&amp;e=5&amp;f=2016&amp;g=&amp;q=q&amp;y=0&amp;z=F&amp;x=.csv" htmlFormat="all"/>
  </connection>
  <connection id="2521" name="Connection491" type="4" refreshedVersion="0" background="1" saveData="1">
    <webPr url="http://ichart.finance.yahoo.com/table.csv?s=DE&amp;a=0&amp;b=5&amp;c=2015&amp;d=0&amp;e=5&amp;f=2016&amp;g=&amp;q=q&amp;y=0&amp;z=DE&amp;x=.csv" htmlFormat="all"/>
  </connection>
  <connection id="2522" name="Connection492" type="4" refreshedVersion="0" background="1" saveData="1">
    <webPr url="http://ichart.finance.yahoo.com/table.csv?s=BBY&amp;a=0&amp;b=5&amp;c=2015&amp;d=0&amp;e=5&amp;f=2016&amp;g=&amp;q=q&amp;y=0&amp;z=BBY&amp;x=.csv" htmlFormat="all"/>
  </connection>
  <connection id="2523" name="Connection493" type="4" refreshedVersion="0" background="1" saveData="1">
    <webPr url="http://ichart.finance.yahoo.com/table.csv?s=GE&amp;a=0&amp;b=5&amp;c=2015&amp;d=0&amp;e=5&amp;f=2016&amp;g=&amp;q=q&amp;y=0&amp;z=GE&amp;x=.csv" htmlFormat="all"/>
  </connection>
  <connection id="2524" name="Connection494" type="4" refreshedVersion="0" background="1" saveData="1">
    <webPr url="http://download.finance.yahoo.com/d/quotes.csv?s=iyc wfc ko tgt aapl goog xlu&amp;f=snc1aa5bb6m4m3kjwf6b4rr5s7p6p5ydr1qej4j1ld1k3t1e9e7r6e8r7&amp;e=.csv" htmlFormat="all"/>
  </connection>
  <connection id="2525" name="Connection495" type="4" refreshedVersion="0" background="1" saveData="1">
    <webPr url="http://ichart.finance.yahoo.com/table.csv?s=XLU&amp;a=0&amp;b=5&amp;c=2016&amp;d=0&amp;e=5&amp;f=2016&amp;g=&amp;q=q&amp;y=0&amp;z=XLU&amp;x=.csv" htmlFormat="all"/>
  </connection>
  <connection id="2526" name="Connection496" type="4" refreshedVersion="0" background="1" saveData="1">
    <webPr url="http://ichart.finance.yahoo.com/table.csv?s=GOOG&amp;a=0&amp;b=5&amp;c=2016&amp;d=0&amp;e=5&amp;f=2016&amp;g=&amp;q=q&amp;y=0&amp;z=GOOG&amp;x=.csv" htmlFormat="all"/>
  </connection>
  <connection id="2527" name="Connection497" type="4" refreshedVersion="0" background="1" saveData="1">
    <webPr url="http://ichart.finance.yahoo.com/table.csv?s=AAPL&amp;a=0&amp;b=5&amp;c=2016&amp;d=0&amp;e=5&amp;f=2016&amp;g=&amp;q=q&amp;y=0&amp;z=AAPL&amp;x=.csv" htmlFormat="all"/>
  </connection>
  <connection id="2528" name="Connection498" type="4" refreshedVersion="0" background="1" saveData="1">
    <webPr url="http://ichart.finance.yahoo.com/table.csv?s=TGT&amp;a=0&amp;b=5&amp;c=2016&amp;d=0&amp;e=5&amp;f=2016&amp;g=&amp;q=q&amp;y=0&amp;z=TGT&amp;x=.csv" htmlFormat="all"/>
  </connection>
  <connection id="2529" name="Connection499" type="4" refreshedVersion="0" background="1" saveData="1">
    <webPr url="http://ichart.finance.yahoo.com/table.csv?s=KO&amp;a=0&amp;b=5&amp;c=2016&amp;d=0&amp;e=5&amp;f=2016&amp;g=&amp;q=q&amp;y=0&amp;z=KO&amp;x=.csv" htmlFormat="all"/>
  </connection>
  <connection id="2530" name="Connection5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31" name="Connection50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32" name="Connection500" type="4" refreshedVersion="0" background="1" saveData="1">
    <webPr url="http://ichart.finance.yahoo.com/table.csv?s=WFC&amp;a=0&amp;b=5&amp;c=2016&amp;d=0&amp;e=5&amp;f=2016&amp;g=&amp;q=q&amp;y=0&amp;z=WFC&amp;x=.csv" htmlFormat="all"/>
  </connection>
  <connection id="2533" name="Connection501" type="4" refreshedVersion="0" background="1" saveData="1">
    <webPr url="http://ichart.finance.yahoo.com/table.csv?s=IYC&amp;a=0&amp;b=5&amp;c=2016&amp;d=0&amp;e=5&amp;f=2016&amp;g=&amp;q=q&amp;y=0&amp;z=IYC&amp;x=.csv" htmlFormat="all"/>
  </connection>
  <connection id="2534" name="Connection502" type="4" refreshedVersion="0" background="1" saveData="1">
    <webPr url="http://download.finance.yahoo.com/d/quotes.csv?s=bby ge&amp;f=snc1aa5bb6m4m3kjwf6b4rr5s7p6p5ydr1qej4j1ld1k3t1e9e7r6e8r7&amp;e=.csv" htmlFormat="all"/>
  </connection>
  <connection id="2535" name="Connection503" type="4" refreshedVersion="0" background="1" saveData="1">
    <webPr url="http://ichart.finance.yahoo.com/table.csv?s=GE&amp;a=9&amp;b=7&amp;c=2015&amp;d=0&amp;e=5&amp;f=2016&amp;g=&amp;q=q&amp;y=0&amp;z=GE&amp;x=.csv" htmlFormat="all"/>
  </connection>
  <connection id="2536" name="Connection504" type="4" refreshedVersion="0" background="1" saveData="1">
    <webPr url="http://ichart.finance.yahoo.com/table.csv?s=BBY&amp;a=9&amp;b=7&amp;c=2015&amp;d=0&amp;e=5&amp;f=2016&amp;g=&amp;q=q&amp;y=0&amp;z=BBY&amp;x=.csv" htmlFormat="all"/>
  </connection>
  <connection id="2537" name="Connection505" type="4" refreshedVersion="0" background="1" saveData="1">
    <webPr url="http://download.finance.yahoo.com/d/quotes.csv?s=tgt bby cmcsa wmt&amp;f=snc1aa5bb6m4m3kjwf6b4rr5s7p6p5ydr1qej4j1ld1k3t1e9e7r6e8r7&amp;e=.csv" htmlFormat="all"/>
  </connection>
  <connection id="2538" name="Connection506" type="4" refreshedVersion="0" background="1" saveData="1">
    <webPr url="http://ichart.finance.yahoo.com/table.csv?s=WMT&amp;a=0&amp;b=5&amp;c=2016&amp;d=0&amp;e=5&amp;f=2016&amp;g=&amp;q=q&amp;y=0&amp;z=WMT&amp;x=.csv" htmlFormat="all"/>
  </connection>
  <connection id="2539" name="Connection507" type="4" refreshedVersion="0" background="1" saveData="1">
    <webPr url="http://ichart.finance.yahoo.com/table.csv?s=CMCSA&amp;a=0&amp;b=5&amp;c=2016&amp;d=0&amp;e=5&amp;f=2016&amp;g=&amp;q=q&amp;y=0&amp;z=CMCSA&amp;x=.csv" htmlFormat="all"/>
  </connection>
  <connection id="2540" name="Connection508" type="4" refreshedVersion="0" background="1" saveData="1">
    <webPr url="http://ichart.finance.yahoo.com/table.csv?s=BBY&amp;a=0&amp;b=5&amp;c=2016&amp;d=0&amp;e=5&amp;f=2016&amp;g=&amp;q=q&amp;y=0&amp;z=BBY&amp;x=.csv" htmlFormat="all"/>
  </connection>
  <connection id="2541" name="Connection509" type="4" refreshedVersion="0" background="1" saveData="1">
    <webPr url="http://ichart.finance.yahoo.com/table.csv?s=TGT&amp;a=0&amp;b=5&amp;c=2016&amp;d=0&amp;e=5&amp;f=2016&amp;g=&amp;q=q&amp;y=0&amp;z=TGT&amp;x=.csv" htmlFormat="all"/>
  </connection>
  <connection id="2542" name="Connection5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43" name="Connection510" type="4" refreshedVersion="0" background="1" saveData="1">
    <webPr url="http://download.finance.yahoo.com/d/quotes.csv?s=AAPL GOOG MSFT CMCSA DISH&amp;f=snc1aa5bb6m4m3kjwf6b4rr5s7p6p5ydr1qej4j1ld1k3t1e9e7r6e8r7&amp;e=.csv" htmlFormat="all"/>
  </connection>
  <connection id="2544" name="Connection511" type="4" refreshedVersion="0" background="1" saveData="1">
    <webPr url="http://download.finance.yahoo.com/d/quotes.csv?s=&amp;f=snc1aa5bb6m4m3kjwf6b4rr5s7p6p5ydr1qej4j1ld1k3t1e9e7r6e8r7&amp;e=.csv" htmlFormat="all"/>
  </connection>
  <connection id="2545" name="Connection512" type="4" refreshedVersion="0" background="1" saveData="1">
    <webPr url="http://ichart.finance.yahoo.com/table.csv?s=DISH&amp;a=2&amp;b=11&amp;c=2013&amp;d=2&amp;e=14&amp;f=2016&amp;g=&amp;q=q&amp;y=0&amp;z=DISH&amp;x=.csv" htmlFormat="all"/>
  </connection>
  <connection id="2546" name="Connection513" type="4" refreshedVersion="0" background="1" saveData="1">
    <webPr url="http://ichart.finance.yahoo.com/table.csv?s=CMCSA&amp;a=2&amp;b=11&amp;c=2013&amp;d=2&amp;e=14&amp;f=2016&amp;g=&amp;q=q&amp;y=0&amp;z=CMCSA&amp;x=.csv" htmlFormat="all"/>
  </connection>
  <connection id="2547" name="Connection514" type="4" refreshedVersion="0" background="1" saveData="1">
    <webPr url="http://ichart.finance.yahoo.com/table.csv?s=MSFT&amp;a=2&amp;b=11&amp;c=2013&amp;d=2&amp;e=14&amp;f=2016&amp;g=&amp;q=q&amp;y=0&amp;z=MSFT&amp;x=.csv" htmlFormat="all"/>
  </connection>
  <connection id="2548" name="Connection515" type="4" refreshedVersion="0" background="1" saveData="1">
    <webPr url="http://ichart.finance.yahoo.com/table.csv?s=GOOG&amp;a=2&amp;b=11&amp;c=2013&amp;d=2&amp;e=14&amp;f=2016&amp;g=&amp;q=q&amp;y=0&amp;z=GOOG&amp;x=.csv" htmlFormat="all"/>
  </connection>
  <connection id="2549" name="Connection516" type="4" refreshedVersion="0" background="1" saveData="1">
    <webPr url="http://ichart.finance.yahoo.com/table.csv?s=AAPL&amp;a=2&amp;b=11&amp;c=2013&amp;d=2&amp;e=14&amp;f=2016&amp;g=&amp;q=q&amp;y=0&amp;z=AAPL&amp;x=.csv" htmlFormat="all"/>
  </connection>
  <connection id="2550" name="Connection517" type="4" refreshedVersion="0" background="1" saveData="1">
    <webPr url="http://download.finance.yahoo.com/d/quotes.csv?s=ge cmcsa ge f de x dish bby&amp;f=snc1aa5bb6m4m3kjwf6b4rr5s7p6p5ydr1qej4j1ld1k3t1e9e7r6e8r7&amp;e=.csv" htmlFormat="all"/>
  </connection>
  <connection id="2551" name="Connection518" type="4" refreshedVersion="0" background="1" saveData="1">
    <webPr url="http://ichart.finance.yahoo.com/table.csv?s=BBY&amp;a=0&amp;b=1&amp;c=2010&amp;d=2&amp;e=14&amp;f=2016&amp;g=&amp;q=q&amp;y=0&amp;z=BBY&amp;x=.csv" htmlFormat="all"/>
  </connection>
  <connection id="2552" name="Connection519" type="4" refreshedVersion="0" background="1" saveData="1">
    <webPr url="http://ichart.finance.yahoo.com/table.csv?s=DISH&amp;a=0&amp;b=1&amp;c=2010&amp;d=2&amp;e=14&amp;f=2016&amp;g=&amp;q=q&amp;y=0&amp;z=DISH&amp;x=.csv" htmlFormat="all"/>
  </connection>
  <connection id="2553" name="Connection52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54" name="Connection520" type="4" refreshedVersion="0" background="1" saveData="1">
    <webPr url="http://ichart.finance.yahoo.com/table.csv?s=X&amp;a=0&amp;b=1&amp;c=2010&amp;d=2&amp;e=14&amp;f=2016&amp;g=&amp;q=q&amp;y=0&amp;z=X&amp;x=.csv" htmlFormat="all"/>
  </connection>
  <connection id="2555" name="Connection521" type="4" refreshedVersion="0" background="1" saveData="1">
    <webPr url="http://ichart.finance.yahoo.com/table.csv?s=DE&amp;a=0&amp;b=1&amp;c=2010&amp;d=2&amp;e=14&amp;f=2016&amp;g=&amp;q=q&amp;y=0&amp;z=DE&amp;x=.csv" htmlFormat="all"/>
  </connection>
  <connection id="2556" name="Connection522" type="4" refreshedVersion="0" background="1" saveData="1">
    <webPr url="http://ichart.finance.yahoo.com/table.csv?s=F&amp;a=0&amp;b=1&amp;c=2010&amp;d=2&amp;e=14&amp;f=2016&amp;g=&amp;q=q&amp;y=0&amp;z=F&amp;x=.csv" htmlFormat="all"/>
  </connection>
  <connection id="2557" name="Connection523" type="4" refreshedVersion="0" background="1" saveData="1">
    <webPr url="http://ichart.finance.yahoo.com/table.csv?s=GE&amp;a=0&amp;b=1&amp;c=2010&amp;d=2&amp;e=14&amp;f=2016&amp;g=&amp;q=q&amp;y=0&amp;z=GE&amp;x=.csv" htmlFormat="all"/>
  </connection>
  <connection id="2558" name="Connection524" type="4" refreshedVersion="0" background="1" saveData="1">
    <webPr url="http://ichart.finance.yahoo.com/table.csv?s=CMCSA&amp;a=0&amp;b=1&amp;c=2010&amp;d=2&amp;e=14&amp;f=2016&amp;g=&amp;q=q&amp;y=0&amp;z=CMCSA&amp;x=.csv" htmlFormat="all"/>
  </connection>
  <connection id="2559" name="Connection525" type="4" refreshedVersion="0" background="1" saveData="1">
    <webPr url="http://ichart.finance.yahoo.com/table.csv?s=GE&amp;a=0&amp;b=1&amp;c=2010&amp;d=2&amp;e=14&amp;f=2016&amp;g=&amp;q=q&amp;y=0&amp;z=GE&amp;x=.csv" htmlFormat="all"/>
  </connection>
  <connection id="2560" name="Connection526" type="4" refreshedVersion="0" background="1" saveData="1">
    <webPr url="http://download.finance.yahoo.com/d/quotes.csv?s=ge bby de f cmcsa dish x &amp;f=snc1aa5bb6m4m3kjwf6b4rr5s7p6p5ydr1qej4j1ld1k3t1e9e7r6e8r7&amp;e=.csv" htmlFormat="all"/>
  </connection>
  <connection id="2561" name="Connection527" type="4" refreshedVersion="0" background="1" saveData="1">
    <webPr url="http://ichart.finance.yahoo.com/table.csv?s=X&amp;a=0&amp;b=1&amp;c=2009&amp;d=2&amp;e=14&amp;f=2016&amp;g=&amp;q=q&amp;y=0&amp;z=X&amp;x=.csv" htmlFormat="all"/>
  </connection>
  <connection id="2562" name="Connection528" type="4" refreshedVersion="0" background="1" saveData="1">
    <webPr url="http://ichart.finance.yahoo.com/table.csv?s=DISH&amp;a=0&amp;b=1&amp;c=2009&amp;d=2&amp;e=14&amp;f=2016&amp;g=&amp;q=q&amp;y=0&amp;z=DISH&amp;x=.csv" htmlFormat="all"/>
  </connection>
  <connection id="2563" name="Connection529" type="4" refreshedVersion="0" background="1" saveData="1">
    <webPr url="http://ichart.finance.yahoo.com/table.csv?s=CMCSA&amp;a=0&amp;b=1&amp;c=2009&amp;d=2&amp;e=14&amp;f=2016&amp;g=&amp;q=q&amp;y=0&amp;z=CMCSA&amp;x=.csv" htmlFormat="all"/>
  </connection>
  <connection id="2564" name="Connection53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65" name="Connection530" type="4" refreshedVersion="0" background="1" saveData="1">
    <webPr url="http://ichart.finance.yahoo.com/table.csv?s=F&amp;a=0&amp;b=1&amp;c=2009&amp;d=2&amp;e=14&amp;f=2016&amp;g=&amp;q=q&amp;y=0&amp;z=F&amp;x=.csv" htmlFormat="all"/>
  </connection>
  <connection id="2566" name="Connection531" type="4" refreshedVersion="0" background="1" saveData="1">
    <webPr url="http://ichart.finance.yahoo.com/table.csv?s=DE&amp;a=0&amp;b=1&amp;c=2009&amp;d=2&amp;e=14&amp;f=2016&amp;g=&amp;q=q&amp;y=0&amp;z=DE&amp;x=.csv" htmlFormat="all"/>
  </connection>
  <connection id="2567" name="Connection532" type="4" refreshedVersion="0" background="1" saveData="1">
    <webPr url="http://ichart.finance.yahoo.com/table.csv?s=BBY&amp;a=0&amp;b=1&amp;c=2009&amp;d=2&amp;e=14&amp;f=2016&amp;g=&amp;q=q&amp;y=0&amp;z=BBY&amp;x=.csv" htmlFormat="all"/>
  </connection>
  <connection id="2568" name="Connection533" type="4" refreshedVersion="0" background="1" saveData="1">
    <webPr url="http://ichart.finance.yahoo.com/table.csv?s=GE&amp;a=0&amp;b=1&amp;c=2009&amp;d=2&amp;e=14&amp;f=2016&amp;g=&amp;q=q&amp;y=0&amp;z=GE&amp;x=.csv" htmlFormat="all"/>
  </connection>
  <connection id="2569" name="Connection534" type="4" refreshedVersion="0" background="1" saveData="1">
    <webPr url="http://download.finance.yahoo.com/d/quotes.csv?s=&amp;f=snc1aa5bb6m4m3kjwf6b4rr5s7p6p5ydr1qej4j1ld1k3t1e9e7r6e8r7&amp;e=.csv" htmlFormat="all"/>
  </connection>
  <connection id="2570" name="Connection535" type="4" refreshedVersion="0" background="1" saveData="1">
    <webPr url="http://download.finance.yahoo.com/d/quotes.csv?s=cmcsa ge f de x&amp;f=snc1aa5bb6m4m3kjwf6b4rr5s7p6p5ydr1qej4j1ld1k3t1e9e7r6e8r7&amp;e=.csv" htmlFormat="all"/>
  </connection>
  <connection id="2571" name="Connection536" type="4" refreshedVersion="0" background="1" saveData="1">
    <webPr url="http://ichart.finance.yahoo.com/table.csv?s=X&amp;a=0&amp;b=1&amp;c=2007&amp;d=2&amp;e=14&amp;f=2016&amp;g=&amp;q=q&amp;y=0&amp;z=X&amp;x=.csv" htmlFormat="all"/>
  </connection>
  <connection id="2572" name="Connection537" type="4" refreshedVersion="0" background="1" saveData="1">
    <webPr url="http://ichart.finance.yahoo.com/table.csv?s=DE&amp;a=0&amp;b=1&amp;c=2007&amp;d=2&amp;e=14&amp;f=2016&amp;g=&amp;q=q&amp;y=0&amp;z=DE&amp;x=.csv" htmlFormat="all"/>
  </connection>
  <connection id="2573" name="Connection538" type="4" refreshedVersion="0" background="1" saveData="1">
    <webPr url="http://ichart.finance.yahoo.com/table.csv?s=F&amp;a=0&amp;b=1&amp;c=2007&amp;d=2&amp;e=14&amp;f=2016&amp;g=&amp;q=q&amp;y=0&amp;z=F&amp;x=.csv" htmlFormat="all"/>
  </connection>
  <connection id="2574" name="Connection539" type="4" refreshedVersion="0" background="1" saveData="1">
    <webPr url="http://ichart.finance.yahoo.com/table.csv?s=GE&amp;a=0&amp;b=1&amp;c=2007&amp;d=2&amp;e=14&amp;f=2016&amp;g=&amp;q=q&amp;y=0&amp;z=GE&amp;x=.csv" htmlFormat="all"/>
  </connection>
  <connection id="2575" name="Connection54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76" name="Connection540" type="4" refreshedVersion="0" background="1" saveData="1">
    <webPr url="http://ichart.finance.yahoo.com/table.csv?s=CMCSA&amp;a=0&amp;b=1&amp;c=2007&amp;d=2&amp;e=14&amp;f=2016&amp;g=&amp;q=q&amp;y=0&amp;z=CMCSA&amp;x=.csv" htmlFormat="all"/>
  </connection>
  <connection id="2577" name="Connection541" type="4" refreshedVersion="0" background="1" saveData="1">
    <webPr url="http://download.finance.yahoo.com/d/quotes.csv?s=ge de ddd cmcsa&amp;f=snc1aa5bb6m4m3kjwf6b4rr5s7p6p5ydr1qej4j1ld1k3t1e9e7r6e8r7&amp;e=.csv" htmlFormat="all"/>
  </connection>
  <connection id="2578" name="Connection542" type="4" refreshedVersion="0" background="1" saveData="1">
    <webPr url="http://ichart.finance.yahoo.com/table.csv?s=CMCSA&amp;a=0&amp;b=1&amp;c=2011&amp;d=2&amp;e=14&amp;f=2016&amp;g=&amp;q=q&amp;y=0&amp;z=CMCSA&amp;x=.csv" htmlFormat="all"/>
  </connection>
  <connection id="2579" name="Connection543" type="4" refreshedVersion="0" background="1" saveData="1">
    <webPr url="http://ichart.finance.yahoo.com/table.csv?s=DDD&amp;a=0&amp;b=1&amp;c=2011&amp;d=2&amp;e=14&amp;f=2016&amp;g=&amp;q=q&amp;y=0&amp;z=DDD&amp;x=.csv" htmlFormat="all"/>
  </connection>
  <connection id="2580" name="Connection544" type="4" refreshedVersion="0" background="1" saveData="1">
    <webPr url="http://ichart.finance.yahoo.com/table.csv?s=DE&amp;a=0&amp;b=1&amp;c=2011&amp;d=2&amp;e=14&amp;f=2016&amp;g=&amp;q=q&amp;y=0&amp;z=DE&amp;x=.csv" htmlFormat="all"/>
  </connection>
  <connection id="2581" name="Connection545" type="4" refreshedVersion="0" background="1" saveData="1">
    <webPr url="http://ichart.finance.yahoo.com/table.csv?s=GE&amp;a=0&amp;b=1&amp;c=2011&amp;d=2&amp;e=14&amp;f=2016&amp;g=&amp;q=q&amp;y=0&amp;z=GE&amp;x=.csv" htmlFormat="all"/>
  </connection>
  <connection id="2582" name="Connection55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83" name="Connection56" type="4" refreshedVersion="0" background="1" saveData="1">
    <webPr url="http://ichart.finance.yahoo.com/table.csv?s=DE&amp;a=10&amp;b=21&amp;c=2005&amp;d=11&amp;e=4&amp;f=2015&amp;g=&amp;q=q&amp;y=0&amp;z=DE&amp;x=.csv" htmlFormat="all"/>
  </connection>
  <connection id="2584" name="Connection57" type="4" refreshedVersion="0" background="1" saveData="1">
    <webPr url="http://ichart.finance.yahoo.com/table.csv?s=X&amp;a=10&amp;b=21&amp;c=2005&amp;d=11&amp;e=4&amp;f=2015&amp;g=&amp;q=q&amp;y=0&amp;z=X&amp;x=.csv" htmlFormat="all"/>
  </connection>
  <connection id="2585" name="Connection58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86" name="Connection59" type="4" refreshedVersion="0" background="1" saveData="1">
    <webPr url="http://ichart.finance.yahoo.com/table.csv?s=DE&amp;a=10&amp;b=21&amp;c=2005&amp;d=11&amp;e=4&amp;f=2015&amp;g=&amp;q=q&amp;y=0&amp;z=DE&amp;x=.csv" htmlFormat="all"/>
  </connection>
  <connection id="2587" name="Connection6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88" name="Connection60" type="4" refreshedVersion="0" background="1" saveData="1">
    <webPr url="http://ichart.finance.yahoo.com/table.csv?s=X&amp;a=10&amp;b=21&amp;c=2005&amp;d=11&amp;e=4&amp;f=2015&amp;g=&amp;q=q&amp;y=0&amp;z=X&amp;x=.csv" htmlFormat="all"/>
  </connection>
  <connection id="2589" name="Connection6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90" name="Connection62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91" name="Connection63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92" name="Connection64" type="4" refreshedVersion="0" background="1" saveData="1">
    <webPr url="http://ichart.finance.yahoo.com/table.csv?s=WFC&amp;a=10&amp;b=21&amp;c=2005&amp;d=11&amp;e=4&amp;f=2015&amp;g=&amp;q=q&amp;y=0&amp;z=WFC&amp;x=.csv" htmlFormat="all"/>
  </connection>
  <connection id="2593" name="Connection65" type="4" refreshedVersion="0" background="1" saveData="1">
    <webPr url="http://ichart.finance.yahoo.com/table.csv?s=BAC&amp;a=10&amp;b=21&amp;c=2005&amp;d=11&amp;e=4&amp;f=2015&amp;g=&amp;q=q&amp;y=0&amp;z=BAC&amp;x=.csv" htmlFormat="all"/>
  </connection>
  <connection id="2594" name="Connection66" type="4" refreshedVersion="0" background="1" saveData="1">
    <webPr url="http://ichart.finance.yahoo.com/table.csv?s=DISH&amp;a=10&amp;b=21&amp;c=2005&amp;d=11&amp;e=4&amp;f=2015&amp;g=&amp;q=q&amp;y=0&amp;z=DISH&amp;x=.csv" htmlFormat="all"/>
  </connection>
  <connection id="2595" name="Connection67" type="4" refreshedVersion="0" background="1" saveData="1">
    <webPr url="http://ichart.finance.yahoo.com/table.csv?s=GE&amp;a=10&amp;b=21&amp;c=2005&amp;d=11&amp;e=4&amp;f=2015&amp;g=&amp;q=q&amp;y=0&amp;z=GE&amp;x=.csv" htmlFormat="all"/>
  </connection>
  <connection id="2596" name="Connection68" type="4" refreshedVersion="0" background="1" saveData="1">
    <webPr url="http://ichart.finance.yahoo.com/table.csv?s=DE&amp;a=10&amp;b=21&amp;c=2005&amp;d=11&amp;e=4&amp;f=2015&amp;g=&amp;q=q&amp;y=0&amp;z=DE&amp;x=.csv" htmlFormat="all"/>
  </connection>
  <connection id="2597" name="Connection69" type="4" refreshedVersion="0" background="1" saveData="1">
    <webPr url="http://ichart.finance.yahoo.com/table.csv?s=X&amp;a=10&amp;b=21&amp;c=2005&amp;d=11&amp;e=4&amp;f=2015&amp;g=&amp;q=q&amp;y=0&amp;z=X&amp;x=.csv" htmlFormat="all"/>
  </connection>
  <connection id="2598" name="Connection7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599" name="Connection70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600" name="Connection71" type="4" refreshedVersion="0" background="1" saveData="1">
    <webPr url="http://ichart.finance.yahoo.com/table.csv?s=WFC&amp;a=10&amp;b=21&amp;c=2005&amp;d=11&amp;e=4&amp;f=2015&amp;g=&amp;q=q&amp;y=0&amp;z=WFC&amp;x=.csv" htmlFormat="all"/>
  </connection>
  <connection id="2601" name="Connection72" type="4" refreshedVersion="0" background="1" saveData="1">
    <webPr url="http://ichart.finance.yahoo.com/table.csv?s=BAC&amp;a=10&amp;b=21&amp;c=2005&amp;d=11&amp;e=4&amp;f=2015&amp;g=&amp;q=q&amp;y=0&amp;z=BAC&amp;x=.csv" htmlFormat="all"/>
  </connection>
  <connection id="2602" name="Connection73" type="4" refreshedVersion="0" background="1" saveData="1">
    <webPr url="http://ichart.finance.yahoo.com/table.csv?s=DISH&amp;a=10&amp;b=21&amp;c=2005&amp;d=11&amp;e=4&amp;f=2015&amp;g=&amp;q=q&amp;y=0&amp;z=DISH&amp;x=.csv" htmlFormat="all"/>
  </connection>
  <connection id="2603" name="Connection74" type="4" refreshedVersion="0" background="1" saveData="1">
    <webPr url="http://ichart.finance.yahoo.com/table.csv?s=GE&amp;a=10&amp;b=21&amp;c=2005&amp;d=11&amp;e=4&amp;f=2015&amp;g=&amp;q=q&amp;y=0&amp;z=GE&amp;x=.csv" htmlFormat="all"/>
  </connection>
  <connection id="2604" name="Connection75" type="4" refreshedVersion="0" background="1" saveData="1">
    <webPr url="http://ichart.finance.yahoo.com/table.csv?s=DE&amp;a=10&amp;b=21&amp;c=2005&amp;d=11&amp;e=4&amp;f=2015&amp;g=&amp;q=q&amp;y=0&amp;z=DE&amp;x=.csv" htmlFormat="all"/>
  </connection>
  <connection id="2605" name="Connection76" type="4" refreshedVersion="0" background="1" saveData="1">
    <webPr url="http://ichart.finance.yahoo.com/table.csv?s=X&amp;a=10&amp;b=21&amp;c=2005&amp;d=11&amp;e=4&amp;f=2015&amp;g=&amp;q=q&amp;y=0&amp;z=X&amp;x=.csv" htmlFormat="all"/>
  </connection>
  <connection id="2606" name="Connection77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607" name="Connection7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08" name="Connection78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09" name="Connection78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0" name="Connection78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1" name="Connection78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2" name="Connection78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3" name="Connection78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4" name="Connection78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5" name="Connection78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6" name="Connection78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7" name="Connection78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8" name="Connection78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19" name="Connection78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0" name="Connection78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1" name="Connection78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2" name="Connection78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3" name="Connection78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4" name="Connection78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5" name="Connection78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6" name="Connection78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7" name="Connection78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8" name="Connection78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29" name="Connection78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0" name="Connection78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1" name="Connection78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2" name="Connection78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3" name="Connection78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4" name="Connection78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5" name="Connection78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6" name="Connection78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7" name="Connection78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638" name="Connection7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39" name="Connection79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0" name="Connection79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1" name="Connection79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2" name="Connection79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3" name="Connection79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4" name="Connection79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5" name="Connection79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6" name="Connection79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7" name="Connection79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8" name="Connection79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49" name="Connection79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0" name="Connection79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1" name="Connection79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2" name="Connection79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3" name="Connection79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4" name="Connection79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5" name="Connection79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6" name="Connection79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7" name="Connection79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8" name="Connection79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59" name="Connection79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0" name="Connection79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1" name="Connection79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2" name="Connection79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3" name="Connection79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4" name="Connection79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5" name="Connection79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6" name="Connection79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7" name="Connection79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8" name="Connection79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669" name="Connection8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670" name="Connection8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1" name="Connection80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2" name="Connection80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3" name="Connection80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4" name="Connection80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5" name="Connection80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6" name="Connection80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7" name="Connection80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8" name="Connection80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79" name="Connection80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0" name="Connection80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1" name="Connection80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2" name="Connection80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3" name="Connection80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4" name="Connection80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5" name="Connection80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6" name="Connection80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7" name="Connection80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8" name="Connection80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89" name="Connection80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0" name="Connection80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1" name="Connection80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2" name="Connection80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3" name="Connection80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4" name="Connection80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5" name="Connection80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6" name="Connection80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7" name="Connection80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8" name="Connection80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699" name="Connection80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00" name="Connection80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701" name="Connection8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2" name="Connection8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3" name="Connection81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4" name="Connection81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5" name="Connection81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6" name="Connection81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7" name="Connection81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8" name="Connection81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09" name="Connection81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0" name="Connection81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1" name="Connection81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2" name="Connection81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3" name="Connection8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4" name="Connection81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5" name="Connection81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6" name="Connection81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7" name="Connection81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8" name="Connection81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19" name="Connection81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0" name="Connection81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1" name="Connection81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2" name="Connection81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3" name="Connection81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4" name="Connection8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5" name="Connection81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6" name="Connection8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7" name="Connection8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8" name="Connection8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29" name="Connection8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30" name="Connection8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31" name="Connection8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732" name="Connection82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33" name="Connection8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34" name="Connection82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35" name="Connection82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36" name="Connection82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37" name="Connection82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38" name="Connection82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39" name="Connection82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0" name="Connection82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1" name="Connection82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2" name="Connection82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3" name="Connection82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4" name="Connection8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5" name="Connection82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6" name="Connection82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7" name="Connection82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8" name="Connection82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49" name="Connection82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0" name="Connection82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1" name="Connection82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2" name="Connection82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3" name="Connection82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4" name="Connection82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5" name="Connection8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6" name="Connection82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7" name="Connection8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8" name="Connection8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59" name="Connection8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60" name="Connection8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61" name="Connection8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62" name="Connection8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2763" name="Connection83" type="4" refreshedVersion="0" background="1" saveData="1">
    <webPr url="http://ichart.finance.yahoo.com/table.csv?s=X&amp;a=10&amp;b=24&amp;c=2005&amp;d=11&amp;e=7&amp;f=2015&amp;g=&amp;q=q&amp;y=0&amp;z=X&amp;x=.csv" htmlFormat="all"/>
  </connection>
  <connection id="2764" name="Connection831" type="4" refreshedVersion="0" background="1" saveData="1">
    <webPr url="http://ichart.finance.yahoo.com/table.csv?s=X&amp;a=10&amp;b=24&amp;c=2005&amp;d=11&amp;e=7&amp;f=2015&amp;g=&amp;q=q&amp;y=0&amp;z=X&amp;x=.csv" htmlFormat="all"/>
  </connection>
  <connection id="2765" name="Connection8310" type="4" refreshedVersion="0" background="1" saveData="1">
    <webPr url="http://ichart.finance.yahoo.com/table.csv?s=X&amp;a=10&amp;b=24&amp;c=2005&amp;d=11&amp;e=7&amp;f=2015&amp;g=&amp;q=q&amp;y=0&amp;z=X&amp;x=.csv" htmlFormat="all"/>
  </connection>
  <connection id="2766" name="Connection8311" type="4" refreshedVersion="0" background="1" saveData="1">
    <webPr url="http://ichart.finance.yahoo.com/table.csv?s=X&amp;a=10&amp;b=24&amp;c=2005&amp;d=11&amp;e=7&amp;f=2015&amp;g=&amp;q=q&amp;y=0&amp;z=X&amp;x=.csv" htmlFormat="all"/>
  </connection>
  <connection id="2767" name="Connection8312" type="4" refreshedVersion="0" background="1" saveData="1">
    <webPr url="http://ichart.finance.yahoo.com/table.csv?s=X&amp;a=10&amp;b=24&amp;c=2005&amp;d=11&amp;e=7&amp;f=2015&amp;g=&amp;q=q&amp;y=0&amp;z=X&amp;x=.csv" htmlFormat="all"/>
  </connection>
  <connection id="2768" name="Connection8313" type="4" refreshedVersion="0" background="1" saveData="1">
    <webPr url="http://ichart.finance.yahoo.com/table.csv?s=X&amp;a=10&amp;b=24&amp;c=2005&amp;d=11&amp;e=7&amp;f=2015&amp;g=&amp;q=q&amp;y=0&amp;z=X&amp;x=.csv" htmlFormat="all"/>
  </connection>
  <connection id="2769" name="Connection8314" type="4" refreshedVersion="0" background="1" saveData="1">
    <webPr url="http://ichart.finance.yahoo.com/table.csv?s=X&amp;a=10&amp;b=24&amp;c=2005&amp;d=11&amp;e=7&amp;f=2015&amp;g=&amp;q=q&amp;y=0&amp;z=X&amp;x=.csv" htmlFormat="all"/>
  </connection>
  <connection id="2770" name="Connection8315" type="4" refreshedVersion="0" background="1" saveData="1">
    <webPr url="http://ichart.finance.yahoo.com/table.csv?s=X&amp;a=10&amp;b=24&amp;c=2005&amp;d=11&amp;e=7&amp;f=2015&amp;g=&amp;q=q&amp;y=0&amp;z=X&amp;x=.csv" htmlFormat="all"/>
  </connection>
  <connection id="2771" name="Connection8316" type="4" refreshedVersion="0" background="1" saveData="1">
    <webPr url="http://ichart.finance.yahoo.com/table.csv?s=X&amp;a=10&amp;b=24&amp;c=2005&amp;d=11&amp;e=7&amp;f=2015&amp;g=&amp;q=q&amp;y=0&amp;z=X&amp;x=.csv" htmlFormat="all"/>
  </connection>
  <connection id="2772" name="Connection8317" type="4" refreshedVersion="0" background="1" saveData="1">
    <webPr url="http://ichart.finance.yahoo.com/table.csv?s=X&amp;a=10&amp;b=24&amp;c=2005&amp;d=11&amp;e=7&amp;f=2015&amp;g=&amp;q=q&amp;y=0&amp;z=X&amp;x=.csv" htmlFormat="all"/>
  </connection>
  <connection id="2773" name="Connection8318" type="4" refreshedVersion="0" background="1" saveData="1">
    <webPr url="http://ichart.finance.yahoo.com/table.csv?s=X&amp;a=10&amp;b=24&amp;c=2005&amp;d=11&amp;e=7&amp;f=2015&amp;g=&amp;q=q&amp;y=0&amp;z=X&amp;x=.csv" htmlFormat="all"/>
  </connection>
  <connection id="2774" name="Connection8319" type="4" refreshedVersion="0" background="1" saveData="1">
    <webPr url="http://ichart.finance.yahoo.com/table.csv?s=X&amp;a=10&amp;b=24&amp;c=2005&amp;d=11&amp;e=7&amp;f=2015&amp;g=&amp;q=q&amp;y=0&amp;z=X&amp;x=.csv" htmlFormat="all"/>
  </connection>
  <connection id="2775" name="Connection832" type="4" refreshedVersion="0" background="1" saveData="1">
    <webPr url="http://ichart.finance.yahoo.com/table.csv?s=X&amp;a=10&amp;b=24&amp;c=2005&amp;d=11&amp;e=7&amp;f=2015&amp;g=&amp;q=q&amp;y=0&amp;z=X&amp;x=.csv" htmlFormat="all"/>
  </connection>
  <connection id="2776" name="Connection8320" type="4" refreshedVersion="0" background="1" saveData="1">
    <webPr url="http://ichart.finance.yahoo.com/table.csv?s=X&amp;a=10&amp;b=24&amp;c=2005&amp;d=11&amp;e=7&amp;f=2015&amp;g=&amp;q=q&amp;y=0&amp;z=X&amp;x=.csv" htmlFormat="all"/>
  </connection>
  <connection id="2777" name="Connection8321" type="4" refreshedVersion="0" background="1" saveData="1">
    <webPr url="http://ichart.finance.yahoo.com/table.csv?s=X&amp;a=10&amp;b=24&amp;c=2005&amp;d=11&amp;e=7&amp;f=2015&amp;g=&amp;q=q&amp;y=0&amp;z=X&amp;x=.csv" htmlFormat="all"/>
  </connection>
  <connection id="2778" name="Connection8322" type="4" refreshedVersion="0" background="1" saveData="1">
    <webPr url="http://ichart.finance.yahoo.com/table.csv?s=X&amp;a=10&amp;b=24&amp;c=2005&amp;d=11&amp;e=7&amp;f=2015&amp;g=&amp;q=q&amp;y=0&amp;z=X&amp;x=.csv" htmlFormat="all"/>
  </connection>
  <connection id="2779" name="Connection8323" type="4" refreshedVersion="0" background="1" saveData="1">
    <webPr url="http://ichart.finance.yahoo.com/table.csv?s=X&amp;a=10&amp;b=24&amp;c=2005&amp;d=11&amp;e=7&amp;f=2015&amp;g=&amp;q=q&amp;y=0&amp;z=X&amp;x=.csv" htmlFormat="all"/>
  </connection>
  <connection id="2780" name="Connection8324" type="4" refreshedVersion="0" background="1" saveData="1">
    <webPr url="http://ichart.finance.yahoo.com/table.csv?s=X&amp;a=10&amp;b=24&amp;c=2005&amp;d=11&amp;e=7&amp;f=2015&amp;g=&amp;q=q&amp;y=0&amp;z=X&amp;x=.csv" htmlFormat="all"/>
  </connection>
  <connection id="2781" name="Connection8325" type="4" refreshedVersion="0" background="1" saveData="1">
    <webPr url="http://ichart.finance.yahoo.com/table.csv?s=X&amp;a=10&amp;b=24&amp;c=2005&amp;d=11&amp;e=7&amp;f=2015&amp;g=&amp;q=q&amp;y=0&amp;z=X&amp;x=.csv" htmlFormat="all"/>
  </connection>
  <connection id="2782" name="Connection8326" type="4" refreshedVersion="0" background="1" saveData="1">
    <webPr url="http://ichart.finance.yahoo.com/table.csv?s=X&amp;a=10&amp;b=24&amp;c=2005&amp;d=11&amp;e=7&amp;f=2015&amp;g=&amp;q=q&amp;y=0&amp;z=X&amp;x=.csv" htmlFormat="all"/>
  </connection>
  <connection id="2783" name="Connection8327" type="4" refreshedVersion="0" background="1" saveData="1">
    <webPr url="http://ichart.finance.yahoo.com/table.csv?s=X&amp;a=10&amp;b=24&amp;c=2005&amp;d=11&amp;e=7&amp;f=2015&amp;g=&amp;q=q&amp;y=0&amp;z=X&amp;x=.csv" htmlFormat="all"/>
  </connection>
  <connection id="2784" name="Connection8328" type="4" refreshedVersion="0" background="1" saveData="1">
    <webPr url="http://ichart.finance.yahoo.com/table.csv?s=X&amp;a=10&amp;b=24&amp;c=2005&amp;d=11&amp;e=7&amp;f=2015&amp;g=&amp;q=q&amp;y=0&amp;z=X&amp;x=.csv" htmlFormat="all"/>
  </connection>
  <connection id="2785" name="Connection8329" type="4" refreshedVersion="0" background="1" saveData="1">
    <webPr url="http://ichart.finance.yahoo.com/table.csv?s=X&amp;a=10&amp;b=24&amp;c=2005&amp;d=11&amp;e=7&amp;f=2015&amp;g=&amp;q=q&amp;y=0&amp;z=X&amp;x=.csv" htmlFormat="all"/>
  </connection>
  <connection id="2786" name="Connection833" type="4" refreshedVersion="0" background="1" saveData="1">
    <webPr url="http://ichart.finance.yahoo.com/table.csv?s=X&amp;a=10&amp;b=24&amp;c=2005&amp;d=11&amp;e=7&amp;f=2015&amp;g=&amp;q=q&amp;y=0&amp;z=X&amp;x=.csv" htmlFormat="all"/>
  </connection>
  <connection id="2787" name="Connection8330" type="4" refreshedVersion="0" background="1" saveData="1">
    <webPr url="http://ichart.finance.yahoo.com/table.csv?s=X&amp;a=10&amp;b=24&amp;c=2005&amp;d=11&amp;e=7&amp;f=2015&amp;g=&amp;q=q&amp;y=0&amp;z=X&amp;x=.csv" htmlFormat="all"/>
  </connection>
  <connection id="2788" name="Connection834" type="4" refreshedVersion="0" background="1" saveData="1">
    <webPr url="http://ichart.finance.yahoo.com/table.csv?s=X&amp;a=10&amp;b=24&amp;c=2005&amp;d=11&amp;e=7&amp;f=2015&amp;g=&amp;q=q&amp;y=0&amp;z=X&amp;x=.csv" htmlFormat="all"/>
  </connection>
  <connection id="2789" name="Connection835" type="4" refreshedVersion="0" background="1" saveData="1">
    <webPr url="http://ichart.finance.yahoo.com/table.csv?s=X&amp;a=10&amp;b=24&amp;c=2005&amp;d=11&amp;e=7&amp;f=2015&amp;g=&amp;q=q&amp;y=0&amp;z=X&amp;x=.csv" htmlFormat="all"/>
  </connection>
  <connection id="2790" name="Connection836" type="4" refreshedVersion="0" background="1" saveData="1">
    <webPr url="http://ichart.finance.yahoo.com/table.csv?s=X&amp;a=10&amp;b=24&amp;c=2005&amp;d=11&amp;e=7&amp;f=2015&amp;g=&amp;q=q&amp;y=0&amp;z=X&amp;x=.csv" htmlFormat="all"/>
  </connection>
  <connection id="2791" name="Connection837" type="4" refreshedVersion="0" background="1" saveData="1">
    <webPr url="http://ichart.finance.yahoo.com/table.csv?s=X&amp;a=10&amp;b=24&amp;c=2005&amp;d=11&amp;e=7&amp;f=2015&amp;g=&amp;q=q&amp;y=0&amp;z=X&amp;x=.csv" htmlFormat="all"/>
  </connection>
  <connection id="2792" name="Connection838" type="4" refreshedVersion="0" background="1" saveData="1">
    <webPr url="http://ichart.finance.yahoo.com/table.csv?s=X&amp;a=10&amp;b=24&amp;c=2005&amp;d=11&amp;e=7&amp;f=2015&amp;g=&amp;q=q&amp;y=0&amp;z=X&amp;x=.csv" htmlFormat="all"/>
  </connection>
  <connection id="2793" name="Connection839" type="4" refreshedVersion="0" background="1" saveData="1">
    <webPr url="http://ichart.finance.yahoo.com/table.csv?s=X&amp;a=10&amp;b=24&amp;c=2005&amp;d=11&amp;e=7&amp;f=2015&amp;g=&amp;q=q&amp;y=0&amp;z=X&amp;x=.csv" htmlFormat="all"/>
  </connection>
  <connection id="2794" name="Connection8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795" name="Connection84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796" name="Connection84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797" name="Connection84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798" name="Connection84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799" name="Connection84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0" name="Connection84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1" name="Connection84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2" name="Connection84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3" name="Connection84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4" name="Connection84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5" name="Connection84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6" name="Connection84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7" name="Connection84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8" name="Connection84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09" name="Connection84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0" name="Connection84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1" name="Connection84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2" name="Connection84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3" name="Connection84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4" name="Connection84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5" name="Connection84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6" name="Connection84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7" name="Connection84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8" name="Connection84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19" name="Connection84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20" name="Connection84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21" name="Connection84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22" name="Connection84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23" name="Connection84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24" name="Connection84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2825" name="Connection8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26" name="Connection85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27" name="Connection85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28" name="Connection85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29" name="Connection85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0" name="Connection85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1" name="Connection85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2" name="Connection85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3" name="Connection85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4" name="Connection85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5" name="Connection85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6" name="Connection85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7" name="Connection85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8" name="Connection85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39" name="Connection85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0" name="Connection85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1" name="Connection85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2" name="Connection85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3" name="Connection85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4" name="Connection85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5" name="Connection85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6" name="Connection85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7" name="Connection85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8" name="Connection85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49" name="Connection85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50" name="Connection85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51" name="Connection85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52" name="Connection85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53" name="Connection85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54" name="Connection85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55" name="Connection85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2856" name="Connection8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57" name="Connection86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58" name="Connection86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59" name="Connection86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0" name="Connection86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1" name="Connection86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2" name="Connection86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3" name="Connection86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4" name="Connection86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5" name="Connection86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6" name="Connection86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7" name="Connection86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8" name="Connection86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69" name="Connection86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0" name="Connection86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1" name="Connection86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2" name="Connection86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3" name="Connection86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4" name="Connection86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5" name="Connection86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6" name="Connection86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7" name="Connection86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8" name="Connection86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79" name="Connection86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0" name="Connection86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1" name="Connection86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2" name="Connection86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3" name="Connection86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4" name="Connection86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5" name="Connection86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6" name="Connection86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2887" name="Connection8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88" name="Connection87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89" name="Connection87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0" name="Connection87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1" name="Connection87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2" name="Connection87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3" name="Connection87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4" name="Connection87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5" name="Connection87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6" name="Connection87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7" name="Connection87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8" name="Connection87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899" name="Connection87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0" name="Connection87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1" name="Connection87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2" name="Connection87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3" name="Connection87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4" name="Connection87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5" name="Connection87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6" name="Connection87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7" name="Connection87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8" name="Connection87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09" name="Connection87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0" name="Connection87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1" name="Connection87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2" name="Connection87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3" name="Connection87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4" name="Connection87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5" name="Connection87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6" name="Connection87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7" name="Connection87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2918" name="Connection8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19" name="Connection88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0" name="Connection88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1" name="Connection88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2" name="Connection88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3" name="Connection88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4" name="Connection88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5" name="Connection88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6" name="Connection88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7" name="Connection88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8" name="Connection88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29" name="Connection88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0" name="Connection88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1" name="Connection88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2" name="Connection88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3" name="Connection88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4" name="Connection88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5" name="Connection88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6" name="Connection88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7" name="Connection88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8" name="Connection88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39" name="Connection88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0" name="Connection88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1" name="Connection883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2" name="Connection88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3" name="Connection884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4" name="Connection885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5" name="Connection886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6" name="Connection887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7" name="Connection888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8" name="Connection889" type="4" refreshedVersion="0" background="1" saveData="1">
    <webPr url="http://ichart.finance.yahoo.com/table.csv?s=GE&amp;a=10&amp;b=24&amp;c=2005&amp;d=11&amp;e=7&amp;f=2015&amp;g=&amp;q=q&amp;y=0&amp;z=GE&amp;x=.csv" htmlFormat="all"/>
  </connection>
  <connection id="2949" name="Connection89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0" name="Connection891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1" name="Connection89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2" name="Connection89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3" name="Connection89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4" name="Connection89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5" name="Connection89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6" name="Connection89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7" name="Connection89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8" name="Connection89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59" name="Connection89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0" name="Connection89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1" name="Connection892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2" name="Connection89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3" name="Connection89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4" name="Connection89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5" name="Connection89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6" name="Connection89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7" name="Connection89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8" name="Connection89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69" name="Connection89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0" name="Connection89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1" name="Connection89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2" name="Connection893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3" name="Connection89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4" name="Connection894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5" name="Connection895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6" name="Connection896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7" name="Connection897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8" name="Connection898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79" name="Connection899" type="4" refreshedVersion="0" background="1" saveData="1">
    <webPr url="http://ichart.finance.yahoo.com/table.csv?s=DE&amp;a=10&amp;b=24&amp;c=2005&amp;d=11&amp;e=7&amp;f=2015&amp;g=&amp;q=q&amp;y=0&amp;z=DE&amp;x=.csv" htmlFormat="all"/>
  </connection>
  <connection id="2980" name="Connection9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2981" name="Connection90" type="4" refreshedVersion="0" background="1" saveData="1">
    <webPr url="http://ichart.finance.yahoo.com/table.csv?s=X&amp;a=10&amp;b=24&amp;c=2005&amp;d=11&amp;e=7&amp;f=2015&amp;g=&amp;q=q&amp;y=0&amp;z=X&amp;x=.csv" htmlFormat="all"/>
  </connection>
  <connection id="2982" name="Connection901" type="4" refreshedVersion="0" background="1" saveData="1">
    <webPr url="http://ichart.finance.yahoo.com/table.csv?s=X&amp;a=10&amp;b=24&amp;c=2005&amp;d=11&amp;e=7&amp;f=2015&amp;g=&amp;q=q&amp;y=0&amp;z=X&amp;x=.csv" htmlFormat="all"/>
  </connection>
  <connection id="2983" name="Connection9010" type="4" refreshedVersion="0" background="1" saveData="1">
    <webPr url="http://ichart.finance.yahoo.com/table.csv?s=X&amp;a=10&amp;b=24&amp;c=2005&amp;d=11&amp;e=7&amp;f=2015&amp;g=&amp;q=q&amp;y=0&amp;z=X&amp;x=.csv" htmlFormat="all"/>
  </connection>
  <connection id="2984" name="Connection9011" type="4" refreshedVersion="0" background="1" saveData="1">
    <webPr url="http://ichart.finance.yahoo.com/table.csv?s=X&amp;a=10&amp;b=24&amp;c=2005&amp;d=11&amp;e=7&amp;f=2015&amp;g=&amp;q=q&amp;y=0&amp;z=X&amp;x=.csv" htmlFormat="all"/>
  </connection>
  <connection id="2985" name="Connection9012" type="4" refreshedVersion="0" background="1" saveData="1">
    <webPr url="http://ichart.finance.yahoo.com/table.csv?s=X&amp;a=10&amp;b=24&amp;c=2005&amp;d=11&amp;e=7&amp;f=2015&amp;g=&amp;q=q&amp;y=0&amp;z=X&amp;x=.csv" htmlFormat="all"/>
  </connection>
  <connection id="2986" name="Connection9013" type="4" refreshedVersion="0" background="1" saveData="1">
    <webPr url="http://ichart.finance.yahoo.com/table.csv?s=X&amp;a=10&amp;b=24&amp;c=2005&amp;d=11&amp;e=7&amp;f=2015&amp;g=&amp;q=q&amp;y=0&amp;z=X&amp;x=.csv" htmlFormat="all"/>
  </connection>
  <connection id="2987" name="Connection9014" type="4" refreshedVersion="0" background="1" saveData="1">
    <webPr url="http://ichart.finance.yahoo.com/table.csv?s=X&amp;a=10&amp;b=24&amp;c=2005&amp;d=11&amp;e=7&amp;f=2015&amp;g=&amp;q=q&amp;y=0&amp;z=X&amp;x=.csv" htmlFormat="all"/>
  </connection>
  <connection id="2988" name="Connection9015" type="4" refreshedVersion="0" background="1" saveData="1">
    <webPr url="http://ichart.finance.yahoo.com/table.csv?s=X&amp;a=10&amp;b=24&amp;c=2005&amp;d=11&amp;e=7&amp;f=2015&amp;g=&amp;q=q&amp;y=0&amp;z=X&amp;x=.csv" htmlFormat="all"/>
  </connection>
  <connection id="2989" name="Connection9016" type="4" refreshedVersion="0" background="1" saveData="1">
    <webPr url="http://ichart.finance.yahoo.com/table.csv?s=X&amp;a=10&amp;b=24&amp;c=2005&amp;d=11&amp;e=7&amp;f=2015&amp;g=&amp;q=q&amp;y=0&amp;z=X&amp;x=.csv" htmlFormat="all"/>
  </connection>
  <connection id="2990" name="Connection9017" type="4" refreshedVersion="0" background="1" saveData="1">
    <webPr url="http://ichart.finance.yahoo.com/table.csv?s=X&amp;a=10&amp;b=24&amp;c=2005&amp;d=11&amp;e=7&amp;f=2015&amp;g=&amp;q=q&amp;y=0&amp;z=X&amp;x=.csv" htmlFormat="all"/>
  </connection>
  <connection id="2991" name="Connection9018" type="4" refreshedVersion="0" background="1" saveData="1">
    <webPr url="http://ichart.finance.yahoo.com/table.csv?s=X&amp;a=10&amp;b=24&amp;c=2005&amp;d=11&amp;e=7&amp;f=2015&amp;g=&amp;q=q&amp;y=0&amp;z=X&amp;x=.csv" htmlFormat="all"/>
  </connection>
  <connection id="2992" name="Connection9019" type="4" refreshedVersion="0" background="1" saveData="1">
    <webPr url="http://ichart.finance.yahoo.com/table.csv?s=X&amp;a=10&amp;b=24&amp;c=2005&amp;d=11&amp;e=7&amp;f=2015&amp;g=&amp;q=q&amp;y=0&amp;z=X&amp;x=.csv" htmlFormat="all"/>
  </connection>
  <connection id="2993" name="Connection902" type="4" refreshedVersion="0" background="1" saveData="1">
    <webPr url="http://ichart.finance.yahoo.com/table.csv?s=X&amp;a=10&amp;b=24&amp;c=2005&amp;d=11&amp;e=7&amp;f=2015&amp;g=&amp;q=q&amp;y=0&amp;z=X&amp;x=.csv" htmlFormat="all"/>
  </connection>
  <connection id="2994" name="Connection9020" type="4" refreshedVersion="0" background="1" saveData="1">
    <webPr url="http://ichart.finance.yahoo.com/table.csv?s=X&amp;a=10&amp;b=24&amp;c=2005&amp;d=11&amp;e=7&amp;f=2015&amp;g=&amp;q=q&amp;y=0&amp;z=X&amp;x=.csv" htmlFormat="all"/>
  </connection>
  <connection id="2995" name="Connection9021" type="4" refreshedVersion="0" background="1" saveData="1">
    <webPr url="http://ichart.finance.yahoo.com/table.csv?s=X&amp;a=10&amp;b=24&amp;c=2005&amp;d=11&amp;e=7&amp;f=2015&amp;g=&amp;q=q&amp;y=0&amp;z=X&amp;x=.csv" htmlFormat="all"/>
  </connection>
  <connection id="2996" name="Connection9022" type="4" refreshedVersion="0" background="1" saveData="1">
    <webPr url="http://ichart.finance.yahoo.com/table.csv?s=X&amp;a=10&amp;b=24&amp;c=2005&amp;d=11&amp;e=7&amp;f=2015&amp;g=&amp;q=q&amp;y=0&amp;z=X&amp;x=.csv" htmlFormat="all"/>
  </connection>
  <connection id="2997" name="Connection9023" type="4" refreshedVersion="0" background="1" saveData="1">
    <webPr url="http://ichart.finance.yahoo.com/table.csv?s=X&amp;a=10&amp;b=24&amp;c=2005&amp;d=11&amp;e=7&amp;f=2015&amp;g=&amp;q=q&amp;y=0&amp;z=X&amp;x=.csv" htmlFormat="all"/>
  </connection>
  <connection id="2998" name="Connection9024" type="4" refreshedVersion="0" background="1" saveData="1">
    <webPr url="http://ichart.finance.yahoo.com/table.csv?s=X&amp;a=10&amp;b=24&amp;c=2005&amp;d=11&amp;e=7&amp;f=2015&amp;g=&amp;q=q&amp;y=0&amp;z=X&amp;x=.csv" htmlFormat="all"/>
  </connection>
  <connection id="2999" name="Connection9025" type="4" refreshedVersion="0" background="1" saveData="1">
    <webPr url="http://ichart.finance.yahoo.com/table.csv?s=X&amp;a=10&amp;b=24&amp;c=2005&amp;d=11&amp;e=7&amp;f=2015&amp;g=&amp;q=q&amp;y=0&amp;z=X&amp;x=.csv" htmlFormat="all"/>
  </connection>
  <connection id="3000" name="Connection9026" type="4" refreshedVersion="0" background="1" saveData="1">
    <webPr url="http://ichart.finance.yahoo.com/table.csv?s=X&amp;a=10&amp;b=24&amp;c=2005&amp;d=11&amp;e=7&amp;f=2015&amp;g=&amp;q=q&amp;y=0&amp;z=X&amp;x=.csv" htmlFormat="all"/>
  </connection>
  <connection id="3001" name="Connection9027" type="4" refreshedVersion="0" background="1" saveData="1">
    <webPr url="http://ichart.finance.yahoo.com/table.csv?s=X&amp;a=10&amp;b=24&amp;c=2005&amp;d=11&amp;e=7&amp;f=2015&amp;g=&amp;q=q&amp;y=0&amp;z=X&amp;x=.csv" htmlFormat="all"/>
  </connection>
  <connection id="3002" name="Connection9028" type="4" refreshedVersion="0" background="1" saveData="1">
    <webPr url="http://ichart.finance.yahoo.com/table.csv?s=X&amp;a=10&amp;b=24&amp;c=2005&amp;d=11&amp;e=7&amp;f=2015&amp;g=&amp;q=q&amp;y=0&amp;z=X&amp;x=.csv" htmlFormat="all"/>
  </connection>
  <connection id="3003" name="Connection9029" type="4" refreshedVersion="0" background="1" saveData="1">
    <webPr url="http://ichart.finance.yahoo.com/table.csv?s=X&amp;a=10&amp;b=24&amp;c=2005&amp;d=11&amp;e=7&amp;f=2015&amp;g=&amp;q=q&amp;y=0&amp;z=X&amp;x=.csv" htmlFormat="all"/>
  </connection>
  <connection id="3004" name="Connection903" type="4" refreshedVersion="0" background="1" saveData="1">
    <webPr url="http://ichart.finance.yahoo.com/table.csv?s=X&amp;a=10&amp;b=24&amp;c=2005&amp;d=11&amp;e=7&amp;f=2015&amp;g=&amp;q=q&amp;y=0&amp;z=X&amp;x=.csv" htmlFormat="all"/>
  </connection>
  <connection id="3005" name="Connection9030" type="4" refreshedVersion="0" background="1" saveData="1">
    <webPr url="http://ichart.finance.yahoo.com/table.csv?s=X&amp;a=10&amp;b=24&amp;c=2005&amp;d=11&amp;e=7&amp;f=2015&amp;g=&amp;q=q&amp;y=0&amp;z=X&amp;x=.csv" htmlFormat="all"/>
  </connection>
  <connection id="3006" name="Connection904" type="4" refreshedVersion="0" background="1" saveData="1">
    <webPr url="http://ichart.finance.yahoo.com/table.csv?s=X&amp;a=10&amp;b=24&amp;c=2005&amp;d=11&amp;e=7&amp;f=2015&amp;g=&amp;q=q&amp;y=0&amp;z=X&amp;x=.csv" htmlFormat="all"/>
  </connection>
  <connection id="3007" name="Connection905" type="4" refreshedVersion="0" background="1" saveData="1">
    <webPr url="http://ichart.finance.yahoo.com/table.csv?s=X&amp;a=10&amp;b=24&amp;c=2005&amp;d=11&amp;e=7&amp;f=2015&amp;g=&amp;q=q&amp;y=0&amp;z=X&amp;x=.csv" htmlFormat="all"/>
  </connection>
  <connection id="3008" name="Connection906" type="4" refreshedVersion="0" background="1" saveData="1">
    <webPr url="http://ichart.finance.yahoo.com/table.csv?s=X&amp;a=10&amp;b=24&amp;c=2005&amp;d=11&amp;e=7&amp;f=2015&amp;g=&amp;q=q&amp;y=0&amp;z=X&amp;x=.csv" htmlFormat="all"/>
  </connection>
  <connection id="3009" name="Connection907" type="4" refreshedVersion="0" background="1" saveData="1">
    <webPr url="http://ichart.finance.yahoo.com/table.csv?s=X&amp;a=10&amp;b=24&amp;c=2005&amp;d=11&amp;e=7&amp;f=2015&amp;g=&amp;q=q&amp;y=0&amp;z=X&amp;x=.csv" htmlFormat="all"/>
  </connection>
  <connection id="3010" name="Connection908" type="4" refreshedVersion="0" background="1" saveData="1">
    <webPr url="http://ichart.finance.yahoo.com/table.csv?s=X&amp;a=10&amp;b=24&amp;c=2005&amp;d=11&amp;e=7&amp;f=2015&amp;g=&amp;q=q&amp;y=0&amp;z=X&amp;x=.csv" htmlFormat="all"/>
  </connection>
  <connection id="3011" name="Connection909" type="4" refreshedVersion="0" background="1" saveData="1">
    <webPr url="http://ichart.finance.yahoo.com/table.csv?s=X&amp;a=10&amp;b=24&amp;c=2005&amp;d=11&amp;e=7&amp;f=2015&amp;g=&amp;q=q&amp;y=0&amp;z=X&amp;x=.csv" htmlFormat="all"/>
  </connection>
  <connection id="3012" name="Connection91" type="4" refreshedVersion="0" background="1" saveData="1">
    <webPr url="http://ichart.finance.yahoo.com/table.csv?s=CMCSA&amp;a=10&amp;b=21&amp;c=2005&amp;d=11&amp;e=4&amp;f=2015&amp;g=&amp;q=q&amp;y=0&amp;z=CMCSA&amp;x=.csv" htmlFormat="all"/>
  </connection>
  <connection id="3013" name="Connection9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14" name="Connection9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15" name="Connection92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16" name="Connection92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17" name="Connection92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18" name="Connection92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19" name="Connection92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0" name="Connection92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1" name="Connection92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2" name="Connection92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3" name="Connection92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4" name="Connection92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5" name="Connection9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6" name="Connection92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7" name="Connection92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8" name="Connection92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29" name="Connection92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0" name="Connection92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1" name="Connection92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2" name="Connection92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3" name="Connection92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4" name="Connection92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5" name="Connection92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6" name="Connection9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7" name="Connection92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8" name="Connection9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39" name="Connection9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40" name="Connection9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41" name="Connection9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42" name="Connection9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43" name="Connection9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044" name="Connection9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45" name="Connection93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46" name="Connection931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47" name="Connection931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48" name="Connection931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49" name="Connection931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0" name="Connection931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1" name="Connection931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2" name="Connection931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3" name="Connection931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4" name="Connection931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5" name="Connection931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6" name="Connection93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7" name="Connection932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8" name="Connection9321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59" name="Connection9322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0" name="Connection932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1" name="Connection932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2" name="Connection932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3" name="Connection932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4" name="Connection932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5" name="Connection932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6" name="Connection932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7" name="Connection933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8" name="Connection9330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69" name="Connection934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70" name="Connection935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71" name="Connection936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72" name="Connection937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73" name="Connection938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74" name="Connection939" type="4" refreshedVersion="0" background="1" saveData="1">
    <webPr url="http://ichart.finance.yahoo.com/table.csv?s=BAC&amp;a=10&amp;b=24&amp;c=2005&amp;d=11&amp;e=7&amp;f=2015&amp;g=&amp;q=q&amp;y=0&amp;z=BAC&amp;x=.csv" htmlFormat="all"/>
  </connection>
  <connection id="3075" name="Connection9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76" name="Connection94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77" name="Connection941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78" name="Connection941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79" name="Connection941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0" name="Connection941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1" name="Connection941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2" name="Connection941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3" name="Connection941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4" name="Connection941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5" name="Connection941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6" name="Connection941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7" name="Connection94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8" name="Connection942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89" name="Connection9421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0" name="Connection9422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1" name="Connection942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2" name="Connection942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3" name="Connection942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4" name="Connection942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5" name="Connection942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6" name="Connection942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7" name="Connection942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8" name="Connection943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099" name="Connection9430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100" name="Connection944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101" name="Connection945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102" name="Connection946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103" name="Connection947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104" name="Connection948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105" name="Connection949" type="4" refreshedVersion="0" background="1" saveData="1">
    <webPr url="http://ichart.finance.yahoo.com/table.csv?s=DISH&amp;a=10&amp;b=24&amp;c=2005&amp;d=11&amp;e=7&amp;f=2015&amp;g=&amp;q=q&amp;y=0&amp;z=DISH&amp;x=.csv" htmlFormat="all"/>
  </connection>
  <connection id="3106" name="Connection95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07" name="Connection951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08" name="Connection9510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09" name="Connection9511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0" name="Connection9512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1" name="Connection9513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2" name="Connection9514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3" name="Connection9515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4" name="Connection9516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5" name="Connection9517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6" name="Connection9518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7" name="Connection9519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8" name="Connection952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19" name="Connection9520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0" name="Connection9521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1" name="Connection9522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2" name="Connection9523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3" name="Connection9524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4" name="Connection9525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5" name="Connection9526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6" name="Connection9527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7" name="Connection9528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8" name="Connection9529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29" name="Connection953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0" name="Connection9530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1" name="Connection954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2" name="Connection955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3" name="Connection956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4" name="Connection957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5" name="Connection958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6" name="Connection959" type="4" refreshedVersion="0" background="1" saveData="1">
    <webPr url="http://ichart.finance.yahoo.com/table.csv?s=GE&amp;a=10&amp;b=24&amp;c=2005&amp;d=11&amp;e=7&amp;f=2015&amp;g=&amp;q=q&amp;y=0&amp;z=GE&amp;x=.csv" htmlFormat="all"/>
  </connection>
  <connection id="3137" name="Connection96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38" name="Connection961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39" name="Connection9610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0" name="Connection9611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1" name="Connection9612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2" name="Connection9613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3" name="Connection9614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4" name="Connection9615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5" name="Connection9616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6" name="Connection9617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7" name="Connection9618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8" name="Connection9619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49" name="Connection962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0" name="Connection9620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1" name="Connection9621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2" name="Connection9622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3" name="Connection9623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4" name="Connection9624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5" name="Connection9625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6" name="Connection9626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7" name="Connection9627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8" name="Connection9628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59" name="Connection9629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0" name="Connection963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1" name="Connection9630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2" name="Connection964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3" name="Connection965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4" name="Connection966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5" name="Connection967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6" name="Connection968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7" name="Connection969" type="4" refreshedVersion="0" background="1" saveData="1">
    <webPr url="http://ichart.finance.yahoo.com/table.csv?s=DE&amp;a=10&amp;b=24&amp;c=2005&amp;d=11&amp;e=7&amp;f=2015&amp;g=&amp;q=q&amp;y=0&amp;z=DE&amp;x=.csv" htmlFormat="all"/>
  </connection>
  <connection id="3168" name="Connection97" type="4" refreshedVersion="0" background="1" saveData="1">
    <webPr url="http://ichart.finance.yahoo.com/table.csv?s=X&amp;a=10&amp;b=24&amp;c=2005&amp;d=11&amp;e=7&amp;f=2015&amp;g=&amp;q=q&amp;y=0&amp;z=X&amp;x=.csv" htmlFormat="all"/>
  </connection>
  <connection id="3169" name="Connection971" type="4" refreshedVersion="0" background="1" saveData="1">
    <webPr url="http://ichart.finance.yahoo.com/table.csv?s=X&amp;a=10&amp;b=24&amp;c=2005&amp;d=11&amp;e=7&amp;f=2015&amp;g=&amp;q=q&amp;y=0&amp;z=X&amp;x=.csv" htmlFormat="all"/>
  </connection>
  <connection id="3170" name="Connection9710" type="4" refreshedVersion="0" background="1" saveData="1">
    <webPr url="http://ichart.finance.yahoo.com/table.csv?s=X&amp;a=10&amp;b=24&amp;c=2005&amp;d=11&amp;e=7&amp;f=2015&amp;g=&amp;q=q&amp;y=0&amp;z=X&amp;x=.csv" htmlFormat="all"/>
  </connection>
  <connection id="3171" name="Connection9711" type="4" refreshedVersion="0" background="1" saveData="1">
    <webPr url="http://ichart.finance.yahoo.com/table.csv?s=X&amp;a=10&amp;b=24&amp;c=2005&amp;d=11&amp;e=7&amp;f=2015&amp;g=&amp;q=q&amp;y=0&amp;z=X&amp;x=.csv" htmlFormat="all"/>
  </connection>
  <connection id="3172" name="Connection9712" type="4" refreshedVersion="0" background="1" saveData="1">
    <webPr url="http://ichart.finance.yahoo.com/table.csv?s=X&amp;a=10&amp;b=24&amp;c=2005&amp;d=11&amp;e=7&amp;f=2015&amp;g=&amp;q=q&amp;y=0&amp;z=X&amp;x=.csv" htmlFormat="all"/>
  </connection>
  <connection id="3173" name="Connection9713" type="4" refreshedVersion="0" background="1" saveData="1">
    <webPr url="http://ichart.finance.yahoo.com/table.csv?s=X&amp;a=10&amp;b=24&amp;c=2005&amp;d=11&amp;e=7&amp;f=2015&amp;g=&amp;q=q&amp;y=0&amp;z=X&amp;x=.csv" htmlFormat="all"/>
  </connection>
  <connection id="3174" name="Connection9714" type="4" refreshedVersion="0" background="1" saveData="1">
    <webPr url="http://ichart.finance.yahoo.com/table.csv?s=X&amp;a=10&amp;b=24&amp;c=2005&amp;d=11&amp;e=7&amp;f=2015&amp;g=&amp;q=q&amp;y=0&amp;z=X&amp;x=.csv" htmlFormat="all"/>
  </connection>
  <connection id="3175" name="Connection9715" type="4" refreshedVersion="0" background="1" saveData="1">
    <webPr url="http://ichart.finance.yahoo.com/table.csv?s=X&amp;a=10&amp;b=24&amp;c=2005&amp;d=11&amp;e=7&amp;f=2015&amp;g=&amp;q=q&amp;y=0&amp;z=X&amp;x=.csv" htmlFormat="all"/>
  </connection>
  <connection id="3176" name="Connection9716" type="4" refreshedVersion="0" background="1" saveData="1">
    <webPr url="http://ichart.finance.yahoo.com/table.csv?s=X&amp;a=10&amp;b=24&amp;c=2005&amp;d=11&amp;e=7&amp;f=2015&amp;g=&amp;q=q&amp;y=0&amp;z=X&amp;x=.csv" htmlFormat="all"/>
  </connection>
  <connection id="3177" name="Connection9717" type="4" refreshedVersion="0" background="1" saveData="1">
    <webPr url="http://ichart.finance.yahoo.com/table.csv?s=X&amp;a=10&amp;b=24&amp;c=2005&amp;d=11&amp;e=7&amp;f=2015&amp;g=&amp;q=q&amp;y=0&amp;z=X&amp;x=.csv" htmlFormat="all"/>
  </connection>
  <connection id="3178" name="Connection9718" type="4" refreshedVersion="0" background="1" saveData="1">
    <webPr url="http://ichart.finance.yahoo.com/table.csv?s=X&amp;a=10&amp;b=24&amp;c=2005&amp;d=11&amp;e=7&amp;f=2015&amp;g=&amp;q=q&amp;y=0&amp;z=X&amp;x=.csv" htmlFormat="all"/>
  </connection>
  <connection id="3179" name="Connection9719" type="4" refreshedVersion="0" background="1" saveData="1">
    <webPr url="http://ichart.finance.yahoo.com/table.csv?s=X&amp;a=10&amp;b=24&amp;c=2005&amp;d=11&amp;e=7&amp;f=2015&amp;g=&amp;q=q&amp;y=0&amp;z=X&amp;x=.csv" htmlFormat="all"/>
  </connection>
  <connection id="3180" name="Connection972" type="4" refreshedVersion="0" background="1" saveData="1">
    <webPr url="http://ichart.finance.yahoo.com/table.csv?s=X&amp;a=10&amp;b=24&amp;c=2005&amp;d=11&amp;e=7&amp;f=2015&amp;g=&amp;q=q&amp;y=0&amp;z=X&amp;x=.csv" htmlFormat="all"/>
  </connection>
  <connection id="3181" name="Connection9720" type="4" refreshedVersion="0" background="1" saveData="1">
    <webPr url="http://ichart.finance.yahoo.com/table.csv?s=X&amp;a=10&amp;b=24&amp;c=2005&amp;d=11&amp;e=7&amp;f=2015&amp;g=&amp;q=q&amp;y=0&amp;z=X&amp;x=.csv" htmlFormat="all"/>
  </connection>
  <connection id="3182" name="Connection9721" type="4" refreshedVersion="0" background="1" saveData="1">
    <webPr url="http://ichart.finance.yahoo.com/table.csv?s=X&amp;a=10&amp;b=24&amp;c=2005&amp;d=11&amp;e=7&amp;f=2015&amp;g=&amp;q=q&amp;y=0&amp;z=X&amp;x=.csv" htmlFormat="all"/>
  </connection>
  <connection id="3183" name="Connection9722" type="4" refreshedVersion="0" background="1" saveData="1">
    <webPr url="http://ichart.finance.yahoo.com/table.csv?s=X&amp;a=10&amp;b=24&amp;c=2005&amp;d=11&amp;e=7&amp;f=2015&amp;g=&amp;q=q&amp;y=0&amp;z=X&amp;x=.csv" htmlFormat="all"/>
  </connection>
  <connection id="3184" name="Connection9723" type="4" refreshedVersion="0" background="1" saveData="1">
    <webPr url="http://ichart.finance.yahoo.com/table.csv?s=X&amp;a=10&amp;b=24&amp;c=2005&amp;d=11&amp;e=7&amp;f=2015&amp;g=&amp;q=q&amp;y=0&amp;z=X&amp;x=.csv" htmlFormat="all"/>
  </connection>
  <connection id="3185" name="Connection9724" type="4" refreshedVersion="0" background="1" saveData="1">
    <webPr url="http://ichart.finance.yahoo.com/table.csv?s=X&amp;a=10&amp;b=24&amp;c=2005&amp;d=11&amp;e=7&amp;f=2015&amp;g=&amp;q=q&amp;y=0&amp;z=X&amp;x=.csv" htmlFormat="all"/>
  </connection>
  <connection id="3186" name="Connection9725" type="4" refreshedVersion="0" background="1" saveData="1">
    <webPr url="http://ichart.finance.yahoo.com/table.csv?s=X&amp;a=10&amp;b=24&amp;c=2005&amp;d=11&amp;e=7&amp;f=2015&amp;g=&amp;q=q&amp;y=0&amp;z=X&amp;x=.csv" htmlFormat="all"/>
  </connection>
  <connection id="3187" name="Connection9726" type="4" refreshedVersion="0" background="1" saveData="1">
    <webPr url="http://ichart.finance.yahoo.com/table.csv?s=X&amp;a=10&amp;b=24&amp;c=2005&amp;d=11&amp;e=7&amp;f=2015&amp;g=&amp;q=q&amp;y=0&amp;z=X&amp;x=.csv" htmlFormat="all"/>
  </connection>
  <connection id="3188" name="Connection9727" type="4" refreshedVersion="0" background="1" saveData="1">
    <webPr url="http://ichart.finance.yahoo.com/table.csv?s=X&amp;a=10&amp;b=24&amp;c=2005&amp;d=11&amp;e=7&amp;f=2015&amp;g=&amp;q=q&amp;y=0&amp;z=X&amp;x=.csv" htmlFormat="all"/>
  </connection>
  <connection id="3189" name="Connection9728" type="4" refreshedVersion="0" background="1" saveData="1">
    <webPr url="http://ichart.finance.yahoo.com/table.csv?s=X&amp;a=10&amp;b=24&amp;c=2005&amp;d=11&amp;e=7&amp;f=2015&amp;g=&amp;q=q&amp;y=0&amp;z=X&amp;x=.csv" htmlFormat="all"/>
  </connection>
  <connection id="3190" name="Connection9729" type="4" refreshedVersion="0" background="1" saveData="1">
    <webPr url="http://ichart.finance.yahoo.com/table.csv?s=X&amp;a=10&amp;b=24&amp;c=2005&amp;d=11&amp;e=7&amp;f=2015&amp;g=&amp;q=q&amp;y=0&amp;z=X&amp;x=.csv" htmlFormat="all"/>
  </connection>
  <connection id="3191" name="Connection973" type="4" refreshedVersion="0" background="1" saveData="1">
    <webPr url="http://ichart.finance.yahoo.com/table.csv?s=X&amp;a=10&amp;b=24&amp;c=2005&amp;d=11&amp;e=7&amp;f=2015&amp;g=&amp;q=q&amp;y=0&amp;z=X&amp;x=.csv" htmlFormat="all"/>
  </connection>
  <connection id="3192" name="Connection9730" type="4" refreshedVersion="0" background="1" saveData="1">
    <webPr url="http://ichart.finance.yahoo.com/table.csv?s=X&amp;a=10&amp;b=24&amp;c=2005&amp;d=11&amp;e=7&amp;f=2015&amp;g=&amp;q=q&amp;y=0&amp;z=X&amp;x=.csv" htmlFormat="all"/>
  </connection>
  <connection id="3193" name="Connection974" type="4" refreshedVersion="0" background="1" saveData="1">
    <webPr url="http://ichart.finance.yahoo.com/table.csv?s=X&amp;a=10&amp;b=24&amp;c=2005&amp;d=11&amp;e=7&amp;f=2015&amp;g=&amp;q=q&amp;y=0&amp;z=X&amp;x=.csv" htmlFormat="all"/>
  </connection>
  <connection id="3194" name="Connection975" type="4" refreshedVersion="0" background="1" saveData="1">
    <webPr url="http://ichart.finance.yahoo.com/table.csv?s=X&amp;a=10&amp;b=24&amp;c=2005&amp;d=11&amp;e=7&amp;f=2015&amp;g=&amp;q=q&amp;y=0&amp;z=X&amp;x=.csv" htmlFormat="all"/>
  </connection>
  <connection id="3195" name="Connection976" type="4" refreshedVersion="0" background="1" saveData="1">
    <webPr url="http://ichart.finance.yahoo.com/table.csv?s=X&amp;a=10&amp;b=24&amp;c=2005&amp;d=11&amp;e=7&amp;f=2015&amp;g=&amp;q=q&amp;y=0&amp;z=X&amp;x=.csv" htmlFormat="all"/>
  </connection>
  <connection id="3196" name="Connection977" type="4" refreshedVersion="0" background="1" saveData="1">
    <webPr url="http://ichart.finance.yahoo.com/table.csv?s=X&amp;a=10&amp;b=24&amp;c=2005&amp;d=11&amp;e=7&amp;f=2015&amp;g=&amp;q=q&amp;y=0&amp;z=X&amp;x=.csv" htmlFormat="all"/>
  </connection>
  <connection id="3197" name="Connection978" type="4" refreshedVersion="0" background="1" saveData="1">
    <webPr url="http://ichart.finance.yahoo.com/table.csv?s=X&amp;a=10&amp;b=24&amp;c=2005&amp;d=11&amp;e=7&amp;f=2015&amp;g=&amp;q=q&amp;y=0&amp;z=X&amp;x=.csv" htmlFormat="all"/>
  </connection>
  <connection id="3198" name="Connection979" type="4" refreshedVersion="0" background="1" saveData="1">
    <webPr url="http://ichart.finance.yahoo.com/table.csv?s=X&amp;a=10&amp;b=24&amp;c=2005&amp;d=11&amp;e=7&amp;f=2015&amp;g=&amp;q=q&amp;y=0&amp;z=X&amp;x=.csv" htmlFormat="all"/>
  </connection>
  <connection id="3199" name="Connection9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0" name="Connection98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1" name="Connection981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2" name="Connection981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3" name="Connection981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4" name="Connection981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5" name="Connection981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6" name="Connection981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7" name="Connection981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8" name="Connection981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09" name="Connection981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0" name="Connection981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1" name="Connection98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2" name="Connection982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3" name="Connection9821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4" name="Connection9822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5" name="Connection982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6" name="Connection982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7" name="Connection982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8" name="Connection982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19" name="Connection982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0" name="Connection982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1" name="Connection982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2" name="Connection983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3" name="Connection9830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4" name="Connection984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5" name="Connection985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6" name="Connection986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7" name="Connection987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8" name="Connection988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29" name="Connection989" type="4" refreshedVersion="0" background="1" saveData="1">
    <webPr url="http://ichart.finance.yahoo.com/table.csv?s=CMCSA&amp;a=10&amp;b=24&amp;c=2005&amp;d=11&amp;e=7&amp;f=2015&amp;g=&amp;q=q&amp;y=0&amp;z=CMCSA&amp;x=.csv" htmlFormat="all"/>
  </connection>
  <connection id="3230" name="Connection9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1" name="Connection99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2" name="Connection991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3" name="Connection991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4" name="Connection991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5" name="Connection991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6" name="Connection991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7" name="Connection991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8" name="Connection991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39" name="Connection991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0" name="Connection991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1" name="Connection991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2" name="Connection99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3" name="Connection992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4" name="Connection9921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5" name="Connection9922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6" name="Connection992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7" name="Connection992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8" name="Connection992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49" name="Connection992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0" name="Connection992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1" name="Connection992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2" name="Connection9929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3" name="Connection993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4" name="Connection9930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5" name="Connection994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6" name="Connection995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7" name="Connection996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8" name="Connection997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59" name="Connection998" type="4" refreshedVersion="0" background="1" saveData="1">
    <webPr url="http://ichart.finance.yahoo.com/table.csv?s=WFC&amp;a=10&amp;b=24&amp;c=2005&amp;d=11&amp;e=7&amp;f=2015&amp;g=&amp;q=q&amp;y=0&amp;z=WFC&amp;x=.csv" htmlFormat="all"/>
  </connection>
  <connection id="3260" name="Connection999" type="4" refreshedVersion="0" background="1" saveData="1">
    <webPr url="http://ichart.finance.yahoo.com/table.csv?s=WFC&amp;a=10&amp;b=24&amp;c=2005&amp;d=11&amp;e=7&amp;f=2015&amp;g=&amp;q=q&amp;y=0&amp;z=WFC&amp;x=.csv" htmlFormat="all"/>
  </connection>
</connections>
</file>

<file path=xl/sharedStrings.xml><?xml version="1.0" encoding="utf-8"?>
<sst xmlns="http://schemas.openxmlformats.org/spreadsheetml/2006/main" count="108" uniqueCount="81">
  <si>
    <t>Date</t>
  </si>
  <si>
    <t>Open</t>
  </si>
  <si>
    <t>High</t>
  </si>
  <si>
    <t>Low</t>
  </si>
  <si>
    <t>Close</t>
  </si>
  <si>
    <t>Volume</t>
  </si>
  <si>
    <t>Adj Close</t>
  </si>
  <si>
    <t>Total</t>
  </si>
  <si>
    <t>Mean</t>
  </si>
  <si>
    <t>Standard Deviation</t>
  </si>
  <si>
    <t>Variance</t>
  </si>
  <si>
    <t>N/A</t>
  </si>
  <si>
    <t>TICKER</t>
  </si>
  <si>
    <t>Start:</t>
  </si>
  <si>
    <t>End:</t>
  </si>
  <si>
    <t xml:space="preserve">Symbol </t>
  </si>
  <si>
    <t xml:space="preserve">Name </t>
  </si>
  <si>
    <t>200-day Moving Average</t>
  </si>
  <si>
    <t xml:space="preserve">50-day Moving Average </t>
  </si>
  <si>
    <t xml:space="preserve">52-week High </t>
  </si>
  <si>
    <t xml:space="preserve">52-week Low </t>
  </si>
  <si>
    <t>52-week Range</t>
  </si>
  <si>
    <t xml:space="preserve">Change </t>
  </si>
  <si>
    <t xml:space="preserve">Book Value </t>
  </si>
  <si>
    <t xml:space="preserve">P/E Ratio </t>
  </si>
  <si>
    <t xml:space="preserve">PEG Ratio </t>
  </si>
  <si>
    <t xml:space="preserve">Short Ratio </t>
  </si>
  <si>
    <t>Price/Book</t>
  </si>
  <si>
    <t xml:space="preserve">Price/Sales </t>
  </si>
  <si>
    <t xml:space="preserve">Dividend Yield </t>
  </si>
  <si>
    <t xml:space="preserve">Dividend/Share </t>
  </si>
  <si>
    <t>Dividend Pay Date</t>
  </si>
  <si>
    <t xml:space="preserve">Ex-Dividend Date </t>
  </si>
  <si>
    <t xml:space="preserve">Earnings/Share </t>
  </si>
  <si>
    <t>EBITDA</t>
  </si>
  <si>
    <t xml:space="preserve">Market Capitalization </t>
  </si>
  <si>
    <t xml:space="preserve">Float Shares </t>
  </si>
  <si>
    <t xml:space="preserve">Ask </t>
  </si>
  <si>
    <t>Ask Size</t>
  </si>
  <si>
    <t xml:space="preserve">Bid </t>
  </si>
  <si>
    <t xml:space="preserve">Bid Size </t>
  </si>
  <si>
    <t xml:space="preserve">Last Trade (With Time) </t>
  </si>
  <si>
    <t>Last Trade Date</t>
  </si>
  <si>
    <t xml:space="preserve">Last Trade Size </t>
  </si>
  <si>
    <t xml:space="preserve">Last Trade Time </t>
  </si>
  <si>
    <t>EPS Estimate Next Quarter</t>
  </si>
  <si>
    <t xml:space="preserve">EPS Estimate Current Year </t>
  </si>
  <si>
    <t>Price/EPS Estimate Current Year</t>
  </si>
  <si>
    <t xml:space="preserve">EPS Estimate Next Year </t>
  </si>
  <si>
    <t xml:space="preserve">Price/EPS Estimate Next Year </t>
  </si>
  <si>
    <t>4:00pm</t>
  </si>
  <si>
    <t>Comcast Corporation</t>
  </si>
  <si>
    <t>50.00 - 64.99</t>
  </si>
  <si>
    <t>CMCSA</t>
  </si>
  <si>
    <t>24.88B</t>
  </si>
  <si>
    <t>144.66B</t>
  </si>
  <si>
    <t>4:00pm - &lt;b&gt;59.23&lt;/b&gt;</t>
  </si>
  <si>
    <t>ge</t>
  </si>
  <si>
    <t>General Electric Company Common</t>
  </si>
  <si>
    <t>19.37 - 31.49</t>
  </si>
  <si>
    <t>15.88B</t>
  </si>
  <si>
    <t>294.98B</t>
  </si>
  <si>
    <t>4:00pm - &lt;b&gt;30.27&lt;/b&gt;</t>
  </si>
  <si>
    <t>cmcsa</t>
  </si>
  <si>
    <t>de</t>
  </si>
  <si>
    <t>Deere &amp; Company Common Stock</t>
  </si>
  <si>
    <t>70.16 - 98.23</t>
  </si>
  <si>
    <t>3.81B</t>
  </si>
  <si>
    <t>25.81B</t>
  </si>
  <si>
    <t>4:02pm - &lt;b&gt;81.85&lt;/b&gt;</t>
  </si>
  <si>
    <t>4:02pm</t>
  </si>
  <si>
    <t>GE</t>
  </si>
  <si>
    <t>DE</t>
  </si>
  <si>
    <t>ddd</t>
  </si>
  <si>
    <t>3D Systems Corporation Common S</t>
  </si>
  <si>
    <t>6.00 - 32.88</t>
  </si>
  <si>
    <t>17.60M</t>
  </si>
  <si>
    <t>1.62B</t>
  </si>
  <si>
    <t>4:03pm - &lt;b&gt;14.45&lt;/b&gt;</t>
  </si>
  <si>
    <t>4:03pm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</si>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</sst>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indexed="11"/>
      <name val="Calibri"/>
      <family val="2"/>
      <scheme val="minor"/>
    </font>
    <font>
      <sz val="12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2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4" fillId="0" borderId="0" xfId="0" applyFont="1"/>
    <xf numFmtId="0" fontId="5" fillId="0" borderId="0" xfId="0" applyFont="1"/>
    <xf numFmtId="164" fontId="0" fillId="0" borderId="0" xfId="0" applyNumberFormat="1"/>
  </cellXfs>
  <cellStyles count="12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connections" Target="connections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queryTables/queryTable1.xml><?xml version="1.0" encoding="utf-8"?>
<queryTable xmlns="http://schemas.openxmlformats.org/spreadsheetml/2006/main" name="Attributes_29" headers="0" connectionId="2577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Attributes_28" headers="0" connectionId="2570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Attributes_27" headers="0" connectionId="2569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Attributes_23" headers="0" connectionId="2544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Attributes_14" headers="0" connectionId="2461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Attributes_9" headers="0" connectionId="2430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Attributes_16" headers="0" connectionId="2489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Attributes_25" headers="0" connectionId="2550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Attributes_12" headers="0" connectionId="2449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Attributes_15" headers="0" connectionId="2460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Attributes_26" headers="0" connectionId="2560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Attributes_8" headers="0" connectionId="2424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Attributes_18" headers="0" connectionId="2504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Attributes_21" headers="0" connectionId="2534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Attributes_22" headers="0" connectionId="2537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Attributes_7" headers="0" connectionId="2423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Attributes_6" headers="0" connectionId="2422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Attributes_5" headers="0" connectionId="2414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Attributes_4" headers="0" connectionId="2404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Attributes_3" headers="0" connectionId="2405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Attributes_2" headers="0" connectionId="2406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Attributes_19" headers="0" connectionId="2511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Attributes_13" headers="0" connectionId="2455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Attributes" headers="0" connectionId="2403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Attributes_20" headers="0" connectionId="2524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Attributes_10" headers="0" connectionId="2438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Attributes_11" headers="0" connectionId="2443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Attributes_1" headers="0" connectionId="2402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Attributes_24" headers="0" connectionId="2543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_522" headers="0" connectionId="2578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_521" headers="0" connectionId="2579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_520" headers="0" connectionId="2580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_519" headers="0" connectionId="2581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_518" headers="0" connectionId="2571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_517" headers="0" connectionId="2572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_516" headers="0" connectionId="2573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_515" headers="0" connectionId="2574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_514" headers="0" connectionId="2576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_274" headers="0" connectionId="2270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_2" headers="0" connectionId="1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_343" headers="0" connectionId="2351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_342" headers="0" connectionId="2352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_341" headers="0" connectionId="2354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_340" headers="0" connectionId="2355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_422" headers="0" connectionId="2450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_77" headers="0" connectionId="2605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_42" headers="0" connectionId="2375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_3" headers="0" connectionId="2530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_225" connectionId="22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209" connectionId="220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33" headers="0" connectionId="563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_103" headers="0" connectionId="3013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_96" headers="0" connectionId="2607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_76" headers="0" connectionId="2606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_256" connectionId="22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98" headers="0" connectionId="2305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_456" headers="0" connectionId="2499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_448" headers="0" connectionId="2466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_390" headers="0" connectionId="2412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_389" headers="0" connectionId="2413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_388" headers="0" connectionId="2394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_387" headers="0" connectionId="2395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_26" headers="0" connectionId="2198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_153" connectionId="140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345" headers="0" connectionId="2349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_107" headers="0" connectionId="66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_164" connectionId="160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4" headers="0" connectionId="2419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_355" headers="0" connectionId="2363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_240" connectionId="22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277" headers="0" connectionId="2282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_263" connectionId="22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54" headers="0" connectionId="2564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_93" headers="0" connectionId="2701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_382" headers="0" connectionId="2401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_401" headers="0" connectionId="2428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_434" headers="0" connectionId="2480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_102" headers="0" connectionId="3044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_371" headers="0" connectionId="2382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_112" headers="0" connectionId="346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_95" headers="0" connectionId="2638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_216" connectionId="221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419" headers="0" connectionId="2454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_55" headers="0" connectionId="2553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_318" headers="0" connectionId="2330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_317" headers="0" connectionId="2316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_1" headers="0" connectionId="2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_190" connectionId="206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94" headers="0" connectionId="2294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_244" connectionId="224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223" connectionId="221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314" headers="0" connectionId="2319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_17" headers="0" connectionId="2669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_498" headers="0" connectionId="2545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_497" headers="0" connectionId="2546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_496" headers="0" connectionId="2547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_211" connectionId="220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55" connectionId="144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319" headers="0" connectionId="2329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_67" headers="0" connectionId="2588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_79" headers="0" connectionId="2603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_16" headers="0" connectionId="2980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_208" connectionId="220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87" connectionId="201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91" headers="0" connectionId="2763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_171" connectionId="173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455" headers="0" connectionId="2500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_141" headers="0" connectionId="1185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_246" connectionId="224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299" headers="0" connectionId="2304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_344" headers="0" connectionId="2350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_431" headers="0" connectionId="2483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_430" headers="0" connectionId="2484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_429" headers="0" connectionId="2485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_428" headers="0" connectionId="2487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_413" headers="0" connectionId="2439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_418" headers="0" connectionId="2444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_196" connectionId="216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376" headers="0" connectionId="2392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_375" headers="0" connectionId="2393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_339" headers="0" connectionId="2340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_174" connectionId="178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36" headers="0" connectionId="2286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_70" headers="0" connectionId="2597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_37" headers="0" connectionId="2431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_280" headers="0" connectionId="2279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_433" headers="0" connectionId="2481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_385" headers="0" connectionId="2398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_125" headers="0" connectionId="812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_286" headers="0" connectionId="2288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_366" headers="0" connectionId="2372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_365" headers="0" connectionId="2373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_242" connectionId="2239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221" connectionId="221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119" headers="0" connectionId="999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_182" connectionId="193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204" connectionId="219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150" connectionId="135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207" connectionId="220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227" connectionId="222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206" connectionId="220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74" headers="0" connectionId="2593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_56" headers="0" connectionId="2542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_201" connectionId="219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488" headers="0" connectionId="2536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_489" headers="0" connectionId="2535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_412" headers="0" connectionId="2440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_116" headers="0" connectionId="221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_255" connectionId="225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238" connectionId="223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417" headers="0" connectionId="2445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_416" headers="0" connectionId="2446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_415" headers="0" connectionId="2447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_414" headers="0" connectionId="2448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_30" headers="0" connectionId="2353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_69" headers="0" connectionId="2599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_279" headers="0" connectionId="2280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_181" connectionId="191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58" connectionId="149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82" headers="0" connectionId="2600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_152" connectionId="138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261" connectionId="226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218" connectionId="221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7" headers="0" connectionId="1982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_135" headers="0" connectionId="501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_249" connectionId="224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23" headers="0" connectionId="2231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_156" connectionId="146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128" headers="0" connectionId="719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_243" connectionId="224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359" headers="0" connectionId="2359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_358" headers="0" connectionId="2360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_357" headers="0" connectionId="2361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_356" headers="0" connectionId="2362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_479" headers="0" connectionId="2513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_151" connectionId="136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400" headers="0" connectionId="2429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_399" headers="0" connectionId="2415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_236" connectionId="223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478" headers="0" connectionId="2514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_477" headers="0" connectionId="2515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_476" headers="0" connectionId="2516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_475" headers="0" connectionId="2517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_474" headers="0" connectionId="2518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_473" headers="0" connectionId="2520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_239" connectionId="223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446" headers="0" connectionId="2468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_466" headers="0" connectionId="2509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_136" headers="0" connectionId="470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_250" connectionId="224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45" headers="0" connectionId="2475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_5" headers="0" connectionId="2308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_167" connectionId="165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334" headers="0" connectionId="2346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_333" headers="0" connectionId="2347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_332" headers="0" connectionId="2332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_33" headers="0" connectionId="2320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_432" headers="0" connectionId="2482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_262" connectionId="226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109" headers="0" connectionId="4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_260" connectionId="225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72" headers="0" connectionId="2595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_64" headers="0" connectionId="2591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_132" headers="0" connectionId="594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_134" headers="0" connectionId="532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_202" connectionId="219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198" connectionId="219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38" headers="0" connectionId="2420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_232" connectionId="222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425" headers="0" connectionId="2457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_403" headers="0" connectionId="2426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_402" headers="0" connectionId="2427" autoFormatId="0" applyNumberFormats="0" applyBorderFormats="0" applyFontFormats="0" applyPatternFormats="0" applyAlignmentFormats="0" applyWidthHeightFormats="1"/>
</file>

<file path=xl/queryTables/queryTable213.xml><?xml version="1.0" encoding="utf-8"?>
<queryTable xmlns="http://schemas.openxmlformats.org/spreadsheetml/2006/main" name="ExternalData_213" connectionId="220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114" headers="0" connectionId="283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_215" connectionId="221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8" headers="0" connectionId="1803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_468" headers="0" connectionId="2506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_467" headers="0" connectionId="2507" autoFormatId="0" applyNumberFormats="0" applyBorderFormats="0" applyFontFormats="0" applyPatternFormats="0" applyAlignmentFormats="0" applyWidthHeightFormats="1"/>
</file>

<file path=xl/queryTables/queryTable219.xml><?xml version="1.0" encoding="utf-8"?>
<queryTable xmlns="http://schemas.openxmlformats.org/spreadsheetml/2006/main" name="ExternalData_129" headers="0" connectionId="688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_409" headers="0" connectionId="2433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_408" headers="0" connectionId="2434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_407" headers="0" connectionId="2435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_397" headers="0" connectionId="2417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_396" headers="0" connectionId="2418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_395" headers="0" connectionId="2421" autoFormatId="0" applyNumberFormats="0" applyBorderFormats="0" applyFontFormats="0" applyPatternFormats="0" applyAlignmentFormats="0" applyWidthHeightFormats="1"/>
</file>

<file path=xl/queryTables/queryTable226.xml><?xml version="1.0" encoding="utf-8"?>
<queryTable xmlns="http://schemas.openxmlformats.org/spreadsheetml/2006/main" name="ExternalData_39" headers="0" connectionId="2408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_427" headers="0" connectionId="2488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_492" headers="0" connectionId="2539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_493" headers="0" connectionId="2538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_472" headers="0" connectionId="2521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_471" headers="0" connectionId="2522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_470" headers="0" connectionId="2523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_469" headers="0" connectionId="2505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_353" headers="0" connectionId="2366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_352" headers="0" connectionId="2367" autoFormatId="0" applyNumberFormats="0" applyBorderFormats="0" applyFontFormats="0" applyPatternFormats="0" applyAlignmentFormats="0" applyWidthHeightFormats="1"/>
</file>

<file path=xl/queryTables/queryTable236.xml><?xml version="1.0" encoding="utf-8"?>
<queryTable xmlns="http://schemas.openxmlformats.org/spreadsheetml/2006/main" name="ExternalData_247" connectionId="224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494" headers="0" connectionId="2549" autoFormatId="0" applyNumberFormats="0" applyBorderFormats="0" applyFontFormats="0" applyPatternFormats="0" applyAlignmentFormats="0" applyWidthHeightFormats="1"/>
</file>

<file path=xl/queryTables/queryTable238.xml><?xml version="1.0" encoding="utf-8"?>
<queryTable xmlns="http://schemas.openxmlformats.org/spreadsheetml/2006/main" name="ExternalData_121" headers="0" connectionId="937" autoFormatId="0" applyNumberFormats="0" applyBorderFormats="0" applyFontFormats="0" applyPatternFormats="0" applyAlignmentFormats="0" applyWidthHeightFormats="1"/>
</file>

<file path=xl/queryTables/queryTable239.xml><?xml version="1.0" encoding="utf-8"?>
<queryTable xmlns="http://schemas.openxmlformats.org/spreadsheetml/2006/main" name="ExternalData_6" headers="0" connectionId="2197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_71" headers="0" connectionId="2596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_97" headers="0" connectionId="3199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_131" headers="0" connectionId="626" autoFormatId="0" applyNumberFormats="0" applyBorderFormats="0" applyFontFormats="0" applyPatternFormats="0" applyAlignmentFormats="0" applyWidthHeightFormats="1"/>
</file>

<file path=xl/queryTables/queryTable243.xml><?xml version="1.0" encoding="utf-8"?>
<queryTable xmlns="http://schemas.openxmlformats.org/spreadsheetml/2006/main" name="ExternalData_120" headers="0" connectionId="968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_99" headers="0" connectionId="3137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_108" headers="0" connectionId="35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_148" connectionId="131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28" headers="0" connectionId="2275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_454" headers="0" connectionId="2501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_453" headers="0" connectionId="2502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_452" headers="0" connectionId="2503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_424" headers="0" connectionId="2458" autoFormatId="0" applyNumberFormats="0" applyBorderFormats="0" applyFontFormats="0" applyPatternFormats="0" applyAlignmentFormats="0" applyWidthHeightFormats="1"/>
</file>

<file path=xl/queryTables/queryTable252.xml><?xml version="1.0" encoding="utf-8"?>
<queryTable xmlns="http://schemas.openxmlformats.org/spreadsheetml/2006/main" name="ExternalData_290" headers="0" connectionId="2299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_271" headers="0" connectionId="2273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_392" headers="0" connectionId="2410" autoFormatId="0" applyNumberFormats="0" applyBorderFormats="0" applyFontFormats="0" applyPatternFormats="0" applyAlignmentFormats="0" applyWidthHeightFormats="1"/>
</file>

<file path=xl/queryTables/queryTable255.xml><?xml version="1.0" encoding="utf-8"?>
<queryTable xmlns="http://schemas.openxmlformats.org/spreadsheetml/2006/main" name="ExternalData_310" headers="0" connectionId="2307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_251" connectionId="224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230" connectionId="222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160" connectionId="153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18" headers="0" connectionId="2598" autoFormatId="0" applyNumberFormats="0" applyBorderFormats="0" applyFontFormats="0" applyPatternFormats="0" applyAlignmentFormats="0" applyWidthHeightFormats="1"/>
</file>

<file path=xl/queryTables/queryTable260.xml><?xml version="1.0" encoding="utf-8"?>
<queryTable xmlns="http://schemas.openxmlformats.org/spreadsheetml/2006/main" name="ExternalData_406" headers="0" connectionId="2436" autoFormatId="0" applyNumberFormats="0" applyBorderFormats="0" applyFontFormats="0" applyPatternFormats="0" applyAlignmentFormats="0" applyWidthHeightFormats="1"/>
</file>

<file path=xl/queryTables/queryTable261.xml><?xml version="1.0" encoding="utf-8"?>
<queryTable xmlns="http://schemas.openxmlformats.org/spreadsheetml/2006/main" name="ExternalData_451" headers="0" connectionId="2462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_440" headers="0" connectionId="2474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_439" headers="0" connectionId="2476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_487" headers="0" connectionId="2525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_486" headers="0" connectionId="2526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_237" connectionId="223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490" headers="0" connectionId="2541" autoFormatId="0" applyNumberFormats="0" applyBorderFormats="0" applyFontFormats="0" applyPatternFormats="0" applyAlignmentFormats="0" applyWidthHeightFormats="1"/>
</file>

<file path=xl/queryTables/queryTable268.xml><?xml version="1.0" encoding="utf-8"?>
<queryTable xmlns="http://schemas.openxmlformats.org/spreadsheetml/2006/main" name="ExternalData_491" headers="0" connectionId="2540" autoFormatId="0" applyNumberFormats="0" applyBorderFormats="0" applyFontFormats="0" applyPatternFormats="0" applyAlignmentFormats="0" applyWidthHeightFormats="1"/>
</file>

<file path=xl/queryTables/queryTable269.xml><?xml version="1.0" encoding="utf-8"?>
<queryTable xmlns="http://schemas.openxmlformats.org/spreadsheetml/2006/main" name="ExternalData_506" headers="0" connectionId="2551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_505" headers="0" connectionId="2552" autoFormatId="0" applyNumberFormats="0" applyBorderFormats="0" applyFontFormats="0" applyPatternFormats="0" applyAlignmentFormats="0" applyWidthHeightFormats="1"/>
</file>

<file path=xl/queryTables/queryTable271.xml><?xml version="1.0" encoding="utf-8"?>
<queryTable xmlns="http://schemas.openxmlformats.org/spreadsheetml/2006/main" name="ExternalData_504" headers="0" connectionId="2554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_503" headers="0" connectionId="2555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_502" headers="0" connectionId="2556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_501" headers="0" connectionId="2557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_500" headers="0" connectionId="2558" autoFormatId="0" applyNumberFormats="0" applyBorderFormats="0" applyFontFormats="0" applyPatternFormats="0" applyAlignmentFormats="0" applyWidthHeightFormats="1"/>
</file>

<file path=xl/queryTables/queryTable276.xml><?xml version="1.0" encoding="utf-8"?>
<queryTable xmlns="http://schemas.openxmlformats.org/spreadsheetml/2006/main" name="ExternalData_499" headers="0" connectionId="2559" autoFormatId="0" applyNumberFormats="0" applyBorderFormats="0" applyFontFormats="0" applyPatternFormats="0" applyAlignmentFormats="0" applyWidthHeightFormats="1"/>
</file>

<file path=xl/queryTables/queryTable277.xml><?xml version="1.0" encoding="utf-8"?>
<queryTable xmlns="http://schemas.openxmlformats.org/spreadsheetml/2006/main" name="ExternalData_226" connectionId="222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411" headers="0" connectionId="2441" autoFormatId="0" applyNumberFormats="0" applyBorderFormats="0" applyFontFormats="0" applyPatternFormats="0" applyAlignmentFormats="0" applyWidthHeightFormats="1"/>
</file>

<file path=xl/queryTables/queryTable279.xml><?xml version="1.0" encoding="utf-8"?>
<queryTable xmlns="http://schemas.openxmlformats.org/spreadsheetml/2006/main" name="ExternalData_410" headers="0" connectionId="2432" autoFormatId="0" applyNumberFormats="0" applyBorderFormats="0" applyFontFormats="0" applyPatternFormats="0" applyAlignmentFormats="0" applyWidthHeightFormats="1"/>
</file>

<file path=xl/queryTables/queryTable280.xml><?xml version="1.0" encoding="utf-8"?>
<queryTable xmlns="http://schemas.openxmlformats.org/spreadsheetml/2006/main" name="ExternalData_143" headers="0" connectionId="1123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_140" headers="0" connectionId="1216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_9" headers="0" connectionId="1622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_92" headers="0" connectionId="2732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_268" connectionId="226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313" headers="0" connectionId="2321" autoFormatId="0" applyNumberFormats="0" applyBorderFormats="0" applyFontFormats="0" applyPatternFormats="0" applyAlignmentFormats="0" applyWidthHeightFormats="1"/>
</file>

<file path=xl/queryTables/queryTable286.xml><?xml version="1.0" encoding="utf-8"?>
<queryTable xmlns="http://schemas.openxmlformats.org/spreadsheetml/2006/main" name="ExternalData_312" headers="0" connectionId="2322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_162" connectionId="156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248" connectionId="224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285" headers="0" connectionId="2289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_130" headers="0" connectionId="657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_179" connectionId="1876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197" connectionId="217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176" connectionId="182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180" connectionId="189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157" connectionId="1478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485" headers="0" connectionId="2527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_177" connectionId="1840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34" headers="0" connectionId="2309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_296" headers="0" connectionId="2292" autoFormatId="0" applyNumberFormats="0" applyBorderFormats="0" applyFontFormats="0" applyPatternFormats="0" applyAlignmentFormats="0" applyWidthHeightFormats="1"/>
</file>

<file path=xl/queryTables/queryTable300.xml><?xml version="1.0" encoding="utf-8"?>
<queryTable xmlns="http://schemas.openxmlformats.org/spreadsheetml/2006/main" name="ExternalData_481" headers="0" connectionId="2533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_405" headers="0" connectionId="2437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_65" headers="0" connectionId="2590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_267" connectionId="226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331" headers="0" connectionId="2333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_330" headers="0" connectionId="2334" autoFormatId="0" applyNumberFormats="0" applyBorderFormats="0" applyFontFormats="0" applyPatternFormats="0" applyAlignmentFormats="0" applyWidthHeightFormats="1"/>
</file>

<file path=xl/queryTables/queryTable306.xml><?xml version="1.0" encoding="utf-8"?>
<queryTable xmlns="http://schemas.openxmlformats.org/spreadsheetml/2006/main" name="ExternalData_73" headers="0" connectionId="2594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_118" headers="0" connectionId="1030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_101" headers="0" connectionId="3075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_191" connectionId="208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63" headers="0" connectionId="2583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_480" headers="0" connectionId="2512" autoFormatId="0" applyNumberFormats="0" applyBorderFormats="0" applyFontFormats="0" applyPatternFormats="0" applyAlignmentFormats="0" applyWidthHeightFormats="1"/>
</file>

<file path=xl/queryTables/queryTable312.xml><?xml version="1.0" encoding="utf-8"?>
<queryTable xmlns="http://schemas.openxmlformats.org/spreadsheetml/2006/main" name="ExternalData_193" connectionId="211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325" headers="0" connectionId="2339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_146" connectionId="127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142" headers="0" connectionId="1154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_66" headers="0" connectionId="2589" autoFormatId="0" applyNumberFormats="0" applyBorderFormats="0" applyFontFormats="0" applyPatternFormats="0" applyAlignmentFormats="0" applyWidthHeightFormats="1"/>
</file>

<file path=xl/queryTables/queryTable317.xml><?xml version="1.0" encoding="utf-8"?>
<queryTable xmlns="http://schemas.openxmlformats.org/spreadsheetml/2006/main" name="ExternalData_311" headers="0" connectionId="2323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_445" headers="0" connectionId="2469" autoFormatId="0" applyNumberFormats="0" applyBorderFormats="0" applyFontFormats="0" applyPatternFormats="0" applyAlignmentFormats="0" applyWidthHeightFormats="1"/>
</file>

<file path=xl/queryTables/queryTable319.xml><?xml version="1.0" encoding="utf-8"?>
<queryTable xmlns="http://schemas.openxmlformats.org/spreadsheetml/2006/main" name="ExternalData_444" headers="0" connectionId="2470" autoFormatId="0" applyNumberFormats="0" applyBorderFormats="0" applyFontFormats="0" applyPatternFormats="0" applyAlignmentFormats="0" applyWidthHeightFormats="1"/>
</file>

<file path=xl/queryTables/queryTable320.xml><?xml version="1.0" encoding="utf-8"?>
<queryTable xmlns="http://schemas.openxmlformats.org/spreadsheetml/2006/main" name="ExternalData_328" headers="0" connectionId="2336" autoFormatId="0" applyNumberFormats="0" applyBorderFormats="0" applyFontFormats="0" applyPatternFormats="0" applyAlignmentFormats="0" applyWidthHeightFormats="1"/>
</file>

<file path=xl/queryTables/queryTable321.xml><?xml version="1.0" encoding="utf-8"?>
<queryTable xmlns="http://schemas.openxmlformats.org/spreadsheetml/2006/main" name="ExternalData_327" headers="0" connectionId="2337" autoFormatId="0" applyNumberFormats="0" applyBorderFormats="0" applyFontFormats="0" applyPatternFormats="0" applyAlignmentFormats="0" applyWidthHeightFormats="1"/>
</file>

<file path=xl/queryTables/queryTable322.xml><?xml version="1.0" encoding="utf-8"?>
<queryTable xmlns="http://schemas.openxmlformats.org/spreadsheetml/2006/main" name="ExternalData_326" headers="0" connectionId="2338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_11" headers="0" connectionId="1247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_139" headers="0" connectionId="1248" autoFormatId="0" applyNumberFormats="0" applyBorderFormats="0" applyFontFormats="0" applyPatternFormats="0" applyAlignmentFormats="0" applyWidthHeightFormats="1"/>
</file>

<file path=xl/queryTables/queryTable325.xml><?xml version="1.0" encoding="utf-8"?>
<queryTable xmlns="http://schemas.openxmlformats.org/spreadsheetml/2006/main" name="ExternalData_165" connectionId="162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219" connectionId="221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484" headers="0" connectionId="2528" autoFormatId="0" applyNumberFormats="0" applyBorderFormats="0" applyFontFormats="0" applyPatternFormats="0" applyAlignmentFormats="0" applyWidthHeightFormats="1"/>
</file>

<file path=xl/queryTables/queryTable328.xml><?xml version="1.0" encoding="utf-8"?>
<queryTable xmlns="http://schemas.openxmlformats.org/spreadsheetml/2006/main" name="ExternalData_369" headers="0" connectionId="2384" autoFormatId="0" applyNumberFormats="0" applyBorderFormats="0" applyFontFormats="0" applyPatternFormats="0" applyAlignmentFormats="0" applyWidthHeightFormats="1"/>
</file>

<file path=xl/queryTables/queryTable329.xml><?xml version="1.0" encoding="utf-8"?>
<queryTable xmlns="http://schemas.openxmlformats.org/spreadsheetml/2006/main" name="ExternalData_368" headers="0" connectionId="2385" autoFormatId="0" applyNumberFormats="0" applyBorderFormats="0" applyFontFormats="0" applyPatternFormats="0" applyAlignmentFormats="0" applyWidthHeightFormats="1"/>
</file>

<file path=xl/queryTables/queryTable330.xml><?xml version="1.0" encoding="utf-8"?>
<queryTable xmlns="http://schemas.openxmlformats.org/spreadsheetml/2006/main" name="ExternalData_367" headers="0" connectionId="2371" autoFormatId="0" applyNumberFormats="0" applyBorderFormats="0" applyFontFormats="0" applyPatternFormats="0" applyAlignmentFormats="0" applyWidthHeightFormats="1"/>
</file>

<file path=xl/queryTables/queryTable331.xml><?xml version="1.0" encoding="utf-8"?>
<queryTable xmlns="http://schemas.openxmlformats.org/spreadsheetml/2006/main" name="ExternalData_224" connectionId="221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203" connectionId="2195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113" headers="0" connectionId="315" autoFormatId="0" applyNumberFormats="0" applyBorderFormats="0" applyFontFormats="0" applyPatternFormats="0" applyAlignmentFormats="0" applyWidthHeightFormats="1"/>
</file>

<file path=xl/queryTables/queryTable334.xml><?xml version="1.0" encoding="utf-8"?>
<queryTable xmlns="http://schemas.openxmlformats.org/spreadsheetml/2006/main" name="ExternalData_295" headers="0" connectionId="2293" autoFormatId="0" applyNumberFormats="0" applyBorderFormats="0" applyFontFormats="0" applyPatternFormats="0" applyAlignmentFormats="0" applyWidthHeightFormats="1"/>
</file>

<file path=xl/queryTables/queryTable335.xml><?xml version="1.0" encoding="utf-8"?>
<queryTable xmlns="http://schemas.openxmlformats.org/spreadsheetml/2006/main" name="ExternalData_234" connectionId="223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185" connectionId="198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89" headers="0" connectionId="2825" autoFormatId="0" applyNumberFormats="0" applyBorderFormats="0" applyFontFormats="0" applyPatternFormats="0" applyAlignmentFormats="0" applyWidthHeightFormats="1"/>
</file>

<file path=xl/queryTables/queryTable338.xml><?xml version="1.0" encoding="utf-8"?>
<queryTable xmlns="http://schemas.openxmlformats.org/spreadsheetml/2006/main" name="ExternalData_29" headers="0" connectionId="2264" autoFormatId="0" applyNumberFormats="0" applyBorderFormats="0" applyFontFormats="0" applyPatternFormats="0" applyAlignmentFormats="0" applyWidthHeightFormats="1"/>
</file>

<file path=xl/queryTables/queryTable339.xml><?xml version="1.0" encoding="utf-8"?>
<queryTable xmlns="http://schemas.openxmlformats.org/spreadsheetml/2006/main" name="ExternalData_465" headers="0" connectionId="2510" autoFormatId="0" applyNumberFormats="0" applyBorderFormats="0" applyFontFormats="0" applyPatternFormats="0" applyAlignmentFormats="0" applyWidthHeightFormats="1"/>
</file>

<file path=xl/queryTables/queryTable340.xml><?xml version="1.0" encoding="utf-8"?>
<queryTable xmlns="http://schemas.openxmlformats.org/spreadsheetml/2006/main" name="ExternalData_464" headers="0" connectionId="2490" autoFormatId="0" applyNumberFormats="0" applyBorderFormats="0" applyFontFormats="0" applyPatternFormats="0" applyAlignmentFormats="0" applyWidthHeightFormats="1"/>
</file>

<file path=xl/queryTables/queryTable341.xml><?xml version="1.0" encoding="utf-8"?>
<queryTable xmlns="http://schemas.openxmlformats.org/spreadsheetml/2006/main" name="ExternalData_463" headers="0" connectionId="2491" autoFormatId="0" applyNumberFormats="0" applyBorderFormats="0" applyFontFormats="0" applyPatternFormats="0" applyAlignmentFormats="0" applyWidthHeightFormats="1"/>
</file>

<file path=xl/queryTables/queryTable342.xml><?xml version="1.0" encoding="utf-8"?>
<queryTable xmlns="http://schemas.openxmlformats.org/spreadsheetml/2006/main" name="ExternalData_462" headers="0" connectionId="2492" autoFormatId="0" applyNumberFormats="0" applyBorderFormats="0" applyFontFormats="0" applyPatternFormats="0" applyAlignmentFormats="0" applyWidthHeightFormats="1"/>
</file>

<file path=xl/queryTables/queryTable343.xml><?xml version="1.0" encoding="utf-8"?>
<queryTable xmlns="http://schemas.openxmlformats.org/spreadsheetml/2006/main" name="ExternalData_461" headers="0" connectionId="2493" autoFormatId="0" applyNumberFormats="0" applyBorderFormats="0" applyFontFormats="0" applyPatternFormats="0" applyAlignmentFormats="0" applyWidthHeightFormats="1"/>
</file>

<file path=xl/queryTables/queryTable344.xml><?xml version="1.0" encoding="utf-8"?>
<queryTable xmlns="http://schemas.openxmlformats.org/spreadsheetml/2006/main" name="ExternalData_287" headers="0" connectionId="2287" autoFormatId="0" applyNumberFormats="0" applyBorderFormats="0" applyFontFormats="0" applyPatternFormats="0" applyAlignmentFormats="0" applyWidthHeightFormats="1"/>
</file>

<file path=xl/queryTables/queryTable345.xml><?xml version="1.0" encoding="utf-8"?>
<queryTable xmlns="http://schemas.openxmlformats.org/spreadsheetml/2006/main" name="ExternalData_288" headers="0" connectionId="2285" autoFormatId="0" applyNumberFormats="0" applyBorderFormats="0" applyFontFormats="0" applyPatternFormats="0" applyAlignmentFormats="0" applyWidthHeightFormats="1"/>
</file>

<file path=xl/queryTables/queryTable346.xml><?xml version="1.0" encoding="utf-8"?>
<queryTable xmlns="http://schemas.openxmlformats.org/spreadsheetml/2006/main" name="ExternalData_289" headers="0" connectionId="2284" autoFormatId="0" applyNumberFormats="0" applyBorderFormats="0" applyFontFormats="0" applyPatternFormats="0" applyAlignmentFormats="0" applyWidthHeightFormats="1"/>
</file>

<file path=xl/queryTables/queryTable347.xml><?xml version="1.0" encoding="utf-8"?>
<queryTable xmlns="http://schemas.openxmlformats.org/spreadsheetml/2006/main" name="ExternalData_106" headers="0" connectionId="97" autoFormatId="0" applyNumberFormats="0" applyBorderFormats="0" applyFontFormats="0" applyPatternFormats="0" applyAlignmentFormats="0" applyWidthHeightFormats="1"/>
</file>

<file path=xl/queryTables/queryTable348.xml><?xml version="1.0" encoding="utf-8"?>
<queryTable xmlns="http://schemas.openxmlformats.org/spreadsheetml/2006/main" name="ExternalData_184" connectionId="196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254" connectionId="225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68" headers="0" connectionId="2586" autoFormatId="0" applyNumberFormats="0" applyBorderFormats="0" applyFontFormats="0" applyPatternFormats="0" applyAlignmentFormats="0" applyWidthHeightFormats="1"/>
</file>

<file path=xl/queryTables/queryTable351.xml><?xml version="1.0" encoding="utf-8"?>
<queryTable xmlns="http://schemas.openxmlformats.org/spreadsheetml/2006/main" name="ExternalData_192" connectionId="209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44" headers="0" connectionId="2486" autoFormatId="0" applyNumberFormats="0" applyBorderFormats="0" applyFontFormats="0" applyPatternFormats="0" applyAlignmentFormats="0" applyWidthHeightFormats="1"/>
</file>

<file path=xl/queryTables/queryTable353.xml><?xml version="1.0" encoding="utf-8"?>
<queryTable xmlns="http://schemas.openxmlformats.org/spreadsheetml/2006/main" name="ExternalData_241" connectionId="223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220" connectionId="221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252" connectionId="225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265" connectionId="226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351" headers="0" connectionId="2368" autoFormatId="0" applyNumberFormats="0" applyBorderFormats="0" applyFontFormats="0" applyPatternFormats="0" applyAlignmentFormats="0" applyWidthHeightFormats="1"/>
</file>

<file path=xl/queryTables/queryTable358.xml><?xml version="1.0" encoding="utf-8"?>
<queryTable xmlns="http://schemas.openxmlformats.org/spreadsheetml/2006/main" name="ExternalData_350" headers="0" connectionId="2369" autoFormatId="0" applyNumberFormats="0" applyBorderFormats="0" applyFontFormats="0" applyPatternFormats="0" applyAlignmentFormats="0" applyWidthHeightFormats="1"/>
</file>

<file path=xl/queryTables/queryTable359.xml><?xml version="1.0" encoding="utf-8"?>
<queryTable xmlns="http://schemas.openxmlformats.org/spreadsheetml/2006/main" name="ExternalData_60" headers="0" connectionId="2497" autoFormatId="0" applyNumberFormats="0" applyBorderFormats="0" applyFontFormats="0" applyPatternFormats="0" applyAlignmentFormats="0" applyWidthHeightFormats="1"/>
</file>

<file path=xl/queryTables/queryTable360.xml><?xml version="1.0" encoding="utf-8"?>
<queryTable xmlns="http://schemas.openxmlformats.org/spreadsheetml/2006/main" name="ExternalData_90" headers="0" connectionId="2794" autoFormatId="0" applyNumberFormats="0" applyBorderFormats="0" applyFontFormats="0" applyPatternFormats="0" applyAlignmentFormats="0" applyWidthHeightFormats="1"/>
</file>

<file path=xl/queryTables/queryTable361.xml><?xml version="1.0" encoding="utf-8"?>
<queryTable xmlns="http://schemas.openxmlformats.org/spreadsheetml/2006/main" name="ExternalData_217" connectionId="221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57" headers="0" connectionId="2531" autoFormatId="0" applyNumberFormats="0" applyBorderFormats="0" applyFontFormats="0" applyPatternFormats="0" applyAlignmentFormats="0" applyWidthHeightFormats="1"/>
</file>

<file path=xl/queryTables/queryTable363.xml><?xml version="1.0" encoding="utf-8"?>
<queryTable xmlns="http://schemas.openxmlformats.org/spreadsheetml/2006/main" name="ExternalData_245" connectionId="224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348" headers="0" connectionId="2356" autoFormatId="0" applyNumberFormats="0" applyBorderFormats="0" applyFontFormats="0" applyPatternFormats="0" applyAlignmentFormats="0" applyWidthHeightFormats="1"/>
</file>

<file path=xl/queryTables/queryTable365.xml><?xml version="1.0" encoding="utf-8"?>
<queryTable xmlns="http://schemas.openxmlformats.org/spreadsheetml/2006/main" name="ExternalData_363" headers="0" connectionId="2376" autoFormatId="0" applyNumberFormats="0" applyBorderFormats="0" applyFontFormats="0" applyPatternFormats="0" applyAlignmentFormats="0" applyWidthHeightFormats="1"/>
</file>

<file path=xl/queryTables/queryTable366.xml><?xml version="1.0" encoding="utf-8"?>
<queryTable xmlns="http://schemas.openxmlformats.org/spreadsheetml/2006/main" name="ExternalData_362" headers="0" connectionId="2377" autoFormatId="0" applyNumberFormats="0" applyBorderFormats="0" applyFontFormats="0" applyPatternFormats="0" applyAlignmentFormats="0" applyWidthHeightFormats="1"/>
</file>

<file path=xl/queryTables/queryTable367.xml><?xml version="1.0" encoding="utf-8"?>
<queryTable xmlns="http://schemas.openxmlformats.org/spreadsheetml/2006/main" name="ExternalData_214" connectionId="220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426" headers="0" connectionId="2456" autoFormatId="0" applyNumberFormats="0" applyBorderFormats="0" applyFontFormats="0" applyPatternFormats="0" applyAlignmentFormats="0" applyWidthHeightFormats="1"/>
</file>

<file path=xl/queryTables/queryTable369.xml><?xml version="1.0" encoding="utf-8"?>
<queryTable xmlns="http://schemas.openxmlformats.org/spreadsheetml/2006/main" name="ExternalData_304" headers="0" connectionId="2315" autoFormatId="0" applyNumberFormats="0" applyBorderFormats="0" applyFontFormats="0" applyPatternFormats="0" applyAlignmentFormats="0" applyWidthHeightFormats="1"/>
</file>

<file path=xl/queryTables/queryTable370.xml><?xml version="1.0" encoding="utf-8"?>
<queryTable xmlns="http://schemas.openxmlformats.org/spreadsheetml/2006/main" name="ExternalData_293" headers="0" connectionId="2295" autoFormatId="0" applyNumberFormats="0" applyBorderFormats="0" applyFontFormats="0" applyPatternFormats="0" applyAlignmentFormats="0" applyWidthHeightFormats="1"/>
</file>

<file path=xl/queryTables/queryTable371.xml><?xml version="1.0" encoding="utf-8"?>
<queryTable xmlns="http://schemas.openxmlformats.org/spreadsheetml/2006/main" name="ExternalData_292" headers="0" connectionId="2296" autoFormatId="0" applyNumberFormats="0" applyBorderFormats="0" applyFontFormats="0" applyPatternFormats="0" applyAlignmentFormats="0" applyWidthHeightFormats="1"/>
</file>

<file path=xl/queryTables/queryTable372.xml><?xml version="1.0" encoding="utf-8"?>
<queryTable xmlns="http://schemas.openxmlformats.org/spreadsheetml/2006/main" name="ExternalData_291" headers="0" connectionId="2298" autoFormatId="0" applyNumberFormats="0" applyBorderFormats="0" applyFontFormats="0" applyPatternFormats="0" applyAlignmentFormats="0" applyWidthHeightFormats="1"/>
</file>

<file path=xl/queryTables/queryTable373.xml><?xml version="1.0" encoding="utf-8"?>
<queryTable xmlns="http://schemas.openxmlformats.org/spreadsheetml/2006/main" name="ExternalData_264" connectionId="226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87" headers="0" connectionId="2887" autoFormatId="0" applyNumberFormats="0" applyBorderFormats="0" applyFontFormats="0" applyPatternFormats="0" applyAlignmentFormats="0" applyWidthHeightFormats="1"/>
</file>

<file path=xl/queryTables/queryTable375.xml><?xml version="1.0" encoding="utf-8"?>
<queryTable xmlns="http://schemas.openxmlformats.org/spreadsheetml/2006/main" name="ExternalData_83" headers="0" connectionId="3012" autoFormatId="0" applyNumberFormats="0" applyBorderFormats="0" applyFontFormats="0" applyPatternFormats="0" applyAlignmentFormats="0" applyWidthHeightFormats="1"/>
</file>

<file path=xl/queryTables/queryTable376.xml><?xml version="1.0" encoding="utf-8"?>
<queryTable xmlns="http://schemas.openxmlformats.org/spreadsheetml/2006/main" name="ExternalData_284" headers="0" connectionId="2290" autoFormatId="0" applyNumberFormats="0" applyBorderFormats="0" applyFontFormats="0" applyPatternFormats="0" applyAlignmentFormats="0" applyWidthHeightFormats="1"/>
</file>

<file path=xl/queryTables/queryTable377.xml><?xml version="1.0" encoding="utf-8"?>
<queryTable xmlns="http://schemas.openxmlformats.org/spreadsheetml/2006/main" name="ExternalData_173" connectionId="1767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364" headers="0" connectionId="2374" autoFormatId="0" applyNumberFormats="0" applyBorderFormats="0" applyFontFormats="0" applyPatternFormats="0" applyAlignmentFormats="0" applyWidthHeightFormats="1"/>
</file>

<file path=xl/queryTables/queryTable379.xml><?xml version="1.0" encoding="utf-8"?>
<queryTable xmlns="http://schemas.openxmlformats.org/spreadsheetml/2006/main" name="ExternalData_212" connectionId="220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163" connectionId="158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273" headers="0" connectionId="2271" autoFormatId="0" applyNumberFormats="0" applyBorderFormats="0" applyFontFormats="0" applyPatternFormats="0" applyAlignmentFormats="0" applyWidthHeightFormats="1"/>
</file>

<file path=xl/queryTables/queryTable382.xml><?xml version="1.0" encoding="utf-8"?>
<queryTable xmlns="http://schemas.openxmlformats.org/spreadsheetml/2006/main" name="ExternalData_347" headers="0" connectionId="2357" autoFormatId="0" applyNumberFormats="0" applyBorderFormats="0" applyFontFormats="0" applyPatternFormats="0" applyAlignmentFormats="0" applyWidthHeightFormats="1"/>
</file>

<file path=xl/queryTables/queryTable383.xml><?xml version="1.0" encoding="utf-8"?>
<queryTable xmlns="http://schemas.openxmlformats.org/spreadsheetml/2006/main" name="ExternalData_346" headers="0" connectionId="2348" autoFormatId="0" applyNumberFormats="0" applyBorderFormats="0" applyFontFormats="0" applyPatternFormats="0" applyAlignmentFormats="0" applyWidthHeightFormats="1"/>
</file>

<file path=xl/queryTables/queryTable384.xml><?xml version="1.0" encoding="utf-8"?>
<queryTable xmlns="http://schemas.openxmlformats.org/spreadsheetml/2006/main" name="ExternalData_169" connectionId="169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123" headers="0" connectionId="874" autoFormatId="0" applyNumberFormats="0" applyBorderFormats="0" applyFontFormats="0" applyPatternFormats="0" applyAlignmentFormats="0" applyWidthHeightFormats="1"/>
</file>

<file path=xl/queryTables/queryTable386.xml><?xml version="1.0" encoding="utf-8"?>
<queryTable xmlns="http://schemas.openxmlformats.org/spreadsheetml/2006/main" name="ExternalData_338" headers="0" connectionId="2341" autoFormatId="0" applyNumberFormats="0" applyBorderFormats="0" applyFontFormats="0" applyPatternFormats="0" applyAlignmentFormats="0" applyWidthHeightFormats="1"/>
</file>

<file path=xl/queryTables/queryTable387.xml><?xml version="1.0" encoding="utf-8"?>
<queryTable xmlns="http://schemas.openxmlformats.org/spreadsheetml/2006/main" name="ExternalData_229" connectionId="222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378" headers="0" connectionId="2390" autoFormatId="0" applyNumberFormats="0" applyBorderFormats="0" applyFontFormats="0" applyPatternFormats="0" applyAlignmentFormats="0" applyWidthHeightFormats="1"/>
</file>

<file path=xl/queryTables/queryTable389.xml><?xml version="1.0" encoding="utf-8"?>
<queryTable xmlns="http://schemas.openxmlformats.org/spreadsheetml/2006/main" name="ExternalData_21" headers="0" connectionId="2242" autoFormatId="0" applyNumberFormats="0" applyBorderFormats="0" applyFontFormats="0" applyPatternFormats="0" applyAlignmentFormats="0" applyWidthHeightFormats="1"/>
</file>

<file path=xl/queryTables/queryTable390.xml><?xml version="1.0" encoding="utf-8"?>
<queryTable xmlns="http://schemas.openxmlformats.org/spreadsheetml/2006/main" name="ExternalData_105" headers="0" connectionId="128" autoFormatId="0" applyNumberFormats="0" applyBorderFormats="0" applyFontFormats="0" applyPatternFormats="0" applyAlignmentFormats="0" applyWidthHeightFormats="1"/>
</file>

<file path=xl/queryTables/queryTable391.xml><?xml version="1.0" encoding="utf-8"?>
<queryTable xmlns="http://schemas.openxmlformats.org/spreadsheetml/2006/main" name="ExternalData_253" connectionId="225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161" connectionId="155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420" headers="0" connectionId="2452" autoFormatId="0" applyNumberFormats="0" applyBorderFormats="0" applyFontFormats="0" applyPatternFormats="0" applyAlignmentFormats="0" applyWidthHeightFormats="1"/>
</file>

<file path=xl/queryTables/queryTable394.xml><?xml version="1.0" encoding="utf-8"?>
<queryTable xmlns="http://schemas.openxmlformats.org/spreadsheetml/2006/main" name="ExternalData_421" headers="0" connectionId="2451" autoFormatId="0" applyNumberFormats="0" applyBorderFormats="0" applyFontFormats="0" applyPatternFormats="0" applyAlignmentFormats="0" applyWidthHeightFormats="1"/>
</file>

<file path=xl/queryTables/queryTable395.xml><?xml version="1.0" encoding="utf-8"?>
<queryTable xmlns="http://schemas.openxmlformats.org/spreadsheetml/2006/main" name="ExternalData_381" headers="0" connectionId="2387" autoFormatId="0" applyNumberFormats="0" applyBorderFormats="0" applyFontFormats="0" applyPatternFormats="0" applyAlignmentFormats="0" applyWidthHeightFormats="1"/>
</file>

<file path=xl/queryTables/queryTable396.xml><?xml version="1.0" encoding="utf-8"?>
<queryTable xmlns="http://schemas.openxmlformats.org/spreadsheetml/2006/main" name="ExternalData_205" connectionId="219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154" connectionId="142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138" headers="0" connectionId="408" autoFormatId="0" applyNumberFormats="0" applyBorderFormats="0" applyFontFormats="0" applyPatternFormats="0" applyAlignmentFormats="0" applyWidthHeightFormats="1"/>
</file>

<file path=xl/queryTables/queryTable399.xml><?xml version="1.0" encoding="utf-8"?>
<queryTable xmlns="http://schemas.openxmlformats.org/spreadsheetml/2006/main" name="ExternalData_305" headers="0" connectionId="2314" autoFormatId="0" applyNumberFormats="0" applyBorderFormats="0" applyFontFormats="0" applyPatternFormats="0" applyAlignmentFormats="0" applyWidthHeightFormats="1"/>
</file>

<file path=xl/queryTables/queryTable400.xml><?xml version="1.0" encoding="utf-8"?>
<queryTable xmlns="http://schemas.openxmlformats.org/spreadsheetml/2006/main" name="ExternalData_354" headers="0" connectionId="2365" autoFormatId="0" applyNumberFormats="0" applyBorderFormats="0" applyFontFormats="0" applyPatternFormats="0" applyAlignmentFormats="0" applyWidthHeightFormats="1"/>
</file>

<file path=xl/queryTables/queryTable401.xml><?xml version="1.0" encoding="utf-8"?>
<queryTable xmlns="http://schemas.openxmlformats.org/spreadsheetml/2006/main" name="ExternalData_276" headers="0" connectionId="2283" autoFormatId="0" applyNumberFormats="0" applyBorderFormats="0" applyFontFormats="0" applyPatternFormats="0" applyAlignmentFormats="0" applyWidthHeightFormats="1"/>
</file>

<file path=xl/queryTables/queryTable402.xml><?xml version="1.0" encoding="utf-8"?>
<queryTable xmlns="http://schemas.openxmlformats.org/spreadsheetml/2006/main" name="ExternalData_222" connectionId="221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32" headers="0" connectionId="2331" autoFormatId="0" applyNumberFormats="0" applyBorderFormats="0" applyFontFormats="0" applyPatternFormats="0" applyAlignmentFormats="0" applyWidthHeightFormats="1"/>
</file>

<file path=xl/queryTables/queryTable404.xml><?xml version="1.0" encoding="utf-8"?>
<queryTable xmlns="http://schemas.openxmlformats.org/spreadsheetml/2006/main" name="ExternalData_19" headers="0" connectionId="2587" autoFormatId="0" applyNumberFormats="0" applyBorderFormats="0" applyFontFormats="0" applyPatternFormats="0" applyAlignmentFormats="0" applyWidthHeightFormats="1"/>
</file>

<file path=xl/queryTables/queryTable405.xml><?xml version="1.0" encoding="utf-8"?>
<queryTable xmlns="http://schemas.openxmlformats.org/spreadsheetml/2006/main" name="ExternalData_126" headers="0" connectionId="781" autoFormatId="0" applyNumberFormats="0" applyBorderFormats="0" applyFontFormats="0" applyPatternFormats="0" applyAlignmentFormats="0" applyWidthHeightFormats="1"/>
</file>

<file path=xl/queryTables/queryTable406.xml><?xml version="1.0" encoding="utf-8"?>
<queryTable xmlns="http://schemas.openxmlformats.org/spreadsheetml/2006/main" name="ExternalData_374" headers="0" connectionId="2379" autoFormatId="0" applyNumberFormats="0" applyBorderFormats="0" applyFontFormats="0" applyPatternFormats="0" applyAlignmentFormats="0" applyWidthHeightFormats="1"/>
</file>

<file path=xl/queryTables/queryTable407.xml><?xml version="1.0" encoding="utf-8"?>
<queryTable xmlns="http://schemas.openxmlformats.org/spreadsheetml/2006/main" name="ExternalData_379" headers="0" connectionId="2389" autoFormatId="0" applyNumberFormats="0" applyBorderFormats="0" applyFontFormats="0" applyPatternFormats="0" applyAlignmentFormats="0" applyWidthHeightFormats="1"/>
</file>

<file path=xl/queryTables/queryTable408.xml><?xml version="1.0" encoding="utf-8"?>
<queryTable xmlns="http://schemas.openxmlformats.org/spreadsheetml/2006/main" name="ExternalData_31" headers="0" connectionId="2342" autoFormatId="0" applyNumberFormats="0" applyBorderFormats="0" applyFontFormats="0" applyPatternFormats="0" applyAlignmentFormats="0" applyWidthHeightFormats="1"/>
</file>

<file path=xl/queryTables/queryTable409.xml><?xml version="1.0" encoding="utf-8"?>
<queryTable xmlns="http://schemas.openxmlformats.org/spreadsheetml/2006/main" name="ExternalData_52" headers="0" connectionId="2582" autoFormatId="0" applyNumberFormats="0" applyBorderFormats="0" applyFontFormats="0" applyPatternFormats="0" applyAlignmentFormats="0" applyWidthHeightFormats="1"/>
</file>

<file path=xl/queryTables/queryTable410.xml><?xml version="1.0" encoding="utf-8"?>
<queryTable xmlns="http://schemas.openxmlformats.org/spreadsheetml/2006/main" name="ExternalData_233" connectionId="2229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84" headers="0" connectionId="2981" autoFormatId="0" applyNumberFormats="0" applyBorderFormats="0" applyFontFormats="0" applyPatternFormats="0" applyAlignmentFormats="0" applyWidthHeightFormats="1"/>
</file>

<file path=xl/queryTables/queryTable412.xml><?xml version="1.0" encoding="utf-8"?>
<queryTable xmlns="http://schemas.openxmlformats.org/spreadsheetml/2006/main" name="ExternalData_194" connectionId="212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437" headers="0" connectionId="2477" autoFormatId="0" applyNumberFormats="0" applyBorderFormats="0" applyFontFormats="0" applyPatternFormats="0" applyAlignmentFormats="0" applyWidthHeightFormats="1"/>
</file>

<file path=xl/queryTables/queryTable414.xml><?xml version="1.0" encoding="utf-8"?>
<queryTable xmlns="http://schemas.openxmlformats.org/spreadsheetml/2006/main" name="ExternalData_436" headers="0" connectionId="2478" autoFormatId="0" applyNumberFormats="0" applyBorderFormats="0" applyFontFormats="0" applyPatternFormats="0" applyAlignmentFormats="0" applyWidthHeightFormats="1"/>
</file>

<file path=xl/queryTables/queryTable415.xml><?xml version="1.0" encoding="utf-8"?>
<queryTable xmlns="http://schemas.openxmlformats.org/spreadsheetml/2006/main" name="ExternalData_435" headers="0" connectionId="2479" autoFormatId="0" applyNumberFormats="0" applyBorderFormats="0" applyFontFormats="0" applyPatternFormats="0" applyAlignmentFormats="0" applyWidthHeightFormats="1"/>
</file>

<file path=xl/queryTables/queryTable416.xml><?xml version="1.0" encoding="utf-8"?>
<queryTable xmlns="http://schemas.openxmlformats.org/spreadsheetml/2006/main" name="ExternalData_272" headers="0" connectionId="2272" autoFormatId="0" applyNumberFormats="0" applyBorderFormats="0" applyFontFormats="0" applyPatternFormats="0" applyAlignmentFormats="0" applyWidthHeightFormats="1"/>
</file>

<file path=xl/queryTables/queryTable417.xml><?xml version="1.0" encoding="utf-8"?>
<queryTable xmlns="http://schemas.openxmlformats.org/spreadsheetml/2006/main" name="ExternalData_337" headers="0" connectionId="2343" autoFormatId="0" applyNumberFormats="0" applyBorderFormats="0" applyFontFormats="0" applyPatternFormats="0" applyAlignmentFormats="0" applyWidthHeightFormats="1"/>
</file>

<file path=xl/queryTables/queryTable418.xml><?xml version="1.0" encoding="utf-8"?>
<queryTable xmlns="http://schemas.openxmlformats.org/spreadsheetml/2006/main" name="ExternalData_380" headers="0" connectionId="2388" autoFormatId="0" applyNumberFormats="0" applyBorderFormats="0" applyFontFormats="0" applyPatternFormats="0" applyAlignmentFormats="0" applyWidthHeightFormats="1"/>
</file>

<file path=xl/queryTables/queryTable419.xml><?xml version="1.0" encoding="utf-8"?>
<queryTable xmlns="http://schemas.openxmlformats.org/spreadsheetml/2006/main" name="ExternalData_458" headers="0" connectionId="2496" autoFormatId="0" applyNumberFormats="0" applyBorderFormats="0" applyFontFormats="0" applyPatternFormats="0" applyAlignmentFormats="0" applyWidthHeightFormats="1"/>
</file>

<file path=xl/queryTables/queryTable420.xml><?xml version="1.0" encoding="utf-8"?>
<queryTable xmlns="http://schemas.openxmlformats.org/spreadsheetml/2006/main" name="ExternalData_457" headers="0" connectionId="2498" autoFormatId="0" applyNumberFormats="0" applyBorderFormats="0" applyFontFormats="0" applyPatternFormats="0" applyAlignmentFormats="0" applyWidthHeightFormats="1"/>
</file>

<file path=xl/queryTables/queryTable421.xml><?xml version="1.0" encoding="utf-8"?>
<queryTable xmlns="http://schemas.openxmlformats.org/spreadsheetml/2006/main" name="ExternalData_282" headers="0" connectionId="2277" autoFormatId="0" applyNumberFormats="0" applyBorderFormats="0" applyFontFormats="0" applyPatternFormats="0" applyAlignmentFormats="0" applyWidthHeightFormats="1"/>
</file>

<file path=xl/queryTables/queryTable422.xml><?xml version="1.0" encoding="utf-8"?>
<queryTable xmlns="http://schemas.openxmlformats.org/spreadsheetml/2006/main" name="ExternalData_281" headers="0" connectionId="2278" autoFormatId="0" applyNumberFormats="0" applyBorderFormats="0" applyFontFormats="0" applyPatternFormats="0" applyAlignmentFormats="0" applyWidthHeightFormats="1"/>
</file>

<file path=xl/queryTables/queryTable423.xml><?xml version="1.0" encoding="utf-8"?>
<queryTable xmlns="http://schemas.openxmlformats.org/spreadsheetml/2006/main" name="ExternalData_258" connectionId="2257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117" headers="0" connectionId="190" autoFormatId="0" applyNumberFormats="0" applyBorderFormats="0" applyFontFormats="0" applyPatternFormats="0" applyAlignmentFormats="0" applyWidthHeightFormats="1"/>
</file>

<file path=xl/queryTables/queryTable425.xml><?xml version="1.0" encoding="utf-8"?>
<queryTable xmlns="http://schemas.openxmlformats.org/spreadsheetml/2006/main" name="ExternalData_329" headers="0" connectionId="2335" autoFormatId="0" applyNumberFormats="0" applyBorderFormats="0" applyFontFormats="0" applyPatternFormats="0" applyAlignmentFormats="0" applyWidthHeightFormats="1"/>
</file>

<file path=xl/queryTables/queryTable426.xml><?xml version="1.0" encoding="utf-8"?>
<queryTable xmlns="http://schemas.openxmlformats.org/spreadsheetml/2006/main" name="ExternalData_200" connectionId="219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228" connectionId="222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ExternalData_303" headers="0" connectionId="2300" autoFormatId="0" applyNumberFormats="0" applyBorderFormats="0" applyFontFormats="0" applyPatternFormats="0" applyAlignmentFormats="0" applyWidthHeightFormats="1"/>
</file>

<file path=xl/queryTables/queryTable429.xml><?xml version="1.0" encoding="utf-8"?>
<queryTable xmlns="http://schemas.openxmlformats.org/spreadsheetml/2006/main" name="ExternalData_302" headers="0" connectionId="2301" autoFormatId="0" applyNumberFormats="0" applyBorderFormats="0" applyFontFormats="0" applyPatternFormats="0" applyAlignmentFormats="0" applyWidthHeightFormats="1"/>
</file>

<file path=xl/queryTables/queryTable430.xml><?xml version="1.0" encoding="utf-8"?>
<queryTable xmlns="http://schemas.openxmlformats.org/spreadsheetml/2006/main" name="ExternalData_443" headers="0" connectionId="2471" autoFormatId="0" applyNumberFormats="0" applyBorderFormats="0" applyFontFormats="0" applyPatternFormats="0" applyAlignmentFormats="0" applyWidthHeightFormats="1"/>
</file>

<file path=xl/queryTables/queryTable431.xml><?xml version="1.0" encoding="utf-8"?>
<queryTable xmlns="http://schemas.openxmlformats.org/spreadsheetml/2006/main" name="ExternalData_442" headers="0" connectionId="2472" autoFormatId="0" applyNumberFormats="0" applyBorderFormats="0" applyFontFormats="0" applyPatternFormats="0" applyAlignmentFormats="0" applyWidthHeightFormats="1"/>
</file>

<file path=xl/queryTables/queryTable432.xml><?xml version="1.0" encoding="utf-8"?>
<queryTable xmlns="http://schemas.openxmlformats.org/spreadsheetml/2006/main" name="ExternalData_441" headers="0" connectionId="2473" autoFormatId="0" applyNumberFormats="0" applyBorderFormats="0" applyFontFormats="0" applyPatternFormats="0" applyAlignmentFormats="0" applyWidthHeightFormats="1"/>
</file>

<file path=xl/queryTables/queryTable433.xml><?xml version="1.0" encoding="utf-8"?>
<queryTable xmlns="http://schemas.openxmlformats.org/spreadsheetml/2006/main" name="ExternalData_183" connectionId="194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98" headers="0" connectionId="3168" autoFormatId="0" applyNumberFormats="0" applyBorderFormats="0" applyFontFormats="0" applyPatternFormats="0" applyAlignmentFormats="0" applyWidthHeightFormats="1"/>
</file>

<file path=xl/queryTables/queryTable435.xml><?xml version="1.0" encoding="utf-8"?>
<queryTable xmlns="http://schemas.openxmlformats.org/spreadsheetml/2006/main" name="ExternalData_10" headers="0" connectionId="1441" autoFormatId="0" applyNumberFormats="0" applyBorderFormats="0" applyFontFormats="0" applyPatternFormats="0" applyAlignmentFormats="0" applyWidthHeightFormats="1"/>
</file>

<file path=xl/queryTables/queryTable436.xml><?xml version="1.0" encoding="utf-8"?>
<queryTable xmlns="http://schemas.openxmlformats.org/spreadsheetml/2006/main" name="ExternalData_48" headers="0" connectionId="2442" autoFormatId="0" applyNumberFormats="0" applyBorderFormats="0" applyFontFormats="0" applyPatternFormats="0" applyAlignmentFormats="0" applyWidthHeightFormats="1"/>
</file>

<file path=xl/queryTables/queryTable437.xml><?xml version="1.0" encoding="utf-8"?>
<queryTable xmlns="http://schemas.openxmlformats.org/spreadsheetml/2006/main" name="ExternalData_189" connectionId="204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235" connectionId="223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507" headers="0" connectionId="2568" autoFormatId="0" applyNumberFormats="0" applyBorderFormats="0" applyFontFormats="0" applyPatternFormats="0" applyAlignmentFormats="0" applyWidthHeightFormats="1"/>
</file>

<file path=xl/queryTables/queryTable440.xml><?xml version="1.0" encoding="utf-8"?>
<queryTable xmlns="http://schemas.openxmlformats.org/spreadsheetml/2006/main" name="ExternalData_508" headers="0" connectionId="2567" autoFormatId="0" applyNumberFormats="0" applyBorderFormats="0" applyFontFormats="0" applyPatternFormats="0" applyAlignmentFormats="0" applyWidthHeightFormats="1"/>
</file>

<file path=xl/queryTables/queryTable441.xml><?xml version="1.0" encoding="utf-8"?>
<queryTable xmlns="http://schemas.openxmlformats.org/spreadsheetml/2006/main" name="ExternalData_509" headers="0" connectionId="2566" autoFormatId="0" applyNumberFormats="0" applyBorderFormats="0" applyFontFormats="0" applyPatternFormats="0" applyAlignmentFormats="0" applyWidthHeightFormats="1"/>
</file>

<file path=xl/queryTables/queryTable442.xml><?xml version="1.0" encoding="utf-8"?>
<queryTable xmlns="http://schemas.openxmlformats.org/spreadsheetml/2006/main" name="ExternalData_510" headers="0" connectionId="2565" autoFormatId="0" applyNumberFormats="0" applyBorderFormats="0" applyFontFormats="0" applyPatternFormats="0" applyAlignmentFormats="0" applyWidthHeightFormats="1"/>
</file>

<file path=xl/queryTables/queryTable443.xml><?xml version="1.0" encoding="utf-8"?>
<queryTable xmlns="http://schemas.openxmlformats.org/spreadsheetml/2006/main" name="ExternalData_511" headers="0" connectionId="2563" autoFormatId="0" applyNumberFormats="0" applyBorderFormats="0" applyFontFormats="0" applyPatternFormats="0" applyAlignmentFormats="0" applyWidthHeightFormats="1"/>
</file>

<file path=xl/queryTables/queryTable444.xml><?xml version="1.0" encoding="utf-8"?>
<queryTable xmlns="http://schemas.openxmlformats.org/spreadsheetml/2006/main" name="ExternalData_512" headers="0" connectionId="2562" autoFormatId="0" applyNumberFormats="0" applyBorderFormats="0" applyFontFormats="0" applyPatternFormats="0" applyAlignmentFormats="0" applyWidthHeightFormats="1"/>
</file>

<file path=xl/queryTables/queryTable445.xml><?xml version="1.0" encoding="utf-8"?>
<queryTable xmlns="http://schemas.openxmlformats.org/spreadsheetml/2006/main" name="ExternalData_513" headers="0" connectionId="2561" autoFormatId="0" applyNumberFormats="0" applyBorderFormats="0" applyFontFormats="0" applyPatternFormats="0" applyAlignmentFormats="0" applyWidthHeightFormats="1"/>
</file>

<file path=xl/queryTables/queryTable446.xml><?xml version="1.0" encoding="utf-8"?>
<queryTable xmlns="http://schemas.openxmlformats.org/spreadsheetml/2006/main" name="ExternalData_115" headers="0" connectionId="252" autoFormatId="0" applyNumberFormats="0" applyBorderFormats="0" applyFontFormats="0" applyPatternFormats="0" applyAlignmentFormats="0" applyWidthHeightFormats="1"/>
</file>

<file path=xl/queryTables/queryTable447.xml><?xml version="1.0" encoding="utf-8"?>
<queryTable xmlns="http://schemas.openxmlformats.org/spreadsheetml/2006/main" name="ExternalData_373" headers="0" connectionId="2380" autoFormatId="0" applyNumberFormats="0" applyBorderFormats="0" applyFontFormats="0" applyPatternFormats="0" applyAlignmentFormats="0" applyWidthHeightFormats="1"/>
</file>

<file path=xl/queryTables/queryTable448.xml><?xml version="1.0" encoding="utf-8"?>
<queryTable xmlns="http://schemas.openxmlformats.org/spreadsheetml/2006/main" name="ExternalData_372" headers="0" connectionId="2381" autoFormatId="0" applyNumberFormats="0" applyBorderFormats="0" applyFontFormats="0" applyPatternFormats="0" applyAlignmentFormats="0" applyWidthHeightFormats="1"/>
</file>

<file path=xl/queryTables/queryTable449.xml><?xml version="1.0" encoding="utf-8"?>
<queryTable xmlns="http://schemas.openxmlformats.org/spreadsheetml/2006/main" name="ExternalData_423" headers="0" connectionId="2459" autoFormatId="0" applyNumberFormats="0" applyBorderFormats="0" applyFontFormats="0" applyPatternFormats="0" applyAlignmentFormats="0" applyWidthHeightFormats="1"/>
</file>

<file path=xl/queryTables/queryTable450.xml><?xml version="1.0" encoding="utf-8"?>
<queryTable xmlns="http://schemas.openxmlformats.org/spreadsheetml/2006/main" name="ExternalData_391" headers="0" connectionId="2411" autoFormatId="0" applyNumberFormats="0" applyBorderFormats="0" applyFontFormats="0" applyPatternFormats="0" applyAlignmentFormats="0" applyWidthHeightFormats="1"/>
</file>

<file path=xl/queryTables/queryTable451.xml><?xml version="1.0" encoding="utf-8"?>
<queryTable xmlns="http://schemas.openxmlformats.org/spreadsheetml/2006/main" name="ExternalData_361" headers="0" connectionId="2378" autoFormatId="0" applyNumberFormats="0" applyBorderFormats="0" applyFontFormats="0" applyPatternFormats="0" applyAlignmentFormats="0" applyWidthHeightFormats="1"/>
</file>

<file path=xl/queryTables/queryTable452.xml><?xml version="1.0" encoding="utf-8"?>
<queryTable xmlns="http://schemas.openxmlformats.org/spreadsheetml/2006/main" name="ExternalData_360" headers="0" connectionId="2358" autoFormatId="0" applyNumberFormats="0" applyBorderFormats="0" applyFontFormats="0" applyPatternFormats="0" applyAlignmentFormats="0" applyWidthHeightFormats="1"/>
</file>

<file path=xl/queryTables/queryTable453.xml><?xml version="1.0" encoding="utf-8"?>
<queryTable xmlns="http://schemas.openxmlformats.org/spreadsheetml/2006/main" name="ExternalData_122" headers="0" connectionId="905" autoFormatId="0" applyNumberFormats="0" applyBorderFormats="0" applyFontFormats="0" applyPatternFormats="0" applyAlignmentFormats="0" applyWidthHeightFormats="1"/>
</file>

<file path=xl/queryTables/queryTable454.xml><?xml version="1.0" encoding="utf-8"?>
<queryTable xmlns="http://schemas.openxmlformats.org/spreadsheetml/2006/main" name="ExternalData_81" headers="0" connectionId="2601" autoFormatId="0" applyNumberFormats="0" applyBorderFormats="0" applyFontFormats="0" applyPatternFormats="0" applyAlignmentFormats="0" applyWidthHeightFormats="1"/>
</file>

<file path=xl/queryTables/queryTable455.xml><?xml version="1.0" encoding="utf-8"?>
<queryTable xmlns="http://schemas.openxmlformats.org/spreadsheetml/2006/main" name="ExternalData_20" headers="0" connectionId="2253" autoFormatId="0" applyNumberFormats="0" applyBorderFormats="0" applyFontFormats="0" applyPatternFormats="0" applyAlignmentFormats="0" applyWidthHeightFormats="1"/>
</file>

<file path=xl/queryTables/queryTable456.xml><?xml version="1.0" encoding="utf-8"?>
<queryTable xmlns="http://schemas.openxmlformats.org/spreadsheetml/2006/main" name="ExternalData_297" headers="0" connectionId="2306" autoFormatId="0" applyNumberFormats="0" applyBorderFormats="0" applyFontFormats="0" applyPatternFormats="0" applyAlignmentFormats="0" applyWidthHeightFormats="1"/>
</file>

<file path=xl/queryTables/queryTable457.xml><?xml version="1.0" encoding="utf-8"?>
<queryTable xmlns="http://schemas.openxmlformats.org/spreadsheetml/2006/main" name="ExternalData_24" headers="0" connectionId="2220" autoFormatId="0" applyNumberFormats="0" applyBorderFormats="0" applyFontFormats="0" applyPatternFormats="0" applyAlignmentFormats="0" applyWidthHeightFormats="1"/>
</file>

<file path=xl/queryTables/queryTable458.xml><?xml version="1.0" encoding="utf-8"?>
<queryTable xmlns="http://schemas.openxmlformats.org/spreadsheetml/2006/main" name="ExternalData_94" headers="0" connectionId="2670" autoFormatId="0" applyNumberFormats="0" applyBorderFormats="0" applyFontFormats="0" applyPatternFormats="0" applyAlignmentFormats="0" applyWidthHeightFormats="1"/>
</file>

<file path=xl/queryTables/queryTable459.xml><?xml version="1.0" encoding="utf-8"?>
<queryTable xmlns="http://schemas.openxmlformats.org/spreadsheetml/2006/main" name="ExternalData_43" headers="0" connectionId="2364" autoFormatId="0" applyNumberFormats="0" applyBorderFormats="0" applyFontFormats="0" applyPatternFormats="0" applyAlignmentFormats="0" applyWidthHeightFormats="1"/>
</file>

<file path=xl/queryTables/queryTable460.xml><?xml version="1.0" encoding="utf-8"?>
<queryTable xmlns="http://schemas.openxmlformats.org/spreadsheetml/2006/main" name="ExternalData_62" headers="0" connectionId="2584" autoFormatId="0" applyNumberFormats="0" applyBorderFormats="0" applyFontFormats="0" applyPatternFormats="0" applyAlignmentFormats="0" applyWidthHeightFormats="1"/>
</file>

<file path=xl/queryTables/queryTable461.xml><?xml version="1.0" encoding="utf-8"?>
<queryTable xmlns="http://schemas.openxmlformats.org/spreadsheetml/2006/main" name="ExternalData_188" connectionId="2032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ExternalData_61" headers="0" connectionId="2585" autoFormatId="0" applyNumberFormats="0" applyBorderFormats="0" applyFontFormats="0" applyPatternFormats="0" applyAlignmentFormats="0" applyWidthHeightFormats="1"/>
</file>

<file path=xl/queryTables/queryTable463.xml><?xml version="1.0" encoding="utf-8"?>
<queryTable xmlns="http://schemas.openxmlformats.org/spreadsheetml/2006/main" name="ExternalData_269" headers="0" connectionId="2276" autoFormatId="0" applyNumberFormats="0" applyBorderFormats="0" applyFontFormats="0" applyPatternFormats="0" applyAlignmentFormats="0" applyWidthHeightFormats="1"/>
</file>

<file path=xl/queryTables/queryTable464.xml><?xml version="1.0" encoding="utf-8"?>
<queryTable xmlns="http://schemas.openxmlformats.org/spreadsheetml/2006/main" name="ExternalData_137" headers="0" connectionId="439" autoFormatId="0" applyNumberFormats="0" applyBorderFormats="0" applyFontFormats="0" applyPatternFormats="0" applyAlignmentFormats="0" applyWidthHeightFormats="1"/>
</file>

<file path=xl/queryTables/queryTable465.xml><?xml version="1.0" encoding="utf-8"?>
<queryTable xmlns="http://schemas.openxmlformats.org/spreadsheetml/2006/main" name="ExternalData_59" headers="0" connectionId="2508" autoFormatId="0" applyNumberFormats="0" applyBorderFormats="0" applyFontFormats="0" applyPatternFormats="0" applyAlignmentFormats="0" applyWidthHeightFormats="1"/>
</file>

<file path=xl/queryTables/queryTable466.xml><?xml version="1.0" encoding="utf-8"?>
<queryTable xmlns="http://schemas.openxmlformats.org/spreadsheetml/2006/main" name="ExternalData_370" headers="0" connectionId="2383" autoFormatId="0" applyNumberFormats="0" applyBorderFormats="0" applyFontFormats="0" applyPatternFormats="0" applyAlignmentFormats="0" applyWidthHeightFormats="1"/>
</file>

<file path=xl/queryTables/queryTable467.xml><?xml version="1.0" encoding="utf-8"?>
<queryTable xmlns="http://schemas.openxmlformats.org/spreadsheetml/2006/main" name="ExternalData_127" headers="0" connectionId="750" autoFormatId="0" applyNumberFormats="0" applyBorderFormats="0" applyFontFormats="0" applyPatternFormats="0" applyAlignmentFormats="0" applyWidthHeightFormats="1"/>
</file>

<file path=xl/queryTables/queryTable468.xml><?xml version="1.0" encoding="utf-8"?>
<queryTable xmlns="http://schemas.openxmlformats.org/spreadsheetml/2006/main" name="ExternalData_336" headers="0" connectionId="2344" autoFormatId="0" applyNumberFormats="0" applyBorderFormats="0" applyFontFormats="0" applyPatternFormats="0" applyAlignmentFormats="0" applyWidthHeightFormats="1"/>
</file>

<file path=xl/queryTables/queryTable469.xml><?xml version="1.0" encoding="utf-8"?>
<queryTable xmlns="http://schemas.openxmlformats.org/spreadsheetml/2006/main" name="ExternalData_41" headers="0" connectionId="2386" autoFormatId="0" applyNumberFormats="0" applyBorderFormats="0" applyFontFormats="0" applyPatternFormats="0" applyAlignmentFormats="0" applyWidthHeightFormats="1"/>
</file>

<file path=xl/queryTables/queryTable470.xml><?xml version="1.0" encoding="utf-8"?>
<queryTable xmlns="http://schemas.openxmlformats.org/spreadsheetml/2006/main" name="ExternalData_231" connectionId="222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210" connectionId="220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199" connectionId="219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178" connectionId="1858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104" headers="0" connectionId="159" autoFormatId="0" applyNumberFormats="0" applyBorderFormats="0" applyFontFormats="0" applyPatternFormats="0" applyAlignmentFormats="0" applyWidthHeightFormats="1"/>
</file>

<file path=xl/queryTables/queryTable475.xml><?xml version="1.0" encoding="utf-8"?>
<queryTable xmlns="http://schemas.openxmlformats.org/spreadsheetml/2006/main" name="ExternalData_495" headers="0" connectionId="2548" autoFormatId="0" applyNumberFormats="0" applyBorderFormats="0" applyFontFormats="0" applyPatternFormats="0" applyAlignmentFormats="0" applyWidthHeightFormats="1"/>
</file>

<file path=xl/queryTables/queryTable476.xml><?xml version="1.0" encoding="utf-8"?>
<queryTable xmlns="http://schemas.openxmlformats.org/spreadsheetml/2006/main" name="ExternalData_186" connectionId="200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ExternalData_483" headers="0" connectionId="2529" autoFormatId="0" applyNumberFormats="0" applyBorderFormats="0" applyFontFormats="0" applyPatternFormats="0" applyAlignmentFormats="0" applyWidthHeightFormats="1"/>
</file>

<file path=xl/queryTables/queryTable478.xml><?xml version="1.0" encoding="utf-8"?>
<queryTable xmlns="http://schemas.openxmlformats.org/spreadsheetml/2006/main" name="ExternalData_482" headers="0" connectionId="2532" autoFormatId="0" applyNumberFormats="0" applyBorderFormats="0" applyFontFormats="0" applyPatternFormats="0" applyAlignmentFormats="0" applyWidthHeightFormats="1"/>
</file>

<file path=xl/queryTables/queryTable479.xml><?xml version="1.0" encoding="utf-8"?>
<queryTable xmlns="http://schemas.openxmlformats.org/spreadsheetml/2006/main" name="ExternalData_159" connectionId="151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309" headers="0" connectionId="2310" autoFormatId="0" applyNumberFormats="0" applyBorderFormats="0" applyFontFormats="0" applyPatternFormats="0" applyAlignmentFormats="0" applyWidthHeightFormats="1"/>
</file>

<file path=xl/queryTables/queryTable481.xml><?xml version="1.0" encoding="utf-8"?>
<queryTable xmlns="http://schemas.openxmlformats.org/spreadsheetml/2006/main" name="ExternalData_308" headers="0" connectionId="2311" autoFormatId="0" applyNumberFormats="0" applyBorderFormats="0" applyFontFormats="0" applyPatternFormats="0" applyAlignmentFormats="0" applyWidthHeightFormats="1"/>
</file>

<file path=xl/queryTables/queryTable482.xml><?xml version="1.0" encoding="utf-8"?>
<queryTable xmlns="http://schemas.openxmlformats.org/spreadsheetml/2006/main" name="ExternalData_307" headers="0" connectionId="2312" autoFormatId="0" applyNumberFormats="0" applyBorderFormats="0" applyFontFormats="0" applyPatternFormats="0" applyAlignmentFormats="0" applyWidthHeightFormats="1"/>
</file>

<file path=xl/queryTables/queryTable483.xml><?xml version="1.0" encoding="utf-8"?>
<queryTable xmlns="http://schemas.openxmlformats.org/spreadsheetml/2006/main" name="ExternalData_110" headers="0" connectionId="3230" autoFormatId="0" applyNumberFormats="0" applyBorderFormats="0" applyFontFormats="0" applyPatternFormats="0" applyAlignmentFormats="0" applyWidthHeightFormats="1"/>
</file>

<file path=xl/queryTables/queryTable484.xml><?xml version="1.0" encoding="utf-8"?>
<queryTable xmlns="http://schemas.openxmlformats.org/spreadsheetml/2006/main" name="ExternalData_259" connectionId="225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170" connectionId="171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ExternalData_386" headers="0" connectionId="2396" autoFormatId="0" applyNumberFormats="0" applyBorderFormats="0" applyFontFormats="0" applyPatternFormats="0" applyAlignmentFormats="0" applyWidthHeightFormats="1"/>
</file>

<file path=xl/queryTables/queryTable487.xml><?xml version="1.0" encoding="utf-8"?>
<queryTable xmlns="http://schemas.openxmlformats.org/spreadsheetml/2006/main" name="ExternalData_447" headers="0" connectionId="2467" autoFormatId="0" applyNumberFormats="0" applyBorderFormats="0" applyFontFormats="0" applyPatternFormats="0" applyAlignmentFormats="0" applyWidthHeightFormats="1"/>
</file>

<file path=xl/queryTables/queryTable488.xml><?xml version="1.0" encoding="utf-8"?>
<queryTable xmlns="http://schemas.openxmlformats.org/spreadsheetml/2006/main" name="ExternalData_47" headers="0" connectionId="2453" autoFormatId="0" applyNumberFormats="0" applyBorderFormats="0" applyFontFormats="0" applyPatternFormats="0" applyAlignmentFormats="0" applyWidthHeightFormats="1"/>
</file>

<file path=xl/queryTables/queryTable489.xml><?xml version="1.0" encoding="utf-8"?>
<queryTable xmlns="http://schemas.openxmlformats.org/spreadsheetml/2006/main" name="ExternalData_58" headers="0" connectionId="2519" autoFormatId="0" applyNumberFormats="0" applyBorderFormats="0" applyFontFormats="0" applyPatternFormats="0" applyAlignmentFormats="0" applyWidthHeightFormats="1"/>
</file>

<file path=xl/queryTables/queryTable490.xml><?xml version="1.0" encoding="utf-8"?>
<queryTable xmlns="http://schemas.openxmlformats.org/spreadsheetml/2006/main" name="ExternalData_80" headers="0" connectionId="2602" autoFormatId="0" applyNumberFormats="0" applyBorderFormats="0" applyFontFormats="0" applyPatternFormats="0" applyAlignmentFormats="0" applyWidthHeightFormats="1"/>
</file>

<file path=xl/queryTables/queryTable491.xml><?xml version="1.0" encoding="utf-8"?>
<queryTable xmlns="http://schemas.openxmlformats.org/spreadsheetml/2006/main" name="ExternalData_322" headers="0" connectionId="2326" autoFormatId="0" applyNumberFormats="0" applyBorderFormats="0" applyFontFormats="0" applyPatternFormats="0" applyAlignmentFormats="0" applyWidthHeightFormats="1"/>
</file>

<file path=xl/queryTables/queryTable492.xml><?xml version="1.0" encoding="utf-8"?>
<queryTable xmlns="http://schemas.openxmlformats.org/spreadsheetml/2006/main" name="ExternalData_321" headers="0" connectionId="2327" autoFormatId="0" applyNumberFormats="0" applyBorderFormats="0" applyFontFormats="0" applyPatternFormats="0" applyAlignmentFormats="0" applyWidthHeightFormats="1"/>
</file>

<file path=xl/queryTables/queryTable493.xml><?xml version="1.0" encoding="utf-8"?>
<queryTable xmlns="http://schemas.openxmlformats.org/spreadsheetml/2006/main" name="ExternalData_15" headers="0" connectionId="3" autoFormatId="0" applyNumberFormats="0" applyBorderFormats="0" applyFontFormats="0" applyPatternFormats="0" applyAlignmentFormats="0" applyWidthHeightFormats="1"/>
</file>

<file path=xl/queryTables/queryTable494.xml><?xml version="1.0" encoding="utf-8"?>
<queryTable xmlns="http://schemas.openxmlformats.org/spreadsheetml/2006/main" name="ExternalData_53" headers="0" connectionId="2575" autoFormatId="0" applyNumberFormats="0" applyBorderFormats="0" applyFontFormats="0" applyPatternFormats="0" applyAlignmentFormats="0" applyWidthHeightFormats="1"/>
</file>

<file path=xl/queryTables/queryTable495.xml><?xml version="1.0" encoding="utf-8"?>
<queryTable xmlns="http://schemas.openxmlformats.org/spreadsheetml/2006/main" name="ExternalData_377" headers="0" connectionId="2391" autoFormatId="0" applyNumberFormats="0" applyBorderFormats="0" applyFontFormats="0" applyPatternFormats="0" applyAlignmentFormats="0" applyWidthHeightFormats="1"/>
</file>

<file path=xl/queryTables/queryTable496.xml><?xml version="1.0" encoding="utf-8"?>
<queryTable xmlns="http://schemas.openxmlformats.org/spreadsheetml/2006/main" name="ExternalData_12" headers="0" connectionId="936" autoFormatId="0" applyNumberFormats="0" applyBorderFormats="0" applyFontFormats="0" applyPatternFormats="0" applyAlignmentFormats="0" applyWidthHeightFormats="1"/>
</file>

<file path=xl/queryTables/queryTable497.xml><?xml version="1.0" encoding="utf-8"?>
<queryTable xmlns="http://schemas.openxmlformats.org/spreadsheetml/2006/main" name="ExternalData_166" connectionId="164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398" headers="0" connectionId="2416" autoFormatId="0" applyNumberFormats="0" applyBorderFormats="0" applyFontFormats="0" applyPatternFormats="0" applyAlignmentFormats="0" applyWidthHeightFormats="1"/>
</file>

<file path=xl/queryTables/queryTable499.xml><?xml version="1.0" encoding="utf-8"?>
<queryTable xmlns="http://schemas.openxmlformats.org/spreadsheetml/2006/main" name="ExternalData_172" connectionId="1749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35" headers="0" connectionId="2297" autoFormatId="0" applyNumberFormats="0" applyBorderFormats="0" applyFontFormats="0" applyPatternFormats="0" applyAlignmentFormats="0" applyWidthHeightFormats="1"/>
</file>

<file path=xl/queryTables/queryTable501.xml><?xml version="1.0" encoding="utf-8"?>
<queryTable xmlns="http://schemas.openxmlformats.org/spreadsheetml/2006/main" name="ExternalData_324" headers="0" connectionId="2324" autoFormatId="0" applyNumberFormats="0" applyBorderFormats="0" applyFontFormats="0" applyPatternFormats="0" applyAlignmentFormats="0" applyWidthHeightFormats="1"/>
</file>

<file path=xl/queryTables/queryTable502.xml><?xml version="1.0" encoding="utf-8"?>
<queryTable xmlns="http://schemas.openxmlformats.org/spreadsheetml/2006/main" name="ExternalData_323" headers="0" connectionId="2325" autoFormatId="0" applyNumberFormats="0" applyBorderFormats="0" applyFontFormats="0" applyPatternFormats="0" applyAlignmentFormats="0" applyWidthHeightFormats="1"/>
</file>

<file path=xl/queryTables/queryTable503.xml><?xml version="1.0" encoding="utf-8"?>
<queryTable xmlns="http://schemas.openxmlformats.org/spreadsheetml/2006/main" name="ExternalData_283" headers="0" connectionId="2291" autoFormatId="0" applyNumberFormats="0" applyBorderFormats="0" applyFontFormats="0" applyPatternFormats="0" applyAlignmentFormats="0" applyWidthHeightFormats="1"/>
</file>

<file path=xl/queryTables/queryTable504.xml><?xml version="1.0" encoding="utf-8"?>
<queryTable xmlns="http://schemas.openxmlformats.org/spreadsheetml/2006/main" name="ExternalData_320" headers="0" connectionId="2328" autoFormatId="0" applyNumberFormats="0" applyBorderFormats="0" applyFontFormats="0" applyPatternFormats="0" applyAlignmentFormats="0" applyWidthHeightFormats="1"/>
</file>

<file path=xl/queryTables/queryTable505.xml><?xml version="1.0" encoding="utf-8"?>
<queryTable xmlns="http://schemas.openxmlformats.org/spreadsheetml/2006/main" name="ExternalData_394" headers="0" connectionId="2407" autoFormatId="0" applyNumberFormats="0" applyBorderFormats="0" applyFontFormats="0" applyPatternFormats="0" applyAlignmentFormats="0" applyWidthHeightFormats="1"/>
</file>

<file path=xl/queryTables/queryTable506.xml><?xml version="1.0" encoding="utf-8"?>
<queryTable xmlns="http://schemas.openxmlformats.org/spreadsheetml/2006/main" name="ExternalData_85" headers="0" connectionId="2949" autoFormatId="0" applyNumberFormats="0" applyBorderFormats="0" applyFontFormats="0" applyPatternFormats="0" applyAlignmentFormats="0" applyWidthHeightFormats="1"/>
</file>

<file path=xl/queryTables/queryTable507.xml><?xml version="1.0" encoding="utf-8"?>
<queryTable xmlns="http://schemas.openxmlformats.org/spreadsheetml/2006/main" name="ExternalData_257" connectionId="225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349" headers="0" connectionId="2370" autoFormatId="0" applyNumberFormats="0" applyBorderFormats="0" applyFontFormats="0" applyPatternFormats="0" applyAlignmentFormats="0" applyWidthHeightFormats="1"/>
</file>

<file path=xl/queryTables/queryTable509.xml><?xml version="1.0" encoding="utf-8"?>
<queryTable xmlns="http://schemas.openxmlformats.org/spreadsheetml/2006/main" name="ExternalData_145" headers="0" connectionId="1061" autoFormatId="0" applyNumberFormats="0" applyBorderFormats="0" applyFontFormats="0" applyPatternFormats="0" applyAlignmentFormats="0" applyWidthHeightFormats="1"/>
</file>

<file path=xl/queryTables/queryTable510.xml><?xml version="1.0" encoding="utf-8"?>
<queryTable xmlns="http://schemas.openxmlformats.org/spreadsheetml/2006/main" name="ExternalData_460" headers="0" connectionId="2494" autoFormatId="0" applyNumberFormats="0" applyBorderFormats="0" applyFontFormats="0" applyPatternFormats="0" applyAlignmentFormats="0" applyWidthHeightFormats="1"/>
</file>

<file path=xl/queryTables/queryTable511.xml><?xml version="1.0" encoding="utf-8"?>
<queryTable xmlns="http://schemas.openxmlformats.org/spreadsheetml/2006/main" name="ExternalData_459" headers="0" connectionId="2495" autoFormatId="0" applyNumberFormats="0" applyBorderFormats="0" applyFontFormats="0" applyPatternFormats="0" applyAlignmentFormats="0" applyWidthHeightFormats="1"/>
</file>

<file path=xl/queryTables/queryTable512.xml><?xml version="1.0" encoding="utf-8"?>
<queryTable xmlns="http://schemas.openxmlformats.org/spreadsheetml/2006/main" name="ExternalData_147" connectionId="129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266" connectionId="226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195" connectionId="214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27" headers="0" connectionId="2144" autoFormatId="0" applyNumberFormats="0" applyBorderFormats="0" applyFontFormats="0" applyPatternFormats="0" applyAlignmentFormats="0" applyWidthHeightFormats="1"/>
</file>

<file path=xl/queryTables/queryTable516.xml><?xml version="1.0" encoding="utf-8"?>
<queryTable xmlns="http://schemas.openxmlformats.org/spreadsheetml/2006/main" name="ExternalData_168" connectionId="1677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316" headers="0" connectionId="2317" autoFormatId="0" applyNumberFormats="0" applyBorderFormats="0" applyFontFormats="0" applyPatternFormats="0" applyAlignmentFormats="0" applyWidthHeightFormats="1"/>
</file>

<file path=xl/queryTables/queryTable518.xml><?xml version="1.0" encoding="utf-8"?>
<queryTable xmlns="http://schemas.openxmlformats.org/spreadsheetml/2006/main" name="ExternalData_149" connectionId="133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ExternalData_25" headers="0" connectionId="2209" autoFormatId="0" applyNumberFormats="0" applyBorderFormats="0" applyFontFormats="0" applyPatternFormats="0" applyAlignmentFormats="0" applyWidthHeightFormats="1"/>
</file>

<file path=xl/queryTables/queryTable520.xml><?xml version="1.0" encoding="utf-8"?>
<queryTable xmlns="http://schemas.openxmlformats.org/spreadsheetml/2006/main" name="ExternalData_124" headers="0" connectionId="843" autoFormatId="0" applyNumberFormats="0" applyBorderFormats="0" applyFontFormats="0" applyPatternFormats="0" applyAlignmentFormats="0" applyWidthHeightFormats="1"/>
</file>

<file path=xl/queryTables/queryTable521.xml><?xml version="1.0" encoding="utf-8"?>
<queryTable xmlns="http://schemas.openxmlformats.org/spreadsheetml/2006/main" name="ExternalData_13" headers="0" connectionId="625" autoFormatId="0" applyNumberFormats="0" applyBorderFormats="0" applyFontFormats="0" applyPatternFormats="0" applyAlignmentFormats="0" applyWidthHeightFormats="1"/>
</file>

<file path=xl/queryTables/queryTable522.xml><?xml version="1.0" encoding="utf-8"?>
<queryTable xmlns="http://schemas.openxmlformats.org/spreadsheetml/2006/main" name="ExternalData_40" headers="0" connectionId="2397" autoFormatId="0" applyNumberFormats="0" applyBorderFormats="0" applyFontFormats="0" applyPatternFormats="0" applyAlignmentFormats="0" applyWidthHeightFormats="1"/>
</file>

<file path=xl/queryTables/queryTable523.xml><?xml version="1.0" encoding="utf-8"?>
<queryTable xmlns="http://schemas.openxmlformats.org/spreadsheetml/2006/main" name="ExternalData_78" headers="0" connectionId="2604" autoFormatId="0" applyNumberFormats="0" applyBorderFormats="0" applyFontFormats="0" applyPatternFormats="0" applyAlignmentFormats="0" applyWidthHeightFormats="1"/>
</file>

<file path=xl/queryTables/queryTable524.xml><?xml version="1.0" encoding="utf-8"?>
<queryTable xmlns="http://schemas.openxmlformats.org/spreadsheetml/2006/main" name="ExternalData_315" headers="0" connectionId="2318" autoFormatId="0" applyNumberFormats="0" applyBorderFormats="0" applyFontFormats="0" applyPatternFormats="0" applyAlignmentFormats="0" applyWidthHeightFormats="1"/>
</file>

<file path=xl/queryTables/queryTable525.xml><?xml version="1.0" encoding="utf-8"?>
<queryTable xmlns="http://schemas.openxmlformats.org/spreadsheetml/2006/main" name="ExternalData_270" headers="0" connectionId="2274" autoFormatId="0" applyNumberFormats="0" applyBorderFormats="0" applyFontFormats="0" applyPatternFormats="0" applyAlignmentFormats="0" applyWidthHeightFormats="1"/>
</file>

<file path=xl/queryTables/queryTable526.xml><?xml version="1.0" encoding="utf-8"?>
<queryTable xmlns="http://schemas.openxmlformats.org/spreadsheetml/2006/main" name="ExternalData_144" headers="0" connectionId="1092" autoFormatId="0" applyNumberFormats="0" applyBorderFormats="0" applyFontFormats="0" applyPatternFormats="0" applyAlignmentFormats="0" applyWidthHeightFormats="1"/>
</file>

<file path=xl/queryTables/queryTable527.xml><?xml version="1.0" encoding="utf-8"?>
<queryTable xmlns="http://schemas.openxmlformats.org/spreadsheetml/2006/main" name="ExternalData_278" headers="0" connectionId="2281" autoFormatId="0" applyNumberFormats="0" applyBorderFormats="0" applyFontFormats="0" applyPatternFormats="0" applyAlignmentFormats="0" applyWidthHeightFormats="1"/>
</file>

<file path=xl/queryTables/queryTable528.xml><?xml version="1.0" encoding="utf-8"?>
<queryTable xmlns="http://schemas.openxmlformats.org/spreadsheetml/2006/main" name="ExternalData_88" headers="0" connectionId="2856" autoFormatId="0" applyNumberFormats="0" applyBorderFormats="0" applyFontFormats="0" applyPatternFormats="0" applyAlignmentFormats="0" applyWidthHeightFormats="1"/>
</file>

<file path=xl/queryTables/queryTable529.xml><?xml version="1.0" encoding="utf-8"?>
<queryTable xmlns="http://schemas.openxmlformats.org/spreadsheetml/2006/main" name="ExternalData_86" headers="0" connectionId="2918" autoFormatId="0" applyNumberFormats="0" applyBorderFormats="0" applyFontFormats="0" applyPatternFormats="0" applyAlignmentFormats="0" applyWidthHeightFormats="1"/>
</file>

<file path=xl/queryTables/queryTable530.xml><?xml version="1.0" encoding="utf-8"?>
<queryTable xmlns="http://schemas.openxmlformats.org/spreadsheetml/2006/main" name="ExternalData_111" headers="0" connectionId="377" autoFormatId="0" applyNumberFormats="0" applyBorderFormats="0" applyFontFormats="0" applyPatternFormats="0" applyAlignmentFormats="0" applyWidthHeightFormats="1"/>
</file>

<file path=xl/queryTables/queryTable531.xml><?xml version="1.0" encoding="utf-8"?>
<queryTable xmlns="http://schemas.openxmlformats.org/spreadsheetml/2006/main" name="ExternalData_384" headers="0" connectionId="2399" autoFormatId="0" applyNumberFormats="0" applyBorderFormats="0" applyFontFormats="0" applyPatternFormats="0" applyAlignmentFormats="0" applyWidthHeightFormats="1"/>
</file>

<file path=xl/queryTables/queryTable532.xml><?xml version="1.0" encoding="utf-8"?>
<queryTable xmlns="http://schemas.openxmlformats.org/spreadsheetml/2006/main" name="ExternalData_383" headers="0" connectionId="2400" autoFormatId="0" applyNumberFormats="0" applyBorderFormats="0" applyFontFormats="0" applyPatternFormats="0" applyAlignmentFormats="0" applyWidthHeightFormats="1"/>
</file>

<file path=xl/queryTables/queryTable533.xml><?xml version="1.0" encoding="utf-8"?>
<queryTable xmlns="http://schemas.openxmlformats.org/spreadsheetml/2006/main" name="ExternalData_450" headers="0" connectionId="2463" autoFormatId="0" applyNumberFormats="0" applyBorderFormats="0" applyFontFormats="0" applyPatternFormats="0" applyAlignmentFormats="0" applyWidthHeightFormats="1"/>
</file>

<file path=xl/queryTables/queryTable534.xml><?xml version="1.0" encoding="utf-8"?>
<queryTable xmlns="http://schemas.openxmlformats.org/spreadsheetml/2006/main" name="ExternalData_449" headers="0" connectionId="2465" autoFormatId="0" applyNumberFormats="0" applyBorderFormats="0" applyFontFormats="0" applyPatternFormats="0" applyAlignmentFormats="0" applyWidthHeightFormats="1"/>
</file>

<file path=xl/queryTables/queryTable535.xml><?xml version="1.0" encoding="utf-8"?>
<queryTable xmlns="http://schemas.openxmlformats.org/spreadsheetml/2006/main" name="ExternalData_100" headers="0" connectionId="3106" autoFormatId="0" applyNumberFormats="0" applyBorderFormats="0" applyFontFormats="0" applyPatternFormats="0" applyAlignmentFormats="0" applyWidthHeightFormats="1"/>
</file>

<file path=xl/queryTables/queryTable536.xml><?xml version="1.0" encoding="utf-8"?>
<queryTable xmlns="http://schemas.openxmlformats.org/spreadsheetml/2006/main" name="ExternalData_393" headers="0" connectionId="2409" autoFormatId="0" applyNumberFormats="0" applyBorderFormats="0" applyFontFormats="0" applyPatternFormats="0" applyAlignmentFormats="0" applyWidthHeightFormats="1"/>
</file>

<file path=xl/queryTables/queryTable537.xml><?xml version="1.0" encoding="utf-8"?>
<queryTable xmlns="http://schemas.openxmlformats.org/spreadsheetml/2006/main" name="ExternalData_14" headers="0" connectionId="314" autoFormatId="0" applyNumberFormats="0" applyBorderFormats="0" applyFontFormats="0" applyPatternFormats="0" applyAlignmentFormats="0" applyWidthHeightFormats="1"/>
</file>

<file path=xl/queryTables/queryTable538.xml><?xml version="1.0" encoding="utf-8"?>
<queryTable xmlns="http://schemas.openxmlformats.org/spreadsheetml/2006/main" name="ExternalData_306" headers="0" connectionId="2313" autoFormatId="0" applyNumberFormats="0" applyBorderFormats="0" applyFontFormats="0" applyPatternFormats="0" applyAlignmentFormats="0" applyWidthHeightFormats="1"/>
</file>

<file path=xl/queryTables/queryTable539.xml><?xml version="1.0" encoding="utf-8"?>
<queryTable xmlns="http://schemas.openxmlformats.org/spreadsheetml/2006/main" name="ExternalData_404" headers="0" connectionId="2425" autoFormatId="0" applyNumberFormats="0" applyBorderFormats="0" applyFontFormats="0" applyPatternFormats="0" applyAlignmentFormats="0" applyWidthHeightFormats="1"/>
</file>

<file path=xl/queryTables/queryTable540.xml><?xml version="1.0" encoding="utf-8"?>
<queryTable xmlns="http://schemas.openxmlformats.org/spreadsheetml/2006/main" name="ExternalData_46" headers="0" connectionId="2464" autoFormatId="0" applyNumberFormats="0" applyBorderFormats="0" applyFontFormats="0" applyPatternFormats="0" applyAlignmentFormats="0" applyWidthHeightFormats="1"/>
</file>

<file path=xl/queryTables/queryTable541.xml><?xml version="1.0" encoding="utf-8"?>
<queryTable xmlns="http://schemas.openxmlformats.org/spreadsheetml/2006/main" name="ExternalData_301" headers="0" connectionId="2302" autoFormatId="0" applyNumberFormats="0" applyBorderFormats="0" applyFontFormats="0" applyPatternFormats="0" applyAlignmentFormats="0" applyWidthHeightFormats="1"/>
</file>

<file path=xl/queryTables/queryTable542.xml><?xml version="1.0" encoding="utf-8"?>
<queryTable xmlns="http://schemas.openxmlformats.org/spreadsheetml/2006/main" name="ExternalData_300" headers="0" connectionId="2303" autoFormatId="0" applyNumberFormats="0" applyBorderFormats="0" applyFontFormats="0" applyPatternFormats="0" applyAlignmentFormats="0" applyWidthHeightFormats="1"/>
</file>

<file path=xl/queryTables/queryTable543.xml><?xml version="1.0" encoding="utf-8"?>
<queryTable xmlns="http://schemas.openxmlformats.org/spreadsheetml/2006/main" name="ExternalData_175" connectionId="180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335" headers="0" connectionId="2345" autoFormatId="0" applyNumberFormats="0" applyBorderFormats="0" applyFontFormats="0" applyPatternFormats="0" applyAlignmentFormats="0" applyWidthHeightFormats="1"/>
</file>

<file path=xl/queryTables/queryTable545.xml><?xml version="1.0" encoding="utf-8"?>
<queryTable xmlns="http://schemas.openxmlformats.org/spreadsheetml/2006/main" name="ExternalData_75" headers="0" connectionId="2592" autoFormatId="0" applyNumberFormats="0" applyBorderFormats="0" applyFontFormats="0" applyPatternFormats="0" applyAlignmentFormats="0" applyWidthHeightFormats="1"/>
</file>

<file path=xl/queryTables/queryTable546.xml><?xml version="1.0" encoding="utf-8"?>
<queryTable xmlns="http://schemas.openxmlformats.org/spreadsheetml/2006/main" name="ExternalData_275" headers="0" connectionId="2269" autoFormatId="0" applyNumberFormats="0" applyBorderFormats="0" applyFontFormats="0" applyPatternFormats="0" applyAlignmentFormats="0" applyWidthHeightFormats="1"/>
</file>

<file path=xl/queryTables/queryTable547.xml><?xml version="1.0" encoding="utf-8"?>
<queryTable xmlns="http://schemas.openxmlformats.org/spreadsheetml/2006/main" name="ExternalData_4771" headers="0" connectionId="2345" autoFormatId="0" applyNumberFormats="0" applyBorderFormats="0" applyFontFormats="0" applyPatternFormats="0" applyAlignmentFormats="0" applyWidthHeightFormats="1"/>
</file>

<file path=xl/queryTables/queryTable548.xml><?xml version="1.0" encoding="utf-8"?>
<queryTable xmlns="http://schemas.openxmlformats.org/spreadsheetml/2006/main" name="ExternalData_4770" headers="0" connectionId="2425" autoFormatId="0" applyNumberFormats="0" applyBorderFormats="0" applyFontFormats="0" applyPatternFormats="0" applyAlignmentFormats="0" applyWidthHeightFormats="1"/>
</file>

<file path=xl/queryTables/queryTable549.xml><?xml version="1.0" encoding="utf-8"?>
<queryTable xmlns="http://schemas.openxmlformats.org/spreadsheetml/2006/main" name="ExternalData_4769" headers="0" connectionId="2313" autoFormatId="0" applyNumberFormats="0" applyBorderFormats="0" applyFontFormats="0" applyPatternFormats="0" applyAlignmentFormats="0" applyWidthHeightFormats="1"/>
</file>

<file path=xl/queryTables/queryTable550.xml><?xml version="1.0" encoding="utf-8"?>
<queryTable xmlns="http://schemas.openxmlformats.org/spreadsheetml/2006/main" name="ExternalData_4768" headers="0" connectionId="2409" autoFormatId="0" applyNumberFormats="0" applyBorderFormats="0" applyFontFormats="0" applyPatternFormats="0" applyAlignmentFormats="0" applyWidthHeightFormats="1"/>
</file>

<file path=xl/queryTables/queryTable551.xml><?xml version="1.0" encoding="utf-8"?>
<queryTable xmlns="http://schemas.openxmlformats.org/spreadsheetml/2006/main" name="ExternalData_4767" headers="0" connectionId="2465" autoFormatId="0" applyNumberFormats="0" applyBorderFormats="0" applyFontFormats="0" applyPatternFormats="0" applyAlignmentFormats="0" applyWidthHeightFormats="1"/>
</file>

<file path=xl/queryTables/queryTable552.xml><?xml version="1.0" encoding="utf-8"?>
<queryTable xmlns="http://schemas.openxmlformats.org/spreadsheetml/2006/main" name="ExternalData_4766" headers="0" connectionId="2463" autoFormatId="0" applyNumberFormats="0" applyBorderFormats="0" applyFontFormats="0" applyPatternFormats="0" applyAlignmentFormats="0" applyWidthHeightFormats="1"/>
</file>

<file path=xl/queryTables/queryTable553.xml><?xml version="1.0" encoding="utf-8"?>
<queryTable xmlns="http://schemas.openxmlformats.org/spreadsheetml/2006/main" name="ExternalData_4765" headers="0" connectionId="2400" autoFormatId="0" applyNumberFormats="0" applyBorderFormats="0" applyFontFormats="0" applyPatternFormats="0" applyAlignmentFormats="0" applyWidthHeightFormats="1"/>
</file>

<file path=xl/queryTables/queryTable554.xml><?xml version="1.0" encoding="utf-8"?>
<queryTable xmlns="http://schemas.openxmlformats.org/spreadsheetml/2006/main" name="ExternalData_4764" headers="0" connectionId="2399" autoFormatId="0" applyNumberFormats="0" applyBorderFormats="0" applyFontFormats="0" applyPatternFormats="0" applyAlignmentFormats="0" applyWidthHeightFormats="1"/>
</file>

<file path=xl/queryTables/queryTable555.xml><?xml version="1.0" encoding="utf-8"?>
<queryTable xmlns="http://schemas.openxmlformats.org/spreadsheetml/2006/main" name="ExternalData_4763" headers="0" connectionId="2318" autoFormatId="0" applyNumberFormats="0" applyBorderFormats="0" applyFontFormats="0" applyPatternFormats="0" applyAlignmentFormats="0" applyWidthHeightFormats="1"/>
</file>

<file path=xl/queryTables/queryTable556.xml><?xml version="1.0" encoding="utf-8"?>
<queryTable xmlns="http://schemas.openxmlformats.org/spreadsheetml/2006/main" name="ExternalData_4762" headers="0" connectionId="2317" autoFormatId="0" applyNumberFormats="0" applyBorderFormats="0" applyFontFormats="0" applyPatternFormats="0" applyAlignmentFormats="0" applyWidthHeightFormats="1"/>
</file>

<file path=xl/queryTables/queryTable557.xml><?xml version="1.0" encoding="utf-8"?>
<queryTable xmlns="http://schemas.openxmlformats.org/spreadsheetml/2006/main" name="ExternalData_4761" headers="0" connectionId="2495" autoFormatId="0" applyNumberFormats="0" applyBorderFormats="0" applyFontFormats="0" applyPatternFormats="0" applyAlignmentFormats="0" applyWidthHeightFormats="1"/>
</file>

<file path=xl/queryTables/queryTable558.xml><?xml version="1.0" encoding="utf-8"?>
<queryTable xmlns="http://schemas.openxmlformats.org/spreadsheetml/2006/main" name="ExternalData_4760" headers="0" connectionId="2494" autoFormatId="0" applyNumberFormats="0" applyBorderFormats="0" applyFontFormats="0" applyPatternFormats="0" applyAlignmentFormats="0" applyWidthHeightFormats="1"/>
</file>

<file path=xl/queryTables/queryTable559.xml><?xml version="1.0" encoding="utf-8"?>
<queryTable xmlns="http://schemas.openxmlformats.org/spreadsheetml/2006/main" name="ExternalData_4759" headers="0" connectionId="2370" autoFormatId="0" applyNumberFormats="0" applyBorderFormats="0" applyFontFormats="0" applyPatternFormats="0" applyAlignmentFormats="0" applyWidthHeightFormats="1"/>
</file>

<file path=xl/queryTables/queryTable560.xml><?xml version="1.0" encoding="utf-8"?>
<queryTable xmlns="http://schemas.openxmlformats.org/spreadsheetml/2006/main" name="ExternalData_4758" headers="0" connectionId="2407" autoFormatId="0" applyNumberFormats="0" applyBorderFormats="0" applyFontFormats="0" applyPatternFormats="0" applyAlignmentFormats="0" applyWidthHeightFormats="1"/>
</file>

<file path=xl/queryTables/queryTable561.xml><?xml version="1.0" encoding="utf-8"?>
<queryTable xmlns="http://schemas.openxmlformats.org/spreadsheetml/2006/main" name="ExternalData_4757" headers="0" connectionId="2328" autoFormatId="0" applyNumberFormats="0" applyBorderFormats="0" applyFontFormats="0" applyPatternFormats="0" applyAlignmentFormats="0" applyWidthHeightFormats="1"/>
</file>

<file path=xl/queryTables/queryTable562.xml><?xml version="1.0" encoding="utf-8"?>
<queryTable xmlns="http://schemas.openxmlformats.org/spreadsheetml/2006/main" name="ExternalData_4756" headers="0" connectionId="2325" autoFormatId="0" applyNumberFormats="0" applyBorderFormats="0" applyFontFormats="0" applyPatternFormats="0" applyAlignmentFormats="0" applyWidthHeightFormats="1"/>
</file>

<file path=xl/queryTables/queryTable563.xml><?xml version="1.0" encoding="utf-8"?>
<queryTable xmlns="http://schemas.openxmlformats.org/spreadsheetml/2006/main" name="ExternalData_4755" headers="0" connectionId="2324" autoFormatId="0" applyNumberFormats="0" applyBorderFormats="0" applyFontFormats="0" applyPatternFormats="0" applyAlignmentFormats="0" applyWidthHeightFormats="1"/>
</file>

<file path=xl/queryTables/queryTable564.xml><?xml version="1.0" encoding="utf-8"?>
<queryTable xmlns="http://schemas.openxmlformats.org/spreadsheetml/2006/main" name="ExternalData_4754" headers="0" connectionId="2416" autoFormatId="0" applyNumberFormats="0" applyBorderFormats="0" applyFontFormats="0" applyPatternFormats="0" applyAlignmentFormats="0" applyWidthHeightFormats="1"/>
</file>

<file path=xl/queryTables/queryTable565.xml><?xml version="1.0" encoding="utf-8"?>
<queryTable xmlns="http://schemas.openxmlformats.org/spreadsheetml/2006/main" name="ExternalData_4753" headers="0" connectionId="2391" autoFormatId="0" applyNumberFormats="0" applyBorderFormats="0" applyFontFormats="0" applyPatternFormats="0" applyAlignmentFormats="0" applyWidthHeightFormats="1"/>
</file>

<file path=xl/queryTables/queryTable566.xml><?xml version="1.0" encoding="utf-8"?>
<queryTable xmlns="http://schemas.openxmlformats.org/spreadsheetml/2006/main" name="ExternalData_4752" headers="0" connectionId="2327" autoFormatId="0" applyNumberFormats="0" applyBorderFormats="0" applyFontFormats="0" applyPatternFormats="0" applyAlignmentFormats="0" applyWidthHeightFormats="1"/>
</file>

<file path=xl/queryTables/queryTable567.xml><?xml version="1.0" encoding="utf-8"?>
<queryTable xmlns="http://schemas.openxmlformats.org/spreadsheetml/2006/main" name="ExternalData_4751" headers="0" connectionId="2326" autoFormatId="0" applyNumberFormats="0" applyBorderFormats="0" applyFontFormats="0" applyPatternFormats="0" applyAlignmentFormats="0" applyWidthHeightFormats="1"/>
</file>

<file path=xl/queryTables/queryTable568.xml><?xml version="1.0" encoding="utf-8"?>
<queryTable xmlns="http://schemas.openxmlformats.org/spreadsheetml/2006/main" name="ExternalData_4750" headers="0" connectionId="2467" autoFormatId="0" applyNumberFormats="0" applyBorderFormats="0" applyFontFormats="0" applyPatternFormats="0" applyAlignmentFormats="0" applyWidthHeightFormats="1"/>
</file>

<file path=xl/queryTables/queryTable569.xml><?xml version="1.0" encoding="utf-8"?>
<queryTable xmlns="http://schemas.openxmlformats.org/spreadsheetml/2006/main" name="ExternalData_4749" headers="0" connectionId="2396" autoFormatId="0" applyNumberFormats="0" applyBorderFormats="0" applyFontFormats="0" applyPatternFormats="0" applyAlignmentFormats="0" applyWidthHeightFormats="1"/>
</file>

<file path=xl/queryTables/queryTable570.xml><?xml version="1.0" encoding="utf-8"?>
<queryTable xmlns="http://schemas.openxmlformats.org/spreadsheetml/2006/main" name="ExternalData_4748" headers="0" connectionId="2312" autoFormatId="0" applyNumberFormats="0" applyBorderFormats="0" applyFontFormats="0" applyPatternFormats="0" applyAlignmentFormats="0" applyWidthHeightFormats="1"/>
</file>

<file path=xl/queryTables/queryTable571.xml><?xml version="1.0" encoding="utf-8"?>
<queryTable xmlns="http://schemas.openxmlformats.org/spreadsheetml/2006/main" name="ExternalData_4747" headers="0" connectionId="2311" autoFormatId="0" applyNumberFormats="0" applyBorderFormats="0" applyFontFormats="0" applyPatternFormats="0" applyAlignmentFormats="0" applyWidthHeightFormats="1"/>
</file>

<file path=xl/queryTables/queryTable572.xml><?xml version="1.0" encoding="utf-8"?>
<queryTable xmlns="http://schemas.openxmlformats.org/spreadsheetml/2006/main" name="ExternalData_4746" headers="0" connectionId="2310" autoFormatId="0" applyNumberFormats="0" applyBorderFormats="0" applyFontFormats="0" applyPatternFormats="0" applyAlignmentFormats="0" applyWidthHeightFormats="1"/>
</file>

<file path=xl/queryTables/queryTable573.xml><?xml version="1.0" encoding="utf-8"?>
<queryTable xmlns="http://schemas.openxmlformats.org/spreadsheetml/2006/main" name="ExternalData_4745" headers="0" connectionId="2532" autoFormatId="0" applyNumberFormats="0" applyBorderFormats="0" applyFontFormats="0" applyPatternFormats="0" applyAlignmentFormats="0" applyWidthHeightFormats="1"/>
</file>

<file path=xl/queryTables/queryTable574.xml><?xml version="1.0" encoding="utf-8"?>
<queryTable xmlns="http://schemas.openxmlformats.org/spreadsheetml/2006/main" name="ExternalData_4744" headers="0" connectionId="2529" autoFormatId="0" applyNumberFormats="0" applyBorderFormats="0" applyFontFormats="0" applyPatternFormats="0" applyAlignmentFormats="0" applyWidthHeightFormats="1"/>
</file>

<file path=xl/queryTables/queryTable575.xml><?xml version="1.0" encoding="utf-8"?>
<queryTable xmlns="http://schemas.openxmlformats.org/spreadsheetml/2006/main" name="ExternalData_4743" headers="0" connectionId="2548" autoFormatId="0" applyNumberFormats="0" applyBorderFormats="0" applyFontFormats="0" applyPatternFormats="0" applyAlignmentFormats="0" applyWidthHeightFormats="1"/>
</file>

<file path=xl/queryTables/queryTable576.xml><?xml version="1.0" encoding="utf-8"?>
<queryTable xmlns="http://schemas.openxmlformats.org/spreadsheetml/2006/main" name="ExternalData_4742" headers="0" connectionId="2344" autoFormatId="0" applyNumberFormats="0" applyBorderFormats="0" applyFontFormats="0" applyPatternFormats="0" applyAlignmentFormats="0" applyWidthHeightFormats="1"/>
</file>

<file path=xl/queryTables/queryTable577.xml><?xml version="1.0" encoding="utf-8"?>
<queryTable xmlns="http://schemas.openxmlformats.org/spreadsheetml/2006/main" name="ExternalData_4741" headers="0" connectionId="2383" autoFormatId="0" applyNumberFormats="0" applyBorderFormats="0" applyFontFormats="0" applyPatternFormats="0" applyAlignmentFormats="0" applyWidthHeightFormats="1"/>
</file>

<file path=xl/queryTables/queryTable578.xml><?xml version="1.0" encoding="utf-8"?>
<queryTable xmlns="http://schemas.openxmlformats.org/spreadsheetml/2006/main" name="ExternalData_4740" headers="0" connectionId="2358" autoFormatId="0" applyNumberFormats="0" applyBorderFormats="0" applyFontFormats="0" applyPatternFormats="0" applyAlignmentFormats="0" applyWidthHeightFormats="1"/>
</file>

<file path=xl/queryTables/queryTable579.xml><?xml version="1.0" encoding="utf-8"?>
<queryTable xmlns="http://schemas.openxmlformats.org/spreadsheetml/2006/main" name="ExternalData_4739" headers="0" connectionId="2378" autoFormatId="0" applyNumberFormats="0" applyBorderFormats="0" applyFontFormats="0" applyPatternFormats="0" applyAlignmentFormats="0" applyWidthHeightFormats="1"/>
</file>

<file path=xl/queryTables/queryTable580.xml><?xml version="1.0" encoding="utf-8"?>
<queryTable xmlns="http://schemas.openxmlformats.org/spreadsheetml/2006/main" name="ExternalData_4738" headers="0" connectionId="2411" autoFormatId="0" applyNumberFormats="0" applyBorderFormats="0" applyFontFormats="0" applyPatternFormats="0" applyAlignmentFormats="0" applyWidthHeightFormats="1"/>
</file>

<file path=xl/queryTables/queryTable581.xml><?xml version="1.0" encoding="utf-8"?>
<queryTable xmlns="http://schemas.openxmlformats.org/spreadsheetml/2006/main" name="ExternalData_4737" headers="0" connectionId="2459" autoFormatId="0" applyNumberFormats="0" applyBorderFormats="0" applyFontFormats="0" applyPatternFormats="0" applyAlignmentFormats="0" applyWidthHeightFormats="1"/>
</file>

<file path=xl/queryTables/queryTable582.xml><?xml version="1.0" encoding="utf-8"?>
<queryTable xmlns="http://schemas.openxmlformats.org/spreadsheetml/2006/main" name="ExternalData_4736" headers="0" connectionId="2381" autoFormatId="0" applyNumberFormats="0" applyBorderFormats="0" applyFontFormats="0" applyPatternFormats="0" applyAlignmentFormats="0" applyWidthHeightFormats="1"/>
</file>

<file path=xl/queryTables/queryTable583.xml><?xml version="1.0" encoding="utf-8"?>
<queryTable xmlns="http://schemas.openxmlformats.org/spreadsheetml/2006/main" name="ExternalData_4735" headers="0" connectionId="2380" autoFormatId="0" applyNumberFormats="0" applyBorderFormats="0" applyFontFormats="0" applyPatternFormats="0" applyAlignmentFormats="0" applyWidthHeightFormats="1"/>
</file>

<file path=xl/queryTables/queryTable584.xml><?xml version="1.0" encoding="utf-8"?>
<queryTable xmlns="http://schemas.openxmlformats.org/spreadsheetml/2006/main" name="ExternalData_4734" headers="0" connectionId="2473" autoFormatId="0" applyNumberFormats="0" applyBorderFormats="0" applyFontFormats="0" applyPatternFormats="0" applyAlignmentFormats="0" applyWidthHeightFormats="1"/>
</file>

<file path=xl/queryTables/queryTable585.xml><?xml version="1.0" encoding="utf-8"?>
<queryTable xmlns="http://schemas.openxmlformats.org/spreadsheetml/2006/main" name="ExternalData_4733" headers="0" connectionId="2472" autoFormatId="0" applyNumberFormats="0" applyBorderFormats="0" applyFontFormats="0" applyPatternFormats="0" applyAlignmentFormats="0" applyWidthHeightFormats="1"/>
</file>

<file path=xl/queryTables/queryTable586.xml><?xml version="1.0" encoding="utf-8"?>
<queryTable xmlns="http://schemas.openxmlformats.org/spreadsheetml/2006/main" name="ExternalData_4732" headers="0" connectionId="2471" autoFormatId="0" applyNumberFormats="0" applyBorderFormats="0" applyFontFormats="0" applyPatternFormats="0" applyAlignmentFormats="0" applyWidthHeightFormats="1"/>
</file>

<file path=xl/queryTables/queryTable587.xml><?xml version="1.0" encoding="utf-8"?>
<queryTable xmlns="http://schemas.openxmlformats.org/spreadsheetml/2006/main" name="ExternalData_4731" headers="0" connectionId="2335" autoFormatId="0" applyNumberFormats="0" applyBorderFormats="0" applyFontFormats="0" applyPatternFormats="0" applyAlignmentFormats="0" applyWidthHeightFormats="1"/>
</file>

<file path=xl/queryTables/queryTable588.xml><?xml version="1.0" encoding="utf-8"?>
<queryTable xmlns="http://schemas.openxmlformats.org/spreadsheetml/2006/main" name="ExternalData_4730" headers="0" connectionId="2498" autoFormatId="0" applyNumberFormats="0" applyBorderFormats="0" applyFontFormats="0" applyPatternFormats="0" applyAlignmentFormats="0" applyWidthHeightFormats="1"/>
</file>

<file path=xl/queryTables/queryTable589.xml><?xml version="1.0" encoding="utf-8"?>
<queryTable xmlns="http://schemas.openxmlformats.org/spreadsheetml/2006/main" name="ExternalData_4729" headers="0" connectionId="2496" autoFormatId="0" applyNumberFormats="0" applyBorderFormats="0" applyFontFormats="0" applyPatternFormats="0" applyAlignmentFormats="0" applyWidthHeightFormats="1"/>
</file>

<file path=xl/queryTables/queryTable590.xml><?xml version="1.0" encoding="utf-8"?>
<queryTable xmlns="http://schemas.openxmlformats.org/spreadsheetml/2006/main" name="ExternalData_4728" headers="0" connectionId="2388" autoFormatId="0" applyNumberFormats="0" applyBorderFormats="0" applyFontFormats="0" applyPatternFormats="0" applyAlignmentFormats="0" applyWidthHeightFormats="1"/>
</file>

<file path=xl/queryTables/queryTable591.xml><?xml version="1.0" encoding="utf-8"?>
<queryTable xmlns="http://schemas.openxmlformats.org/spreadsheetml/2006/main" name="ExternalData_4727" headers="0" connectionId="2343" autoFormatId="0" applyNumberFormats="0" applyBorderFormats="0" applyFontFormats="0" applyPatternFormats="0" applyAlignmentFormats="0" applyWidthHeightFormats="1"/>
</file>

<file path=xl/queryTables/queryTable592.xml><?xml version="1.0" encoding="utf-8"?>
<queryTable xmlns="http://schemas.openxmlformats.org/spreadsheetml/2006/main" name="ExternalData_4726" headers="0" connectionId="2479" autoFormatId="0" applyNumberFormats="0" applyBorderFormats="0" applyFontFormats="0" applyPatternFormats="0" applyAlignmentFormats="0" applyWidthHeightFormats="1"/>
</file>

<file path=xl/queryTables/queryTable593.xml><?xml version="1.0" encoding="utf-8"?>
<queryTable xmlns="http://schemas.openxmlformats.org/spreadsheetml/2006/main" name="ExternalData_4725" headers="0" connectionId="2478" autoFormatId="0" applyNumberFormats="0" applyBorderFormats="0" applyFontFormats="0" applyPatternFormats="0" applyAlignmentFormats="0" applyWidthHeightFormats="1"/>
</file>

<file path=xl/queryTables/queryTable594.xml><?xml version="1.0" encoding="utf-8"?>
<queryTable xmlns="http://schemas.openxmlformats.org/spreadsheetml/2006/main" name="ExternalData_4724" headers="0" connectionId="2477" autoFormatId="0" applyNumberFormats="0" applyBorderFormats="0" applyFontFormats="0" applyPatternFormats="0" applyAlignmentFormats="0" applyWidthHeightFormats="1"/>
</file>

<file path=xl/queryTables/queryTable595.xml><?xml version="1.0" encoding="utf-8"?>
<queryTable xmlns="http://schemas.openxmlformats.org/spreadsheetml/2006/main" name="ExternalData_4723" headers="0" connectionId="2389" autoFormatId="0" applyNumberFormats="0" applyBorderFormats="0" applyFontFormats="0" applyPatternFormats="0" applyAlignmentFormats="0" applyWidthHeightFormats="1"/>
</file>

<file path=xl/queryTables/queryTable596.xml><?xml version="1.0" encoding="utf-8"?>
<queryTable xmlns="http://schemas.openxmlformats.org/spreadsheetml/2006/main" name="ExternalData_4722" headers="0" connectionId="2379" autoFormatId="0" applyNumberFormats="0" applyBorderFormats="0" applyFontFormats="0" applyPatternFormats="0" applyAlignmentFormats="0" applyWidthHeightFormats="1"/>
</file>

<file path=xl/queryTables/queryTable597.xml><?xml version="1.0" encoding="utf-8"?>
<queryTable xmlns="http://schemas.openxmlformats.org/spreadsheetml/2006/main" name="ExternalData_4721" headers="0" connectionId="2365" autoFormatId="0" applyNumberFormats="0" applyBorderFormats="0" applyFontFormats="0" applyPatternFormats="0" applyAlignmentFormats="0" applyWidthHeightFormats="1"/>
</file>

<file path=xl/queryTables/queryTable598.xml><?xml version="1.0" encoding="utf-8"?>
<queryTable xmlns="http://schemas.openxmlformats.org/spreadsheetml/2006/main" name="ExternalData_4720" headers="0" connectionId="2314" autoFormatId="0" applyNumberFormats="0" applyBorderFormats="0" applyFontFormats="0" applyPatternFormats="0" applyAlignmentFormats="0" applyWidthHeightFormats="1"/>
</file>

<file path=xl/queryTables/queryTable599.xml><?xml version="1.0" encoding="utf-8"?>
<queryTable xmlns="http://schemas.openxmlformats.org/spreadsheetml/2006/main" name="ExternalData_4719" headers="0" connectionId="2387" autoFormatId="0" applyNumberFormats="0" applyBorderFormats="0" applyFontFormats="0" applyPatternFormats="0" applyAlignmentFormats="0" applyWidthHeightFormats="1"/>
</file>

<file path=xl/queryTables/queryTable600.xml><?xml version="1.0" encoding="utf-8"?>
<queryTable xmlns="http://schemas.openxmlformats.org/spreadsheetml/2006/main" name="ExternalData_4718" headers="0" connectionId="2451" autoFormatId="0" applyNumberFormats="0" applyBorderFormats="0" applyFontFormats="0" applyPatternFormats="0" applyAlignmentFormats="0" applyWidthHeightFormats="1"/>
</file>

<file path=xl/queryTables/queryTable601.xml><?xml version="1.0" encoding="utf-8"?>
<queryTable xmlns="http://schemas.openxmlformats.org/spreadsheetml/2006/main" name="ExternalData_4717" headers="0" connectionId="2452" autoFormatId="0" applyNumberFormats="0" applyBorderFormats="0" applyFontFormats="0" applyPatternFormats="0" applyAlignmentFormats="0" applyWidthHeightFormats="1"/>
</file>

<file path=xl/queryTables/queryTable602.xml><?xml version="1.0" encoding="utf-8"?>
<queryTable xmlns="http://schemas.openxmlformats.org/spreadsheetml/2006/main" name="ExternalData_4716" headers="0" connectionId="2390" autoFormatId="0" applyNumberFormats="0" applyBorderFormats="0" applyFontFormats="0" applyPatternFormats="0" applyAlignmentFormats="0" applyWidthHeightFormats="1"/>
</file>

<file path=xl/queryTables/queryTable603.xml><?xml version="1.0" encoding="utf-8"?>
<queryTable xmlns="http://schemas.openxmlformats.org/spreadsheetml/2006/main" name="ExternalData_4715" headers="0" connectionId="2341" autoFormatId="0" applyNumberFormats="0" applyBorderFormats="0" applyFontFormats="0" applyPatternFormats="0" applyAlignmentFormats="0" applyWidthHeightFormats="1"/>
</file>

<file path=xl/queryTables/queryTable604.xml><?xml version="1.0" encoding="utf-8"?>
<queryTable xmlns="http://schemas.openxmlformats.org/spreadsheetml/2006/main" name="ExternalData_4714" headers="0" connectionId="2348" autoFormatId="0" applyNumberFormats="0" applyBorderFormats="0" applyFontFormats="0" applyPatternFormats="0" applyAlignmentFormats="0" applyWidthHeightFormats="1"/>
</file>

<file path=xl/queryTables/queryTable605.xml><?xml version="1.0" encoding="utf-8"?>
<queryTable xmlns="http://schemas.openxmlformats.org/spreadsheetml/2006/main" name="ExternalData_4713" headers="0" connectionId="2357" autoFormatId="0" applyNumberFormats="0" applyBorderFormats="0" applyFontFormats="0" applyPatternFormats="0" applyAlignmentFormats="0" applyWidthHeightFormats="1"/>
</file>

<file path=xl/queryTables/queryTable606.xml><?xml version="1.0" encoding="utf-8"?>
<queryTable xmlns="http://schemas.openxmlformats.org/spreadsheetml/2006/main" name="ExternalData_4712" headers="0" connectionId="2374" autoFormatId="0" applyNumberFormats="0" applyBorderFormats="0" applyFontFormats="0" applyPatternFormats="0" applyAlignmentFormats="0" applyWidthHeightFormats="1"/>
</file>

<file path=xl/queryTables/queryTable607.xml><?xml version="1.0" encoding="utf-8"?>
<queryTable xmlns="http://schemas.openxmlformats.org/spreadsheetml/2006/main" name="ExternalData_4711" headers="0" connectionId="2315" autoFormatId="0" applyNumberFormats="0" applyBorderFormats="0" applyFontFormats="0" applyPatternFormats="0" applyAlignmentFormats="0" applyWidthHeightFormats="1"/>
</file>

<file path=xl/queryTables/queryTable608.xml><?xml version="1.0" encoding="utf-8"?>
<queryTable xmlns="http://schemas.openxmlformats.org/spreadsheetml/2006/main" name="ExternalData_4710" headers="0" connectionId="2456" autoFormatId="0" applyNumberFormats="0" applyBorderFormats="0" applyFontFormats="0" applyPatternFormats="0" applyAlignmentFormats="0" applyWidthHeightFormats="1"/>
</file>

<file path=xl/queryTables/queryTable609.xml><?xml version="1.0" encoding="utf-8"?>
<queryTable xmlns="http://schemas.openxmlformats.org/spreadsheetml/2006/main" name="ExternalData_4709" headers="0" connectionId="2377" autoFormatId="0" applyNumberFormats="0" applyBorderFormats="0" applyFontFormats="0" applyPatternFormats="0" applyAlignmentFormats="0" applyWidthHeightFormats="1"/>
</file>

<file path=xl/queryTables/queryTable610.xml><?xml version="1.0" encoding="utf-8"?>
<queryTable xmlns="http://schemas.openxmlformats.org/spreadsheetml/2006/main" name="ExternalData_4708" headers="0" connectionId="2376" autoFormatId="0" applyNumberFormats="0" applyBorderFormats="0" applyFontFormats="0" applyPatternFormats="0" applyAlignmentFormats="0" applyWidthHeightFormats="1"/>
</file>

<file path=xl/queryTables/queryTable611.xml><?xml version="1.0" encoding="utf-8"?>
<queryTable xmlns="http://schemas.openxmlformats.org/spreadsheetml/2006/main" name="ExternalData_4707" headers="0" connectionId="2356" autoFormatId="0" applyNumberFormats="0" applyBorderFormats="0" applyFontFormats="0" applyPatternFormats="0" applyAlignmentFormats="0" applyWidthHeightFormats="1"/>
</file>

<file path=xl/queryTables/queryTable612.xml><?xml version="1.0" encoding="utf-8"?>
<queryTable xmlns="http://schemas.openxmlformats.org/spreadsheetml/2006/main" name="ExternalData_4706" headers="0" connectionId="2369" autoFormatId="0" applyNumberFormats="0" applyBorderFormats="0" applyFontFormats="0" applyPatternFormats="0" applyAlignmentFormats="0" applyWidthHeightFormats="1"/>
</file>

<file path=xl/queryTables/queryTable613.xml><?xml version="1.0" encoding="utf-8"?>
<queryTable xmlns="http://schemas.openxmlformats.org/spreadsheetml/2006/main" name="ExternalData_4705" headers="0" connectionId="2368" autoFormatId="0" applyNumberFormats="0" applyBorderFormats="0" applyFontFormats="0" applyPatternFormats="0" applyAlignmentFormats="0" applyWidthHeightFormats="1"/>
</file>

<file path=xl/queryTables/queryTable614.xml><?xml version="1.0" encoding="utf-8"?>
<queryTable xmlns="http://schemas.openxmlformats.org/spreadsheetml/2006/main" name="ExternalData_4704" headers="0" connectionId="2493" autoFormatId="0" applyNumberFormats="0" applyBorderFormats="0" applyFontFormats="0" applyPatternFormats="0" applyAlignmentFormats="0" applyWidthHeightFormats="1"/>
</file>

<file path=xl/queryTables/queryTable615.xml><?xml version="1.0" encoding="utf-8"?>
<queryTable xmlns="http://schemas.openxmlformats.org/spreadsheetml/2006/main" name="ExternalData_4703" headers="0" connectionId="2492" autoFormatId="0" applyNumberFormats="0" applyBorderFormats="0" applyFontFormats="0" applyPatternFormats="0" applyAlignmentFormats="0" applyWidthHeightFormats="1"/>
</file>

<file path=xl/queryTables/queryTable616.xml><?xml version="1.0" encoding="utf-8"?>
<queryTable xmlns="http://schemas.openxmlformats.org/spreadsheetml/2006/main" name="ExternalData_4702" headers="0" connectionId="2491" autoFormatId="0" applyNumberFormats="0" applyBorderFormats="0" applyFontFormats="0" applyPatternFormats="0" applyAlignmentFormats="0" applyWidthHeightFormats="1"/>
</file>

<file path=xl/queryTables/queryTable617.xml><?xml version="1.0" encoding="utf-8"?>
<queryTable xmlns="http://schemas.openxmlformats.org/spreadsheetml/2006/main" name="ExternalData_4701" headers="0" connectionId="2490" autoFormatId="0" applyNumberFormats="0" applyBorderFormats="0" applyFontFormats="0" applyPatternFormats="0" applyAlignmentFormats="0" applyWidthHeightFormats="1"/>
</file>

<file path=xl/queryTables/queryTable618.xml><?xml version="1.0" encoding="utf-8"?>
<queryTable xmlns="http://schemas.openxmlformats.org/spreadsheetml/2006/main" name="ExternalData_4700" headers="0" connectionId="2510" autoFormatId="0" applyNumberFormats="0" applyBorderFormats="0" applyFontFormats="0" applyPatternFormats="0" applyAlignmentFormats="0" applyWidthHeightFormats="1"/>
</file>

<file path=xl/queryTables/queryTable619.xml><?xml version="1.0" encoding="utf-8"?>
<queryTable xmlns="http://schemas.openxmlformats.org/spreadsheetml/2006/main" name="ExternalData_4699" headers="0" connectionId="2371" autoFormatId="0" applyNumberFormats="0" applyBorderFormats="0" applyFontFormats="0" applyPatternFormats="0" applyAlignmentFormats="0" applyWidthHeightFormats="1"/>
</file>

<file path=xl/queryTables/queryTable620.xml><?xml version="1.0" encoding="utf-8"?>
<queryTable xmlns="http://schemas.openxmlformats.org/spreadsheetml/2006/main" name="ExternalData_4698" headers="0" connectionId="2385" autoFormatId="0" applyNumberFormats="0" applyBorderFormats="0" applyFontFormats="0" applyPatternFormats="0" applyAlignmentFormats="0" applyWidthHeightFormats="1"/>
</file>

<file path=xl/queryTables/queryTable621.xml><?xml version="1.0" encoding="utf-8"?>
<queryTable xmlns="http://schemas.openxmlformats.org/spreadsheetml/2006/main" name="ExternalData_4697" headers="0" connectionId="2384" autoFormatId="0" applyNumberFormats="0" applyBorderFormats="0" applyFontFormats="0" applyPatternFormats="0" applyAlignmentFormats="0" applyWidthHeightFormats="1"/>
</file>

<file path=xl/queryTables/queryTable622.xml><?xml version="1.0" encoding="utf-8"?>
<queryTable xmlns="http://schemas.openxmlformats.org/spreadsheetml/2006/main" name="ExternalData_4696" headers="0" connectionId="2528" autoFormatId="0" applyNumberFormats="0" applyBorderFormats="0" applyFontFormats="0" applyPatternFormats="0" applyAlignmentFormats="0" applyWidthHeightFormats="1"/>
</file>

<file path=xl/queryTables/queryTable623.xml><?xml version="1.0" encoding="utf-8"?>
<queryTable xmlns="http://schemas.openxmlformats.org/spreadsheetml/2006/main" name="ExternalData_4695" headers="0" connectionId="2338" autoFormatId="0" applyNumberFormats="0" applyBorderFormats="0" applyFontFormats="0" applyPatternFormats="0" applyAlignmentFormats="0" applyWidthHeightFormats="1"/>
</file>

<file path=xl/queryTables/queryTable624.xml><?xml version="1.0" encoding="utf-8"?>
<queryTable xmlns="http://schemas.openxmlformats.org/spreadsheetml/2006/main" name="ExternalData_4694" headers="0" connectionId="2337" autoFormatId="0" applyNumberFormats="0" applyBorderFormats="0" applyFontFormats="0" applyPatternFormats="0" applyAlignmentFormats="0" applyWidthHeightFormats="1"/>
</file>

<file path=xl/queryTables/queryTable625.xml><?xml version="1.0" encoding="utf-8"?>
<queryTable xmlns="http://schemas.openxmlformats.org/spreadsheetml/2006/main" name="ExternalData_4693" headers="0" connectionId="2336" autoFormatId="0" applyNumberFormats="0" applyBorderFormats="0" applyFontFormats="0" applyPatternFormats="0" applyAlignmentFormats="0" applyWidthHeightFormats="1"/>
</file>

<file path=xl/queryTables/queryTable626.xml><?xml version="1.0" encoding="utf-8"?>
<queryTable xmlns="http://schemas.openxmlformats.org/spreadsheetml/2006/main" name="ExternalData_4692" headers="0" connectionId="2470" autoFormatId="0" applyNumberFormats="0" applyBorderFormats="0" applyFontFormats="0" applyPatternFormats="0" applyAlignmentFormats="0" applyWidthHeightFormats="1"/>
</file>

<file path=xl/queryTables/queryTable627.xml><?xml version="1.0" encoding="utf-8"?>
<queryTable xmlns="http://schemas.openxmlformats.org/spreadsheetml/2006/main" name="ExternalData_4691" headers="0" connectionId="2469" autoFormatId="0" applyNumberFormats="0" applyBorderFormats="0" applyFontFormats="0" applyPatternFormats="0" applyAlignmentFormats="0" applyWidthHeightFormats="1"/>
</file>

<file path=xl/queryTables/queryTable628.xml><?xml version="1.0" encoding="utf-8"?>
<queryTable xmlns="http://schemas.openxmlformats.org/spreadsheetml/2006/main" name="ExternalData_4690" headers="0" connectionId="2323" autoFormatId="0" applyNumberFormats="0" applyBorderFormats="0" applyFontFormats="0" applyPatternFormats="0" applyAlignmentFormats="0" applyWidthHeightFormats="1"/>
</file>

<file path=xl/queryTables/queryTable629.xml><?xml version="1.0" encoding="utf-8"?>
<queryTable xmlns="http://schemas.openxmlformats.org/spreadsheetml/2006/main" name="ExternalData_4689" headers="0" connectionId="2339" autoFormatId="0" applyNumberFormats="0" applyBorderFormats="0" applyFontFormats="0" applyPatternFormats="0" applyAlignmentFormats="0" applyWidthHeightFormats="1"/>
</file>

<file path=xl/queryTables/queryTable630.xml><?xml version="1.0" encoding="utf-8"?>
<queryTable xmlns="http://schemas.openxmlformats.org/spreadsheetml/2006/main" name="ExternalData_4688" headers="0" connectionId="2512" autoFormatId="0" applyNumberFormats="0" applyBorderFormats="0" applyFontFormats="0" applyPatternFormats="0" applyAlignmentFormats="0" applyWidthHeightFormats="1"/>
</file>

<file path=xl/queryTables/queryTable631.xml><?xml version="1.0" encoding="utf-8"?>
<queryTable xmlns="http://schemas.openxmlformats.org/spreadsheetml/2006/main" name="ExternalData_4687" headers="0" connectionId="2334" autoFormatId="0" applyNumberFormats="0" applyBorderFormats="0" applyFontFormats="0" applyPatternFormats="0" applyAlignmentFormats="0" applyWidthHeightFormats="1"/>
</file>

<file path=xl/queryTables/queryTable632.xml><?xml version="1.0" encoding="utf-8"?>
<queryTable xmlns="http://schemas.openxmlformats.org/spreadsheetml/2006/main" name="ExternalData_4686" headers="0" connectionId="2333" autoFormatId="0" applyNumberFormats="0" applyBorderFormats="0" applyFontFormats="0" applyPatternFormats="0" applyAlignmentFormats="0" applyWidthHeightFormats="1"/>
</file>

<file path=xl/queryTables/queryTable633.xml><?xml version="1.0" encoding="utf-8"?>
<queryTable xmlns="http://schemas.openxmlformats.org/spreadsheetml/2006/main" name="ExternalData_4685" headers="0" connectionId="2437" autoFormatId="0" applyNumberFormats="0" applyBorderFormats="0" applyFontFormats="0" applyPatternFormats="0" applyAlignmentFormats="0" applyWidthHeightFormats="1"/>
</file>

<file path=xl/queryTables/queryTable634.xml><?xml version="1.0" encoding="utf-8"?>
<queryTable xmlns="http://schemas.openxmlformats.org/spreadsheetml/2006/main" name="ExternalData_4684" headers="0" connectionId="2533" autoFormatId="0" applyNumberFormats="0" applyBorderFormats="0" applyFontFormats="0" applyPatternFormats="0" applyAlignmentFormats="0" applyWidthHeightFormats="1"/>
</file>

<file path=xl/queryTables/queryTable635.xml><?xml version="1.0" encoding="utf-8"?>
<queryTable xmlns="http://schemas.openxmlformats.org/spreadsheetml/2006/main" name="ExternalData_4683" headers="0" connectionId="2527" autoFormatId="0" applyNumberFormats="0" applyBorderFormats="0" applyFontFormats="0" applyPatternFormats="0" applyAlignmentFormats="0" applyWidthHeightFormats="1"/>
</file>

<file path=xl/queryTables/queryTable636.xml><?xml version="1.0" encoding="utf-8"?>
<queryTable xmlns="http://schemas.openxmlformats.org/spreadsheetml/2006/main" name="ExternalData_4682" headers="0" connectionId="2322" autoFormatId="0" applyNumberFormats="0" applyBorderFormats="0" applyFontFormats="0" applyPatternFormats="0" applyAlignmentFormats="0" applyWidthHeightFormats="1"/>
</file>

<file path=xl/queryTables/queryTable637.xml><?xml version="1.0" encoding="utf-8"?>
<queryTable xmlns="http://schemas.openxmlformats.org/spreadsheetml/2006/main" name="ExternalData_4681" headers="0" connectionId="2321" autoFormatId="0" applyNumberFormats="0" applyBorderFormats="0" applyFontFormats="0" applyPatternFormats="0" applyAlignmentFormats="0" applyWidthHeightFormats="1"/>
</file>

<file path=xl/queryTables/queryTable638.xml><?xml version="1.0" encoding="utf-8"?>
<queryTable xmlns="http://schemas.openxmlformats.org/spreadsheetml/2006/main" name="ExternalData_4680" headers="0" connectionId="2432" autoFormatId="0" applyNumberFormats="0" applyBorderFormats="0" applyFontFormats="0" applyPatternFormats="0" applyAlignmentFormats="0" applyWidthHeightFormats="1"/>
</file>

<file path=xl/queryTables/queryTable639.xml><?xml version="1.0" encoding="utf-8"?>
<queryTable xmlns="http://schemas.openxmlformats.org/spreadsheetml/2006/main" name="ExternalData_4679" headers="0" connectionId="2441" autoFormatId="0" applyNumberFormats="0" applyBorderFormats="0" applyFontFormats="0" applyPatternFormats="0" applyAlignmentFormats="0" applyWidthHeightFormats="1"/>
</file>

<file path=xl/queryTables/queryTable640.xml><?xml version="1.0" encoding="utf-8"?>
<queryTable xmlns="http://schemas.openxmlformats.org/spreadsheetml/2006/main" name="ExternalData_4678" headers="0" connectionId="2540" autoFormatId="0" applyNumberFormats="0" applyBorderFormats="0" applyFontFormats="0" applyPatternFormats="0" applyAlignmentFormats="0" applyWidthHeightFormats="1"/>
</file>

<file path=xl/queryTables/queryTable641.xml><?xml version="1.0" encoding="utf-8"?>
<queryTable xmlns="http://schemas.openxmlformats.org/spreadsheetml/2006/main" name="ExternalData_4677" headers="0" connectionId="2541" autoFormatId="0" applyNumberFormats="0" applyBorderFormats="0" applyFontFormats="0" applyPatternFormats="0" applyAlignmentFormats="0" applyWidthHeightFormats="1"/>
</file>

<file path=xl/queryTables/queryTable642.xml><?xml version="1.0" encoding="utf-8"?>
<queryTable xmlns="http://schemas.openxmlformats.org/spreadsheetml/2006/main" name="ExternalData_4676" headers="0" connectionId="2526" autoFormatId="0" applyNumberFormats="0" applyBorderFormats="0" applyFontFormats="0" applyPatternFormats="0" applyAlignmentFormats="0" applyWidthHeightFormats="1"/>
</file>

<file path=xl/queryTables/queryTable643.xml><?xml version="1.0" encoding="utf-8"?>
<queryTable xmlns="http://schemas.openxmlformats.org/spreadsheetml/2006/main" name="ExternalData_4675" headers="0" connectionId="2525" autoFormatId="0" applyNumberFormats="0" applyBorderFormats="0" applyFontFormats="0" applyPatternFormats="0" applyAlignmentFormats="0" applyWidthHeightFormats="1"/>
</file>

<file path=xl/queryTables/queryTable644.xml><?xml version="1.0" encoding="utf-8"?>
<queryTable xmlns="http://schemas.openxmlformats.org/spreadsheetml/2006/main" name="ExternalData_4674" headers="0" connectionId="2476" autoFormatId="0" applyNumberFormats="0" applyBorderFormats="0" applyFontFormats="0" applyPatternFormats="0" applyAlignmentFormats="0" applyWidthHeightFormats="1"/>
</file>

<file path=xl/queryTables/queryTable645.xml><?xml version="1.0" encoding="utf-8"?>
<queryTable xmlns="http://schemas.openxmlformats.org/spreadsheetml/2006/main" name="ExternalData_4673" headers="0" connectionId="2474" autoFormatId="0" applyNumberFormats="0" applyBorderFormats="0" applyFontFormats="0" applyPatternFormats="0" applyAlignmentFormats="0" applyWidthHeightFormats="1"/>
</file>

<file path=xl/queryTables/queryTable646.xml><?xml version="1.0" encoding="utf-8"?>
<queryTable xmlns="http://schemas.openxmlformats.org/spreadsheetml/2006/main" name="ExternalData_4672" headers="0" connectionId="2462" autoFormatId="0" applyNumberFormats="0" applyBorderFormats="0" applyFontFormats="0" applyPatternFormats="0" applyAlignmentFormats="0" applyWidthHeightFormats="1"/>
</file>

<file path=xl/queryTables/queryTable647.xml><?xml version="1.0" encoding="utf-8"?>
<queryTable xmlns="http://schemas.openxmlformats.org/spreadsheetml/2006/main" name="ExternalData_4671" headers="0" connectionId="2436" autoFormatId="0" applyNumberFormats="0" applyBorderFormats="0" applyFontFormats="0" applyPatternFormats="0" applyAlignmentFormats="0" applyWidthHeightFormats="1"/>
</file>

<file path=xl/queryTables/queryTable648.xml><?xml version="1.0" encoding="utf-8"?>
<queryTable xmlns="http://schemas.openxmlformats.org/spreadsheetml/2006/main" name="ExternalData_4670" headers="0" connectionId="2307" autoFormatId="0" applyNumberFormats="0" applyBorderFormats="0" applyFontFormats="0" applyPatternFormats="0" applyAlignmentFormats="0" applyWidthHeightFormats="1"/>
</file>

<file path=xl/queryTables/queryTable649.xml><?xml version="1.0" encoding="utf-8"?>
<queryTable xmlns="http://schemas.openxmlformats.org/spreadsheetml/2006/main" name="ExternalData_4669" headers="0" connectionId="2410" autoFormatId="0" applyNumberFormats="0" applyBorderFormats="0" applyFontFormats="0" applyPatternFormats="0" applyAlignmentFormats="0" applyWidthHeightFormats="1"/>
</file>

<file path=xl/queryTables/queryTable650.xml><?xml version="1.0" encoding="utf-8"?>
<queryTable xmlns="http://schemas.openxmlformats.org/spreadsheetml/2006/main" name="ExternalData_4668" headers="0" connectionId="2458" autoFormatId="0" applyNumberFormats="0" applyBorderFormats="0" applyFontFormats="0" applyPatternFormats="0" applyAlignmentFormats="0" applyWidthHeightFormats="1"/>
</file>

<file path=xl/queryTables/queryTable651.xml><?xml version="1.0" encoding="utf-8"?>
<queryTable xmlns="http://schemas.openxmlformats.org/spreadsheetml/2006/main" name="ExternalData_4667" headers="0" connectionId="2503" autoFormatId="0" applyNumberFormats="0" applyBorderFormats="0" applyFontFormats="0" applyPatternFormats="0" applyAlignmentFormats="0" applyWidthHeightFormats="1"/>
</file>

<file path=xl/queryTables/queryTable652.xml><?xml version="1.0" encoding="utf-8"?>
<queryTable xmlns="http://schemas.openxmlformats.org/spreadsheetml/2006/main" name="ExternalData_4666" headers="0" connectionId="2502" autoFormatId="0" applyNumberFormats="0" applyBorderFormats="0" applyFontFormats="0" applyPatternFormats="0" applyAlignmentFormats="0" applyWidthHeightFormats="1"/>
</file>

<file path=xl/queryTables/queryTable653.xml><?xml version="1.0" encoding="utf-8"?>
<queryTable xmlns="http://schemas.openxmlformats.org/spreadsheetml/2006/main" name="ExternalData_4665" headers="0" connectionId="2501" autoFormatId="0" applyNumberFormats="0" applyBorderFormats="0" applyFontFormats="0" applyPatternFormats="0" applyAlignmentFormats="0" applyWidthHeightFormats="1"/>
</file>

<file path=xl/queryTables/queryTable654.xml><?xml version="1.0" encoding="utf-8"?>
<queryTable xmlns="http://schemas.openxmlformats.org/spreadsheetml/2006/main" name="ExternalData_4664" headers="0" connectionId="2549" autoFormatId="0" applyNumberFormats="0" applyBorderFormats="0" applyFontFormats="0" applyPatternFormats="0" applyAlignmentFormats="0" applyWidthHeightFormats="1"/>
</file>

<file path=xl/queryTables/queryTable655.xml><?xml version="1.0" encoding="utf-8"?>
<queryTable xmlns="http://schemas.openxmlformats.org/spreadsheetml/2006/main" name="ExternalData_4663" headers="0" connectionId="2367" autoFormatId="0" applyNumberFormats="0" applyBorderFormats="0" applyFontFormats="0" applyPatternFormats="0" applyAlignmentFormats="0" applyWidthHeightFormats="1"/>
</file>

<file path=xl/queryTables/queryTable656.xml><?xml version="1.0" encoding="utf-8"?>
<queryTable xmlns="http://schemas.openxmlformats.org/spreadsheetml/2006/main" name="ExternalData_4662" headers="0" connectionId="2366" autoFormatId="0" applyNumberFormats="0" applyBorderFormats="0" applyFontFormats="0" applyPatternFormats="0" applyAlignmentFormats="0" applyWidthHeightFormats="1"/>
</file>

<file path=xl/queryTables/queryTable657.xml><?xml version="1.0" encoding="utf-8"?>
<queryTable xmlns="http://schemas.openxmlformats.org/spreadsheetml/2006/main" name="ExternalData_4661" headers="0" connectionId="2505" autoFormatId="0" applyNumberFormats="0" applyBorderFormats="0" applyFontFormats="0" applyPatternFormats="0" applyAlignmentFormats="0" applyWidthHeightFormats="1"/>
</file>

<file path=xl/queryTables/queryTable658.xml><?xml version="1.0" encoding="utf-8"?>
<queryTable xmlns="http://schemas.openxmlformats.org/spreadsheetml/2006/main" name="ExternalData_4660" headers="0" connectionId="2523" autoFormatId="0" applyNumberFormats="0" applyBorderFormats="0" applyFontFormats="0" applyPatternFormats="0" applyAlignmentFormats="0" applyWidthHeightFormats="1"/>
</file>

<file path=xl/queryTables/queryTable659.xml><?xml version="1.0" encoding="utf-8"?>
<queryTable xmlns="http://schemas.openxmlformats.org/spreadsheetml/2006/main" name="ExternalData_4659" headers="0" connectionId="2522" autoFormatId="0" applyNumberFormats="0" applyBorderFormats="0" applyFontFormats="0" applyPatternFormats="0" applyAlignmentFormats="0" applyWidthHeightFormats="1"/>
</file>

<file path=xl/queryTables/queryTable660.xml><?xml version="1.0" encoding="utf-8"?>
<queryTable xmlns="http://schemas.openxmlformats.org/spreadsheetml/2006/main" name="ExternalData_4658" headers="0" connectionId="2521" autoFormatId="0" applyNumberFormats="0" applyBorderFormats="0" applyFontFormats="0" applyPatternFormats="0" applyAlignmentFormats="0" applyWidthHeightFormats="1"/>
</file>

<file path=xl/queryTables/queryTable661.xml><?xml version="1.0" encoding="utf-8"?>
<queryTable xmlns="http://schemas.openxmlformats.org/spreadsheetml/2006/main" name="ExternalData_4657" headers="0" connectionId="2538" autoFormatId="0" applyNumberFormats="0" applyBorderFormats="0" applyFontFormats="0" applyPatternFormats="0" applyAlignmentFormats="0" applyWidthHeightFormats="1"/>
</file>

<file path=xl/queryTables/queryTable662.xml><?xml version="1.0" encoding="utf-8"?>
<queryTable xmlns="http://schemas.openxmlformats.org/spreadsheetml/2006/main" name="ExternalData_4656" headers="0" connectionId="2539" autoFormatId="0" applyNumberFormats="0" applyBorderFormats="0" applyFontFormats="0" applyPatternFormats="0" applyAlignmentFormats="0" applyWidthHeightFormats="1"/>
</file>

<file path=xl/queryTables/queryTable663.xml><?xml version="1.0" encoding="utf-8"?>
<queryTable xmlns="http://schemas.openxmlformats.org/spreadsheetml/2006/main" name="ExternalData_4655" headers="0" connectionId="2488" autoFormatId="0" applyNumberFormats="0" applyBorderFormats="0" applyFontFormats="0" applyPatternFormats="0" applyAlignmentFormats="0" applyWidthHeightFormats="1"/>
</file>

<file path=xl/queryTables/queryTable664.xml><?xml version="1.0" encoding="utf-8"?>
<queryTable xmlns="http://schemas.openxmlformats.org/spreadsheetml/2006/main" name="ExternalData_4654" headers="0" connectionId="2421" autoFormatId="0" applyNumberFormats="0" applyBorderFormats="0" applyFontFormats="0" applyPatternFormats="0" applyAlignmentFormats="0" applyWidthHeightFormats="1"/>
</file>

<file path=xl/queryTables/queryTable665.xml><?xml version="1.0" encoding="utf-8"?>
<queryTable xmlns="http://schemas.openxmlformats.org/spreadsheetml/2006/main" name="ExternalData_4653" headers="0" connectionId="2418" autoFormatId="0" applyNumberFormats="0" applyBorderFormats="0" applyFontFormats="0" applyPatternFormats="0" applyAlignmentFormats="0" applyWidthHeightFormats="1"/>
</file>

<file path=xl/queryTables/queryTable666.xml><?xml version="1.0" encoding="utf-8"?>
<queryTable xmlns="http://schemas.openxmlformats.org/spreadsheetml/2006/main" name="ExternalData_4652" headers="0" connectionId="2417" autoFormatId="0" applyNumberFormats="0" applyBorderFormats="0" applyFontFormats="0" applyPatternFormats="0" applyAlignmentFormats="0" applyWidthHeightFormats="1"/>
</file>

<file path=xl/queryTables/queryTable667.xml><?xml version="1.0" encoding="utf-8"?>
<queryTable xmlns="http://schemas.openxmlformats.org/spreadsheetml/2006/main" name="ExternalData_4651" headers="0" connectionId="2435" autoFormatId="0" applyNumberFormats="0" applyBorderFormats="0" applyFontFormats="0" applyPatternFormats="0" applyAlignmentFormats="0" applyWidthHeightFormats="1"/>
</file>

<file path=xl/queryTables/queryTable668.xml><?xml version="1.0" encoding="utf-8"?>
<queryTable xmlns="http://schemas.openxmlformats.org/spreadsheetml/2006/main" name="ExternalData_4650" headers="0" connectionId="2434" autoFormatId="0" applyNumberFormats="0" applyBorderFormats="0" applyFontFormats="0" applyPatternFormats="0" applyAlignmentFormats="0" applyWidthHeightFormats="1"/>
</file>

<file path=xl/queryTables/queryTable669.xml><?xml version="1.0" encoding="utf-8"?>
<queryTable xmlns="http://schemas.openxmlformats.org/spreadsheetml/2006/main" name="ExternalData_4649" headers="0" connectionId="2433" autoFormatId="0" applyNumberFormats="0" applyBorderFormats="0" applyFontFormats="0" applyPatternFormats="0" applyAlignmentFormats="0" applyWidthHeightFormats="1"/>
</file>

<file path=xl/queryTables/queryTable670.xml><?xml version="1.0" encoding="utf-8"?>
<queryTable xmlns="http://schemas.openxmlformats.org/spreadsheetml/2006/main" name="ExternalData_4648" headers="0" connectionId="2507" autoFormatId="0" applyNumberFormats="0" applyBorderFormats="0" applyFontFormats="0" applyPatternFormats="0" applyAlignmentFormats="0" applyWidthHeightFormats="1"/>
</file>

<file path=xl/queryTables/queryTable671.xml><?xml version="1.0" encoding="utf-8"?>
<queryTable xmlns="http://schemas.openxmlformats.org/spreadsheetml/2006/main" name="ExternalData_4647" headers="0" connectionId="2506" autoFormatId="0" applyNumberFormats="0" applyBorderFormats="0" applyFontFormats="0" applyPatternFormats="0" applyAlignmentFormats="0" applyWidthHeightFormats="1"/>
</file>

<file path=xl/queryTables/queryTable672.xml><?xml version="1.0" encoding="utf-8"?>
<queryTable xmlns="http://schemas.openxmlformats.org/spreadsheetml/2006/main" name="ExternalData_4646" headers="0" connectionId="2427" autoFormatId="0" applyNumberFormats="0" applyBorderFormats="0" applyFontFormats="0" applyPatternFormats="0" applyAlignmentFormats="0" applyWidthHeightFormats="1"/>
</file>

<file path=xl/queryTables/queryTable673.xml><?xml version="1.0" encoding="utf-8"?>
<queryTable xmlns="http://schemas.openxmlformats.org/spreadsheetml/2006/main" name="ExternalData_4645" headers="0" connectionId="2426" autoFormatId="0" applyNumberFormats="0" applyBorderFormats="0" applyFontFormats="0" applyPatternFormats="0" applyAlignmentFormats="0" applyWidthHeightFormats="1"/>
</file>

<file path=xl/queryTables/queryTable674.xml><?xml version="1.0" encoding="utf-8"?>
<queryTable xmlns="http://schemas.openxmlformats.org/spreadsheetml/2006/main" name="ExternalData_4644" headers="0" connectionId="2457" autoFormatId="0" applyNumberFormats="0" applyBorderFormats="0" applyFontFormats="0" applyPatternFormats="0" applyAlignmentFormats="0" applyWidthHeightFormats="1"/>
</file>

<file path=xl/queryTables/queryTable675.xml><?xml version="1.0" encoding="utf-8"?>
<queryTable xmlns="http://schemas.openxmlformats.org/spreadsheetml/2006/main" name="ExternalData_4643" headers="0" connectionId="2482" autoFormatId="0" applyNumberFormats="0" applyBorderFormats="0" applyFontFormats="0" applyPatternFormats="0" applyAlignmentFormats="0" applyWidthHeightFormats="1"/>
</file>

<file path=xl/queryTables/queryTable676.xml><?xml version="1.0" encoding="utf-8"?>
<queryTable xmlns="http://schemas.openxmlformats.org/spreadsheetml/2006/main" name="ExternalData_4642" headers="0" connectionId="2332" autoFormatId="0" applyNumberFormats="0" applyBorderFormats="0" applyFontFormats="0" applyPatternFormats="0" applyAlignmentFormats="0" applyWidthHeightFormats="1"/>
</file>

<file path=xl/queryTables/queryTable677.xml><?xml version="1.0" encoding="utf-8"?>
<queryTable xmlns="http://schemas.openxmlformats.org/spreadsheetml/2006/main" name="ExternalData_4641" headers="0" connectionId="2347" autoFormatId="0" applyNumberFormats="0" applyBorderFormats="0" applyFontFormats="0" applyPatternFormats="0" applyAlignmentFormats="0" applyWidthHeightFormats="1"/>
</file>

<file path=xl/queryTables/queryTable678.xml><?xml version="1.0" encoding="utf-8"?>
<queryTable xmlns="http://schemas.openxmlformats.org/spreadsheetml/2006/main" name="ExternalData_4640" headers="0" connectionId="2346" autoFormatId="0" applyNumberFormats="0" applyBorderFormats="0" applyFontFormats="0" applyPatternFormats="0" applyAlignmentFormats="0" applyWidthHeightFormats="1"/>
</file>

<file path=xl/queryTables/queryTable679.xml><?xml version="1.0" encoding="utf-8"?>
<queryTable xmlns="http://schemas.openxmlformats.org/spreadsheetml/2006/main" name="ExternalData_4639" headers="0" connectionId="2509" autoFormatId="0" applyNumberFormats="0" applyBorderFormats="0" applyFontFormats="0" applyPatternFormats="0" applyAlignmentFormats="0" applyWidthHeightFormats="1"/>
</file>

<file path=xl/queryTables/queryTable680.xml><?xml version="1.0" encoding="utf-8"?>
<queryTable xmlns="http://schemas.openxmlformats.org/spreadsheetml/2006/main" name="ExternalData_4638" headers="0" connectionId="2468" autoFormatId="0" applyNumberFormats="0" applyBorderFormats="0" applyFontFormats="0" applyPatternFormats="0" applyAlignmentFormats="0" applyWidthHeightFormats="1"/>
</file>

<file path=xl/queryTables/queryTable681.xml><?xml version="1.0" encoding="utf-8"?>
<queryTable xmlns="http://schemas.openxmlformats.org/spreadsheetml/2006/main" name="ExternalData_4637" headers="0" connectionId="2520" autoFormatId="0" applyNumberFormats="0" applyBorderFormats="0" applyFontFormats="0" applyPatternFormats="0" applyAlignmentFormats="0" applyWidthHeightFormats="1"/>
</file>

<file path=xl/queryTables/queryTable682.xml><?xml version="1.0" encoding="utf-8"?>
<queryTable xmlns="http://schemas.openxmlformats.org/spreadsheetml/2006/main" name="ExternalData_4636" headers="0" connectionId="2518" autoFormatId="0" applyNumberFormats="0" applyBorderFormats="0" applyFontFormats="0" applyPatternFormats="0" applyAlignmentFormats="0" applyWidthHeightFormats="1"/>
</file>

<file path=xl/queryTables/queryTable683.xml><?xml version="1.0" encoding="utf-8"?>
<queryTable xmlns="http://schemas.openxmlformats.org/spreadsheetml/2006/main" name="ExternalData_4635" headers="0" connectionId="2517" autoFormatId="0" applyNumberFormats="0" applyBorderFormats="0" applyFontFormats="0" applyPatternFormats="0" applyAlignmentFormats="0" applyWidthHeightFormats="1"/>
</file>

<file path=xl/queryTables/queryTable684.xml><?xml version="1.0" encoding="utf-8"?>
<queryTable xmlns="http://schemas.openxmlformats.org/spreadsheetml/2006/main" name="ExternalData_4634" headers="0" connectionId="2516" autoFormatId="0" applyNumberFormats="0" applyBorderFormats="0" applyFontFormats="0" applyPatternFormats="0" applyAlignmentFormats="0" applyWidthHeightFormats="1"/>
</file>

<file path=xl/queryTables/queryTable685.xml><?xml version="1.0" encoding="utf-8"?>
<queryTable xmlns="http://schemas.openxmlformats.org/spreadsheetml/2006/main" name="ExternalData_4633" headers="0" connectionId="2515" autoFormatId="0" applyNumberFormats="0" applyBorderFormats="0" applyFontFormats="0" applyPatternFormats="0" applyAlignmentFormats="0" applyWidthHeightFormats="1"/>
</file>

<file path=xl/queryTables/queryTable686.xml><?xml version="1.0" encoding="utf-8"?>
<queryTable xmlns="http://schemas.openxmlformats.org/spreadsheetml/2006/main" name="ExternalData_4632" headers="0" connectionId="2514" autoFormatId="0" applyNumberFormats="0" applyBorderFormats="0" applyFontFormats="0" applyPatternFormats="0" applyAlignmentFormats="0" applyWidthHeightFormats="1"/>
</file>

<file path=xl/queryTables/queryTable687.xml><?xml version="1.0" encoding="utf-8"?>
<queryTable xmlns="http://schemas.openxmlformats.org/spreadsheetml/2006/main" name="ExternalData_4631" headers="0" connectionId="2415" autoFormatId="0" applyNumberFormats="0" applyBorderFormats="0" applyFontFormats="0" applyPatternFormats="0" applyAlignmentFormats="0" applyWidthHeightFormats="1"/>
</file>

<file path=xl/queryTables/queryTable688.xml><?xml version="1.0" encoding="utf-8"?>
<queryTable xmlns="http://schemas.openxmlformats.org/spreadsheetml/2006/main" name="ExternalData_4630" headers="0" connectionId="2429" autoFormatId="0" applyNumberFormats="0" applyBorderFormats="0" applyFontFormats="0" applyPatternFormats="0" applyAlignmentFormats="0" applyWidthHeightFormats="1"/>
</file>

<file path=xl/queryTables/queryTable689.xml><?xml version="1.0" encoding="utf-8"?>
<queryTable xmlns="http://schemas.openxmlformats.org/spreadsheetml/2006/main" name="ExternalData_4629" headers="0" connectionId="2513" autoFormatId="0" applyNumberFormats="0" applyBorderFormats="0" applyFontFormats="0" applyPatternFormats="0" applyAlignmentFormats="0" applyWidthHeightFormats="1"/>
</file>

<file path=xl/queryTables/queryTable690.xml><?xml version="1.0" encoding="utf-8"?>
<queryTable xmlns="http://schemas.openxmlformats.org/spreadsheetml/2006/main" name="ExternalData_4628" headers="0" connectionId="2362" autoFormatId="0" applyNumberFormats="0" applyBorderFormats="0" applyFontFormats="0" applyPatternFormats="0" applyAlignmentFormats="0" applyWidthHeightFormats="1"/>
</file>

<file path=xl/queryTables/queryTable691.xml><?xml version="1.0" encoding="utf-8"?>
<queryTable xmlns="http://schemas.openxmlformats.org/spreadsheetml/2006/main" name="ExternalData_4627" headers="0" connectionId="2361" autoFormatId="0" applyNumberFormats="0" applyBorderFormats="0" applyFontFormats="0" applyPatternFormats="0" applyAlignmentFormats="0" applyWidthHeightFormats="1"/>
</file>

<file path=xl/queryTables/queryTable692.xml><?xml version="1.0" encoding="utf-8"?>
<queryTable xmlns="http://schemas.openxmlformats.org/spreadsheetml/2006/main" name="ExternalData_4626" headers="0" connectionId="2360" autoFormatId="0" applyNumberFormats="0" applyBorderFormats="0" applyFontFormats="0" applyPatternFormats="0" applyAlignmentFormats="0" applyWidthHeightFormats="1"/>
</file>

<file path=xl/queryTables/queryTable693.xml><?xml version="1.0" encoding="utf-8"?>
<queryTable xmlns="http://schemas.openxmlformats.org/spreadsheetml/2006/main" name="ExternalData_4625" headers="0" connectionId="2359" autoFormatId="0" applyNumberFormats="0" applyBorderFormats="0" applyFontFormats="0" applyPatternFormats="0" applyAlignmentFormats="0" applyWidthHeightFormats="1"/>
</file>

<file path=xl/queryTables/queryTable694.xml><?xml version="1.0" encoding="utf-8"?>
<queryTable xmlns="http://schemas.openxmlformats.org/spreadsheetml/2006/main" name="ExternalData_4624" headers="0" connectionId="2448" autoFormatId="0" applyNumberFormats="0" applyBorderFormats="0" applyFontFormats="0" applyPatternFormats="0" applyAlignmentFormats="0" applyWidthHeightFormats="1"/>
</file>

<file path=xl/queryTables/queryTable695.xml><?xml version="1.0" encoding="utf-8"?>
<queryTable xmlns="http://schemas.openxmlformats.org/spreadsheetml/2006/main" name="ExternalData_4623" headers="0" connectionId="2447" autoFormatId="0" applyNumberFormats="0" applyBorderFormats="0" applyFontFormats="0" applyPatternFormats="0" applyAlignmentFormats="0" applyWidthHeightFormats="1"/>
</file>

<file path=xl/queryTables/queryTable696.xml><?xml version="1.0" encoding="utf-8"?>
<queryTable xmlns="http://schemas.openxmlformats.org/spreadsheetml/2006/main" name="ExternalData_4622" headers="0" connectionId="2446" autoFormatId="0" applyNumberFormats="0" applyBorderFormats="0" applyFontFormats="0" applyPatternFormats="0" applyAlignmentFormats="0" applyWidthHeightFormats="1"/>
</file>

<file path=xl/queryTables/queryTable697.xml><?xml version="1.0" encoding="utf-8"?>
<queryTable xmlns="http://schemas.openxmlformats.org/spreadsheetml/2006/main" name="ExternalData_4621" headers="0" connectionId="2445" autoFormatId="0" applyNumberFormats="0" applyBorderFormats="0" applyFontFormats="0" applyPatternFormats="0" applyAlignmentFormats="0" applyWidthHeightFormats="1"/>
</file>

<file path=xl/queryTables/queryTable698.xml><?xml version="1.0" encoding="utf-8"?>
<queryTable xmlns="http://schemas.openxmlformats.org/spreadsheetml/2006/main" name="ExternalData_4620" headers="0" connectionId="2440" autoFormatId="0" applyNumberFormats="0" applyBorderFormats="0" applyFontFormats="0" applyPatternFormats="0" applyAlignmentFormats="0" applyWidthHeightFormats="1"/>
</file>

<file path=xl/queryTables/queryTable699.xml><?xml version="1.0" encoding="utf-8"?>
<queryTable xmlns="http://schemas.openxmlformats.org/spreadsheetml/2006/main" name="ExternalData_4619" headers="0" connectionId="2535" autoFormatId="0" applyNumberFormats="0" applyBorderFormats="0" applyFontFormats="0" applyPatternFormats="0" applyAlignmentFormats="0" applyWidthHeightFormats="1"/>
</file>

<file path=xl/queryTables/queryTable700.xml><?xml version="1.0" encoding="utf-8"?>
<queryTable xmlns="http://schemas.openxmlformats.org/spreadsheetml/2006/main" name="ExternalData_4618" headers="0" connectionId="2536" autoFormatId="0" applyNumberFormats="0" applyBorderFormats="0" applyFontFormats="0" applyPatternFormats="0" applyAlignmentFormats="0" applyWidthHeightFormats="1"/>
</file>

<file path=xl/queryTables/queryTable701.xml><?xml version="1.0" encoding="utf-8"?>
<queryTable xmlns="http://schemas.openxmlformats.org/spreadsheetml/2006/main" name="ExternalData_4617" headers="0" connectionId="2373" autoFormatId="0" applyNumberFormats="0" applyBorderFormats="0" applyFontFormats="0" applyPatternFormats="0" applyAlignmentFormats="0" applyWidthHeightFormats="1"/>
</file>

<file path=xl/queryTables/queryTable702.xml><?xml version="1.0" encoding="utf-8"?>
<queryTable xmlns="http://schemas.openxmlformats.org/spreadsheetml/2006/main" name="ExternalData_4616" headers="0" connectionId="2372" autoFormatId="0" applyNumberFormats="0" applyBorderFormats="0" applyFontFormats="0" applyPatternFormats="0" applyAlignmentFormats="0" applyWidthHeightFormats="1"/>
</file>

<file path=xl/queryTables/queryTable703.xml><?xml version="1.0" encoding="utf-8"?>
<queryTable xmlns="http://schemas.openxmlformats.org/spreadsheetml/2006/main" name="ExternalData_4615" headers="0" connectionId="2398" autoFormatId="0" applyNumberFormats="0" applyBorderFormats="0" applyFontFormats="0" applyPatternFormats="0" applyAlignmentFormats="0" applyWidthHeightFormats="1"/>
</file>

<file path=xl/queryTables/queryTable704.xml><?xml version="1.0" encoding="utf-8"?>
<queryTable xmlns="http://schemas.openxmlformats.org/spreadsheetml/2006/main" name="ExternalData_4614" headers="0" connectionId="2481" autoFormatId="0" applyNumberFormats="0" applyBorderFormats="0" applyFontFormats="0" applyPatternFormats="0" applyAlignmentFormats="0" applyWidthHeightFormats="1"/>
</file>

<file path=xl/queryTables/queryTable705.xml><?xml version="1.0" encoding="utf-8"?>
<queryTable xmlns="http://schemas.openxmlformats.org/spreadsheetml/2006/main" name="ExternalData_4613" headers="0" connectionId="2340" autoFormatId="0" applyNumberFormats="0" applyBorderFormats="0" applyFontFormats="0" applyPatternFormats="0" applyAlignmentFormats="0" applyWidthHeightFormats="1"/>
</file>

<file path=xl/queryTables/queryTable706.xml><?xml version="1.0" encoding="utf-8"?>
<queryTable xmlns="http://schemas.openxmlformats.org/spreadsheetml/2006/main" name="ExternalData_4612" headers="0" connectionId="2393" autoFormatId="0" applyNumberFormats="0" applyBorderFormats="0" applyFontFormats="0" applyPatternFormats="0" applyAlignmentFormats="0" applyWidthHeightFormats="1"/>
</file>

<file path=xl/queryTables/queryTable707.xml><?xml version="1.0" encoding="utf-8"?>
<queryTable xmlns="http://schemas.openxmlformats.org/spreadsheetml/2006/main" name="ExternalData_4611" headers="0" connectionId="2392" autoFormatId="0" applyNumberFormats="0" applyBorderFormats="0" applyFontFormats="0" applyPatternFormats="0" applyAlignmentFormats="0" applyWidthHeightFormats="1"/>
</file>

<file path=xl/queryTables/queryTable708.xml><?xml version="1.0" encoding="utf-8"?>
<queryTable xmlns="http://schemas.openxmlformats.org/spreadsheetml/2006/main" name="ExternalData_4610" headers="0" connectionId="2444" autoFormatId="0" applyNumberFormats="0" applyBorderFormats="0" applyFontFormats="0" applyPatternFormats="0" applyAlignmentFormats="0" applyWidthHeightFormats="1"/>
</file>

<file path=xl/queryTables/queryTable709.xml><?xml version="1.0" encoding="utf-8"?>
<queryTable xmlns="http://schemas.openxmlformats.org/spreadsheetml/2006/main" name="ExternalData_4609" headers="0" connectionId="2439" autoFormatId="0" applyNumberFormats="0" applyBorderFormats="0" applyFontFormats="0" applyPatternFormats="0" applyAlignmentFormats="0" applyWidthHeightFormats="1"/>
</file>

<file path=xl/queryTables/queryTable710.xml><?xml version="1.0" encoding="utf-8"?>
<queryTable xmlns="http://schemas.openxmlformats.org/spreadsheetml/2006/main" name="ExternalData_4608" headers="0" connectionId="2487" autoFormatId="0" applyNumberFormats="0" applyBorderFormats="0" applyFontFormats="0" applyPatternFormats="0" applyAlignmentFormats="0" applyWidthHeightFormats="1"/>
</file>

<file path=xl/queryTables/queryTable711.xml><?xml version="1.0" encoding="utf-8"?>
<queryTable xmlns="http://schemas.openxmlformats.org/spreadsheetml/2006/main" name="ExternalData_4607" headers="0" connectionId="2485" autoFormatId="0" applyNumberFormats="0" applyBorderFormats="0" applyFontFormats="0" applyPatternFormats="0" applyAlignmentFormats="0" applyWidthHeightFormats="1"/>
</file>

<file path=xl/queryTables/queryTable712.xml><?xml version="1.0" encoding="utf-8"?>
<queryTable xmlns="http://schemas.openxmlformats.org/spreadsheetml/2006/main" name="ExternalData_4606" headers="0" connectionId="2484" autoFormatId="0" applyNumberFormats="0" applyBorderFormats="0" applyFontFormats="0" applyPatternFormats="0" applyAlignmentFormats="0" applyWidthHeightFormats="1"/>
</file>

<file path=xl/queryTables/queryTable713.xml><?xml version="1.0" encoding="utf-8"?>
<queryTable xmlns="http://schemas.openxmlformats.org/spreadsheetml/2006/main" name="ExternalData_4605" headers="0" connectionId="2483" autoFormatId="0" applyNumberFormats="0" applyBorderFormats="0" applyFontFormats="0" applyPatternFormats="0" applyAlignmentFormats="0" applyWidthHeightFormats="1"/>
</file>

<file path=xl/queryTables/queryTable714.xml><?xml version="1.0" encoding="utf-8"?>
<queryTable xmlns="http://schemas.openxmlformats.org/spreadsheetml/2006/main" name="ExternalData_4604" headers="0" connectionId="2350" autoFormatId="0" applyNumberFormats="0" applyBorderFormats="0" applyFontFormats="0" applyPatternFormats="0" applyAlignmentFormats="0" applyWidthHeightFormats="1"/>
</file>

<file path=xl/queryTables/queryTable715.xml><?xml version="1.0" encoding="utf-8"?>
<queryTable xmlns="http://schemas.openxmlformats.org/spreadsheetml/2006/main" name="ExternalData_4603" headers="0" connectionId="2500" autoFormatId="0" applyNumberFormats="0" applyBorderFormats="0" applyFontFormats="0" applyPatternFormats="0" applyAlignmentFormats="0" applyWidthHeightFormats="1"/>
</file>

<file path=xl/queryTables/queryTable716.xml><?xml version="1.0" encoding="utf-8"?>
<queryTable xmlns="http://schemas.openxmlformats.org/spreadsheetml/2006/main" name="ExternalData_4602" headers="0" connectionId="2329" autoFormatId="0" applyNumberFormats="0" applyBorderFormats="0" applyFontFormats="0" applyPatternFormats="0" applyAlignmentFormats="0" applyWidthHeightFormats="1"/>
</file>

<file path=xl/queryTables/queryTable717.xml><?xml version="1.0" encoding="utf-8"?>
<queryTable xmlns="http://schemas.openxmlformats.org/spreadsheetml/2006/main" name="ExternalData_4601" headers="0" connectionId="2547" autoFormatId="0" applyNumberFormats="0" applyBorderFormats="0" applyFontFormats="0" applyPatternFormats="0" applyAlignmentFormats="0" applyWidthHeightFormats="1"/>
</file>

<file path=xl/queryTables/queryTable718.xml><?xml version="1.0" encoding="utf-8"?>
<queryTable xmlns="http://schemas.openxmlformats.org/spreadsheetml/2006/main" name="ExternalData_4600" headers="0" connectionId="2546" autoFormatId="0" applyNumberFormats="0" applyBorderFormats="0" applyFontFormats="0" applyPatternFormats="0" applyAlignmentFormats="0" applyWidthHeightFormats="1"/>
</file>

<file path=xl/queryTables/queryTable719.xml><?xml version="1.0" encoding="utf-8"?>
<queryTable xmlns="http://schemas.openxmlformats.org/spreadsheetml/2006/main" name="ExternalData_4599" headers="0" connectionId="2545" autoFormatId="0" applyNumberFormats="0" applyBorderFormats="0" applyFontFormats="0" applyPatternFormats="0" applyAlignmentFormats="0" applyWidthHeightFormats="1"/>
</file>

<file path=xl/queryTables/queryTable720.xml><?xml version="1.0" encoding="utf-8"?>
<queryTable xmlns="http://schemas.openxmlformats.org/spreadsheetml/2006/main" name="ExternalData_4598" headers="0" connectionId="2319" autoFormatId="0" applyNumberFormats="0" applyBorderFormats="0" applyFontFormats="0" applyPatternFormats="0" applyAlignmentFormats="0" applyWidthHeightFormats="1"/>
</file>

<file path=xl/queryTables/queryTable721.xml><?xml version="1.0" encoding="utf-8"?>
<queryTable xmlns="http://schemas.openxmlformats.org/spreadsheetml/2006/main" name="ExternalData_4597" headers="0" connectionId="2316" autoFormatId="0" applyNumberFormats="0" applyBorderFormats="0" applyFontFormats="0" applyPatternFormats="0" applyAlignmentFormats="0" applyWidthHeightFormats="1"/>
</file>

<file path=xl/queryTables/queryTable722.xml><?xml version="1.0" encoding="utf-8"?>
<queryTable xmlns="http://schemas.openxmlformats.org/spreadsheetml/2006/main" name="ExternalData_4596" headers="0" connectionId="2330" autoFormatId="0" applyNumberFormats="0" applyBorderFormats="0" applyFontFormats="0" applyPatternFormats="0" applyAlignmentFormats="0" applyWidthHeightFormats="1"/>
</file>

<file path=xl/queryTables/queryTable723.xml><?xml version="1.0" encoding="utf-8"?>
<queryTable xmlns="http://schemas.openxmlformats.org/spreadsheetml/2006/main" name="ExternalData_4595" headers="0" connectionId="2454" autoFormatId="0" applyNumberFormats="0" applyBorderFormats="0" applyFontFormats="0" applyPatternFormats="0" applyAlignmentFormats="0" applyWidthHeightFormats="1"/>
</file>

<file path=xl/queryTables/queryTable724.xml><?xml version="1.0" encoding="utf-8"?>
<queryTable xmlns="http://schemas.openxmlformats.org/spreadsheetml/2006/main" name="ExternalData_4594" headers="0" connectionId="2382" autoFormatId="0" applyNumberFormats="0" applyBorderFormats="0" applyFontFormats="0" applyPatternFormats="0" applyAlignmentFormats="0" applyWidthHeightFormats="1"/>
</file>

<file path=xl/queryTables/queryTable725.xml><?xml version="1.0" encoding="utf-8"?>
<queryTable xmlns="http://schemas.openxmlformats.org/spreadsheetml/2006/main" name="ExternalData_4593" headers="0" connectionId="2480" autoFormatId="0" applyNumberFormats="0" applyBorderFormats="0" applyFontFormats="0" applyPatternFormats="0" applyAlignmentFormats="0" applyWidthHeightFormats="1"/>
</file>

<file path=xl/queryTables/queryTable726.xml><?xml version="1.0" encoding="utf-8"?>
<queryTable xmlns="http://schemas.openxmlformats.org/spreadsheetml/2006/main" name="ExternalData_4592" headers="0" connectionId="2428" autoFormatId="0" applyNumberFormats="0" applyBorderFormats="0" applyFontFormats="0" applyPatternFormats="0" applyAlignmentFormats="0" applyWidthHeightFormats="1"/>
</file>

<file path=xl/queryTables/queryTable727.xml><?xml version="1.0" encoding="utf-8"?>
<queryTable xmlns="http://schemas.openxmlformats.org/spreadsheetml/2006/main" name="ExternalData_4591" headers="0" connectionId="2401" autoFormatId="0" applyNumberFormats="0" applyBorderFormats="0" applyFontFormats="0" applyPatternFormats="0" applyAlignmentFormats="0" applyWidthHeightFormats="1"/>
</file>

<file path=xl/queryTables/queryTable728.xml><?xml version="1.0" encoding="utf-8"?>
<queryTable xmlns="http://schemas.openxmlformats.org/spreadsheetml/2006/main" name="ExternalData_4590" headers="0" connectionId="2363" autoFormatId="0" applyNumberFormats="0" applyBorderFormats="0" applyFontFormats="0" applyPatternFormats="0" applyAlignmentFormats="0" applyWidthHeightFormats="1"/>
</file>

<file path=xl/queryTables/queryTable729.xml><?xml version="1.0" encoding="utf-8"?>
<queryTable xmlns="http://schemas.openxmlformats.org/spreadsheetml/2006/main" name="ExternalData_4589" headers="0" connectionId="2349" autoFormatId="0" applyNumberFormats="0" applyBorderFormats="0" applyFontFormats="0" applyPatternFormats="0" applyAlignmentFormats="0" applyWidthHeightFormats="1"/>
</file>

<file path=xl/queryTables/queryTable730.xml><?xml version="1.0" encoding="utf-8"?>
<queryTable xmlns="http://schemas.openxmlformats.org/spreadsheetml/2006/main" name="ExternalData_4588" headers="0" connectionId="2395" autoFormatId="0" applyNumberFormats="0" applyBorderFormats="0" applyFontFormats="0" applyPatternFormats="0" applyAlignmentFormats="0" applyWidthHeightFormats="1"/>
</file>

<file path=xl/queryTables/queryTable731.xml><?xml version="1.0" encoding="utf-8"?>
<queryTable xmlns="http://schemas.openxmlformats.org/spreadsheetml/2006/main" name="ExternalData_4587" headers="0" connectionId="2394" autoFormatId="0" applyNumberFormats="0" applyBorderFormats="0" applyFontFormats="0" applyPatternFormats="0" applyAlignmentFormats="0" applyWidthHeightFormats="1"/>
</file>

<file path=xl/queryTables/queryTable732.xml><?xml version="1.0" encoding="utf-8"?>
<queryTable xmlns="http://schemas.openxmlformats.org/spreadsheetml/2006/main" name="ExternalData_4586" headers="0" connectionId="2413" autoFormatId="0" applyNumberFormats="0" applyBorderFormats="0" applyFontFormats="0" applyPatternFormats="0" applyAlignmentFormats="0" applyWidthHeightFormats="1"/>
</file>

<file path=xl/queryTables/queryTable733.xml><?xml version="1.0" encoding="utf-8"?>
<queryTable xmlns="http://schemas.openxmlformats.org/spreadsheetml/2006/main" name="ExternalData_4585" headers="0" connectionId="2412" autoFormatId="0" applyNumberFormats="0" applyBorderFormats="0" applyFontFormats="0" applyPatternFormats="0" applyAlignmentFormats="0" applyWidthHeightFormats="1"/>
</file>

<file path=xl/queryTables/queryTable734.xml><?xml version="1.0" encoding="utf-8"?>
<queryTable xmlns="http://schemas.openxmlformats.org/spreadsheetml/2006/main" name="ExternalData_4584" headers="0" connectionId="2466" autoFormatId="0" applyNumberFormats="0" applyBorderFormats="0" applyFontFormats="0" applyPatternFormats="0" applyAlignmentFormats="0" applyWidthHeightFormats="1"/>
</file>

<file path=xl/queryTables/queryTable735.xml><?xml version="1.0" encoding="utf-8"?>
<queryTable xmlns="http://schemas.openxmlformats.org/spreadsheetml/2006/main" name="ExternalData_4583" headers="0" connectionId="2499" autoFormatId="0" applyNumberFormats="0" applyBorderFormats="0" applyFontFormats="0" applyPatternFormats="0" applyAlignmentFormats="0" applyWidthHeightFormats="1"/>
</file>

<file path=xl/queryTables/queryTable736.xml><?xml version="1.0" encoding="utf-8"?>
<queryTable xmlns="http://schemas.openxmlformats.org/spreadsheetml/2006/main" name="ExternalData_4582" headers="0" connectionId="2450" autoFormatId="0" applyNumberFormats="0" applyBorderFormats="0" applyFontFormats="0" applyPatternFormats="0" applyAlignmentFormats="0" applyWidthHeightFormats="1"/>
</file>

<file path=xl/queryTables/queryTable737.xml><?xml version="1.0" encoding="utf-8"?>
<queryTable xmlns="http://schemas.openxmlformats.org/spreadsheetml/2006/main" name="ExternalData_4581" headers="0" connectionId="2355" autoFormatId="0" applyNumberFormats="0" applyBorderFormats="0" applyFontFormats="0" applyPatternFormats="0" applyAlignmentFormats="0" applyWidthHeightFormats="1"/>
</file>

<file path=xl/queryTables/queryTable738.xml><?xml version="1.0" encoding="utf-8"?>
<queryTable xmlns="http://schemas.openxmlformats.org/spreadsheetml/2006/main" name="ExternalData_4580" headers="0" connectionId="2354" autoFormatId="0" applyNumberFormats="0" applyBorderFormats="0" applyFontFormats="0" applyPatternFormats="0" applyAlignmentFormats="0" applyWidthHeightFormats="1"/>
</file>

<file path=xl/queryTables/queryTable739.xml><?xml version="1.0" encoding="utf-8"?>
<queryTable xmlns="http://schemas.openxmlformats.org/spreadsheetml/2006/main" name="ExternalData_4579" headers="0" connectionId="2352" autoFormatId="0" applyNumberFormats="0" applyBorderFormats="0" applyFontFormats="0" applyPatternFormats="0" applyAlignmentFormats="0" applyWidthHeightFormats="1"/>
</file>

<file path=xl/queryTables/queryTable740.xml><?xml version="1.0" encoding="utf-8"?>
<queryTable xmlns="http://schemas.openxmlformats.org/spreadsheetml/2006/main" name="ExternalData_4578" headers="0" connectionId="2351" autoFormatId="0" applyNumberFormats="0" applyBorderFormats="0" applyFontFormats="0" applyPatternFormats="0" applyAlignmentFormats="0" applyWidthHeightFormats="1"/>
</file>

<file path=xl/queryTables/queryTable741.xml><?xml version="1.0" encoding="utf-8"?>
<queryTable xmlns="http://schemas.openxmlformats.org/spreadsheetml/2006/main" name="ExternalData_4577" headers="0" connectionId="2345" autoFormatId="0" applyNumberFormats="0" applyBorderFormats="0" applyFontFormats="0" applyPatternFormats="0" applyAlignmentFormats="0" applyWidthHeightFormats="1"/>
</file>

<file path=xl/queryTables/queryTable742.xml><?xml version="1.0" encoding="utf-8"?>
<queryTable xmlns="http://schemas.openxmlformats.org/spreadsheetml/2006/main" name="ExternalData_4576" headers="0" connectionId="2425" autoFormatId="0" applyNumberFormats="0" applyBorderFormats="0" applyFontFormats="0" applyPatternFormats="0" applyAlignmentFormats="0" applyWidthHeightFormats="1"/>
</file>

<file path=xl/queryTables/queryTable743.xml><?xml version="1.0" encoding="utf-8"?>
<queryTable xmlns="http://schemas.openxmlformats.org/spreadsheetml/2006/main" name="ExternalData_4575" headers="0" connectionId="2313" autoFormatId="0" applyNumberFormats="0" applyBorderFormats="0" applyFontFormats="0" applyPatternFormats="0" applyAlignmentFormats="0" applyWidthHeightFormats="1"/>
</file>

<file path=xl/queryTables/queryTable744.xml><?xml version="1.0" encoding="utf-8"?>
<queryTable xmlns="http://schemas.openxmlformats.org/spreadsheetml/2006/main" name="ExternalData_4574" headers="0" connectionId="2409" autoFormatId="0" applyNumberFormats="0" applyBorderFormats="0" applyFontFormats="0" applyPatternFormats="0" applyAlignmentFormats="0" applyWidthHeightFormats="1"/>
</file>

<file path=xl/queryTables/queryTable745.xml><?xml version="1.0" encoding="utf-8"?>
<queryTable xmlns="http://schemas.openxmlformats.org/spreadsheetml/2006/main" name="ExternalData_4573" headers="0" connectionId="2465" autoFormatId="0" applyNumberFormats="0" applyBorderFormats="0" applyFontFormats="0" applyPatternFormats="0" applyAlignmentFormats="0" applyWidthHeightFormats="1"/>
</file>

<file path=xl/queryTables/queryTable746.xml><?xml version="1.0" encoding="utf-8"?>
<queryTable xmlns="http://schemas.openxmlformats.org/spreadsheetml/2006/main" name="ExternalData_4572" headers="0" connectionId="2463" autoFormatId="0" applyNumberFormats="0" applyBorderFormats="0" applyFontFormats="0" applyPatternFormats="0" applyAlignmentFormats="0" applyWidthHeightFormats="1"/>
</file>

<file path=xl/queryTables/queryTable747.xml><?xml version="1.0" encoding="utf-8"?>
<queryTable xmlns="http://schemas.openxmlformats.org/spreadsheetml/2006/main" name="ExternalData_4571" headers="0" connectionId="2400" autoFormatId="0" applyNumberFormats="0" applyBorderFormats="0" applyFontFormats="0" applyPatternFormats="0" applyAlignmentFormats="0" applyWidthHeightFormats="1"/>
</file>

<file path=xl/queryTables/queryTable748.xml><?xml version="1.0" encoding="utf-8"?>
<queryTable xmlns="http://schemas.openxmlformats.org/spreadsheetml/2006/main" name="ExternalData_4570" headers="0" connectionId="2399" autoFormatId="0" applyNumberFormats="0" applyBorderFormats="0" applyFontFormats="0" applyPatternFormats="0" applyAlignmentFormats="0" applyWidthHeightFormats="1"/>
</file>

<file path=xl/queryTables/queryTable749.xml><?xml version="1.0" encoding="utf-8"?>
<queryTable xmlns="http://schemas.openxmlformats.org/spreadsheetml/2006/main" name="ExternalData_4569" headers="0" connectionId="2318" autoFormatId="0" applyNumberFormats="0" applyBorderFormats="0" applyFontFormats="0" applyPatternFormats="0" applyAlignmentFormats="0" applyWidthHeightFormats="1"/>
</file>

<file path=xl/queryTables/queryTable750.xml><?xml version="1.0" encoding="utf-8"?>
<queryTable xmlns="http://schemas.openxmlformats.org/spreadsheetml/2006/main" name="ExternalData_4568" headers="0" connectionId="2317" autoFormatId="0" applyNumberFormats="0" applyBorderFormats="0" applyFontFormats="0" applyPatternFormats="0" applyAlignmentFormats="0" applyWidthHeightFormats="1"/>
</file>

<file path=xl/queryTables/queryTable751.xml><?xml version="1.0" encoding="utf-8"?>
<queryTable xmlns="http://schemas.openxmlformats.org/spreadsheetml/2006/main" name="ExternalData_4567" headers="0" connectionId="2495" autoFormatId="0" applyNumberFormats="0" applyBorderFormats="0" applyFontFormats="0" applyPatternFormats="0" applyAlignmentFormats="0" applyWidthHeightFormats="1"/>
</file>

<file path=xl/queryTables/queryTable752.xml><?xml version="1.0" encoding="utf-8"?>
<queryTable xmlns="http://schemas.openxmlformats.org/spreadsheetml/2006/main" name="ExternalData_4566" headers="0" connectionId="2494" autoFormatId="0" applyNumberFormats="0" applyBorderFormats="0" applyFontFormats="0" applyPatternFormats="0" applyAlignmentFormats="0" applyWidthHeightFormats="1"/>
</file>

<file path=xl/queryTables/queryTable753.xml><?xml version="1.0" encoding="utf-8"?>
<queryTable xmlns="http://schemas.openxmlformats.org/spreadsheetml/2006/main" name="ExternalData_4565" headers="0" connectionId="2370" autoFormatId="0" applyNumberFormats="0" applyBorderFormats="0" applyFontFormats="0" applyPatternFormats="0" applyAlignmentFormats="0" applyWidthHeightFormats="1"/>
</file>

<file path=xl/queryTables/queryTable754.xml><?xml version="1.0" encoding="utf-8"?>
<queryTable xmlns="http://schemas.openxmlformats.org/spreadsheetml/2006/main" name="ExternalData_4564" headers="0" connectionId="2407" autoFormatId="0" applyNumberFormats="0" applyBorderFormats="0" applyFontFormats="0" applyPatternFormats="0" applyAlignmentFormats="0" applyWidthHeightFormats="1"/>
</file>

<file path=xl/queryTables/queryTable755.xml><?xml version="1.0" encoding="utf-8"?>
<queryTable xmlns="http://schemas.openxmlformats.org/spreadsheetml/2006/main" name="ExternalData_4563" headers="0" connectionId="2328" autoFormatId="0" applyNumberFormats="0" applyBorderFormats="0" applyFontFormats="0" applyPatternFormats="0" applyAlignmentFormats="0" applyWidthHeightFormats="1"/>
</file>

<file path=xl/queryTables/queryTable756.xml><?xml version="1.0" encoding="utf-8"?>
<queryTable xmlns="http://schemas.openxmlformats.org/spreadsheetml/2006/main" name="ExternalData_4562" headers="0" connectionId="2325" autoFormatId="0" applyNumberFormats="0" applyBorderFormats="0" applyFontFormats="0" applyPatternFormats="0" applyAlignmentFormats="0" applyWidthHeightFormats="1"/>
</file>

<file path=xl/queryTables/queryTable757.xml><?xml version="1.0" encoding="utf-8"?>
<queryTable xmlns="http://schemas.openxmlformats.org/spreadsheetml/2006/main" name="ExternalData_4561" headers="0" connectionId="2324" autoFormatId="0" applyNumberFormats="0" applyBorderFormats="0" applyFontFormats="0" applyPatternFormats="0" applyAlignmentFormats="0" applyWidthHeightFormats="1"/>
</file>

<file path=xl/queryTables/queryTable758.xml><?xml version="1.0" encoding="utf-8"?>
<queryTable xmlns="http://schemas.openxmlformats.org/spreadsheetml/2006/main" name="ExternalData_4560" headers="0" connectionId="2416" autoFormatId="0" applyNumberFormats="0" applyBorderFormats="0" applyFontFormats="0" applyPatternFormats="0" applyAlignmentFormats="0" applyWidthHeightFormats="1"/>
</file>

<file path=xl/queryTables/queryTable759.xml><?xml version="1.0" encoding="utf-8"?>
<queryTable xmlns="http://schemas.openxmlformats.org/spreadsheetml/2006/main" name="ExternalData_4559" headers="0" connectionId="2391" autoFormatId="0" applyNumberFormats="0" applyBorderFormats="0" applyFontFormats="0" applyPatternFormats="0" applyAlignmentFormats="0" applyWidthHeightFormats="1"/>
</file>

<file path=xl/queryTables/queryTable760.xml><?xml version="1.0" encoding="utf-8"?>
<queryTable xmlns="http://schemas.openxmlformats.org/spreadsheetml/2006/main" name="ExternalData_4558" headers="0" connectionId="2327" autoFormatId="0" applyNumberFormats="0" applyBorderFormats="0" applyFontFormats="0" applyPatternFormats="0" applyAlignmentFormats="0" applyWidthHeightFormats="1"/>
</file>

<file path=xl/queryTables/queryTable761.xml><?xml version="1.0" encoding="utf-8"?>
<queryTable xmlns="http://schemas.openxmlformats.org/spreadsheetml/2006/main" name="ExternalData_4557" headers="0" connectionId="2326" autoFormatId="0" applyNumberFormats="0" applyBorderFormats="0" applyFontFormats="0" applyPatternFormats="0" applyAlignmentFormats="0" applyWidthHeightFormats="1"/>
</file>

<file path=xl/queryTables/queryTable762.xml><?xml version="1.0" encoding="utf-8"?>
<queryTable xmlns="http://schemas.openxmlformats.org/spreadsheetml/2006/main" name="ExternalData_4556" headers="0" connectionId="2467" autoFormatId="0" applyNumberFormats="0" applyBorderFormats="0" applyFontFormats="0" applyPatternFormats="0" applyAlignmentFormats="0" applyWidthHeightFormats="1"/>
</file>

<file path=xl/queryTables/queryTable763.xml><?xml version="1.0" encoding="utf-8"?>
<queryTable xmlns="http://schemas.openxmlformats.org/spreadsheetml/2006/main" name="ExternalData_4555" headers="0" connectionId="2396" autoFormatId="0" applyNumberFormats="0" applyBorderFormats="0" applyFontFormats="0" applyPatternFormats="0" applyAlignmentFormats="0" applyWidthHeightFormats="1"/>
</file>

<file path=xl/queryTables/queryTable764.xml><?xml version="1.0" encoding="utf-8"?>
<queryTable xmlns="http://schemas.openxmlformats.org/spreadsheetml/2006/main" name="ExternalData_4554" headers="0" connectionId="2312" autoFormatId="0" applyNumberFormats="0" applyBorderFormats="0" applyFontFormats="0" applyPatternFormats="0" applyAlignmentFormats="0" applyWidthHeightFormats="1"/>
</file>

<file path=xl/queryTables/queryTable765.xml><?xml version="1.0" encoding="utf-8"?>
<queryTable xmlns="http://schemas.openxmlformats.org/spreadsheetml/2006/main" name="ExternalData_4553" headers="0" connectionId="2311" autoFormatId="0" applyNumberFormats="0" applyBorderFormats="0" applyFontFormats="0" applyPatternFormats="0" applyAlignmentFormats="0" applyWidthHeightFormats="1"/>
</file>

<file path=xl/queryTables/queryTable766.xml><?xml version="1.0" encoding="utf-8"?>
<queryTable xmlns="http://schemas.openxmlformats.org/spreadsheetml/2006/main" name="ExternalData_4552" headers="0" connectionId="2310" autoFormatId="0" applyNumberFormats="0" applyBorderFormats="0" applyFontFormats="0" applyPatternFormats="0" applyAlignmentFormats="0" applyWidthHeightFormats="1"/>
</file>

<file path=xl/queryTables/queryTable767.xml><?xml version="1.0" encoding="utf-8"?>
<queryTable xmlns="http://schemas.openxmlformats.org/spreadsheetml/2006/main" name="ExternalData_4551" headers="0" connectionId="2532" autoFormatId="0" applyNumberFormats="0" applyBorderFormats="0" applyFontFormats="0" applyPatternFormats="0" applyAlignmentFormats="0" applyWidthHeightFormats="1"/>
</file>

<file path=xl/queryTables/queryTable768.xml><?xml version="1.0" encoding="utf-8"?>
<queryTable xmlns="http://schemas.openxmlformats.org/spreadsheetml/2006/main" name="ExternalData_4550" headers="0" connectionId="2529" autoFormatId="0" applyNumberFormats="0" applyBorderFormats="0" applyFontFormats="0" applyPatternFormats="0" applyAlignmentFormats="0" applyWidthHeightFormats="1"/>
</file>

<file path=xl/queryTables/queryTable769.xml><?xml version="1.0" encoding="utf-8"?>
<queryTable xmlns="http://schemas.openxmlformats.org/spreadsheetml/2006/main" name="ExternalData_4549" headers="0" connectionId="2548" autoFormatId="0" applyNumberFormats="0" applyBorderFormats="0" applyFontFormats="0" applyPatternFormats="0" applyAlignmentFormats="0" applyWidthHeightFormats="1"/>
</file>

<file path=xl/queryTables/queryTable770.xml><?xml version="1.0" encoding="utf-8"?>
<queryTable xmlns="http://schemas.openxmlformats.org/spreadsheetml/2006/main" name="ExternalData_4548" headers="0" connectionId="2344" autoFormatId="0" applyNumberFormats="0" applyBorderFormats="0" applyFontFormats="0" applyPatternFormats="0" applyAlignmentFormats="0" applyWidthHeightFormats="1"/>
</file>

<file path=xl/queryTables/queryTable771.xml><?xml version="1.0" encoding="utf-8"?>
<queryTable xmlns="http://schemas.openxmlformats.org/spreadsheetml/2006/main" name="ExternalData_4547" headers="0" connectionId="2383" autoFormatId="0" applyNumberFormats="0" applyBorderFormats="0" applyFontFormats="0" applyPatternFormats="0" applyAlignmentFormats="0" applyWidthHeightFormats="1"/>
</file>

<file path=xl/queryTables/queryTable772.xml><?xml version="1.0" encoding="utf-8"?>
<queryTable xmlns="http://schemas.openxmlformats.org/spreadsheetml/2006/main" name="ExternalData_4546" headers="0" connectionId="2358" autoFormatId="0" applyNumberFormats="0" applyBorderFormats="0" applyFontFormats="0" applyPatternFormats="0" applyAlignmentFormats="0" applyWidthHeightFormats="1"/>
</file>

<file path=xl/queryTables/queryTable773.xml><?xml version="1.0" encoding="utf-8"?>
<queryTable xmlns="http://schemas.openxmlformats.org/spreadsheetml/2006/main" name="ExternalData_4545" headers="0" connectionId="2378" autoFormatId="0" applyNumberFormats="0" applyBorderFormats="0" applyFontFormats="0" applyPatternFormats="0" applyAlignmentFormats="0" applyWidthHeightFormats="1"/>
</file>

<file path=xl/queryTables/queryTable774.xml><?xml version="1.0" encoding="utf-8"?>
<queryTable xmlns="http://schemas.openxmlformats.org/spreadsheetml/2006/main" name="ExternalData_4544" headers="0" connectionId="2411" autoFormatId="0" applyNumberFormats="0" applyBorderFormats="0" applyFontFormats="0" applyPatternFormats="0" applyAlignmentFormats="0" applyWidthHeightFormats="1"/>
</file>

<file path=xl/queryTables/queryTable775.xml><?xml version="1.0" encoding="utf-8"?>
<queryTable xmlns="http://schemas.openxmlformats.org/spreadsheetml/2006/main" name="ExternalData_4543" headers="0" connectionId="2459" autoFormatId="0" applyNumberFormats="0" applyBorderFormats="0" applyFontFormats="0" applyPatternFormats="0" applyAlignmentFormats="0" applyWidthHeightFormats="1"/>
</file>

<file path=xl/queryTables/queryTable776.xml><?xml version="1.0" encoding="utf-8"?>
<queryTable xmlns="http://schemas.openxmlformats.org/spreadsheetml/2006/main" name="ExternalData_4542" headers="0" connectionId="2381" autoFormatId="0" applyNumberFormats="0" applyBorderFormats="0" applyFontFormats="0" applyPatternFormats="0" applyAlignmentFormats="0" applyWidthHeightFormats="1"/>
</file>

<file path=xl/queryTables/queryTable777.xml><?xml version="1.0" encoding="utf-8"?>
<queryTable xmlns="http://schemas.openxmlformats.org/spreadsheetml/2006/main" name="ExternalData_4541" headers="0" connectionId="2380" autoFormatId="0" applyNumberFormats="0" applyBorderFormats="0" applyFontFormats="0" applyPatternFormats="0" applyAlignmentFormats="0" applyWidthHeightFormats="1"/>
</file>

<file path=xl/queryTables/queryTable778.xml><?xml version="1.0" encoding="utf-8"?>
<queryTable xmlns="http://schemas.openxmlformats.org/spreadsheetml/2006/main" name="ExternalData_4540" headers="0" connectionId="2561" autoFormatId="0" applyNumberFormats="0" applyBorderFormats="0" applyFontFormats="0" applyPatternFormats="0" applyAlignmentFormats="0" applyWidthHeightFormats="1"/>
</file>

<file path=xl/queryTables/queryTable779.xml><?xml version="1.0" encoding="utf-8"?>
<queryTable xmlns="http://schemas.openxmlformats.org/spreadsheetml/2006/main" name="ExternalData_4539" headers="0" connectionId="2562" autoFormatId="0" applyNumberFormats="0" applyBorderFormats="0" applyFontFormats="0" applyPatternFormats="0" applyAlignmentFormats="0" applyWidthHeightFormats="1"/>
</file>

<file path=xl/queryTables/queryTable780.xml><?xml version="1.0" encoding="utf-8"?>
<queryTable xmlns="http://schemas.openxmlformats.org/spreadsheetml/2006/main" name="ExternalData_4538" headers="0" connectionId="2563" autoFormatId="0" applyNumberFormats="0" applyBorderFormats="0" applyFontFormats="0" applyPatternFormats="0" applyAlignmentFormats="0" applyWidthHeightFormats="1"/>
</file>

<file path=xl/queryTables/queryTable781.xml><?xml version="1.0" encoding="utf-8"?>
<queryTable xmlns="http://schemas.openxmlformats.org/spreadsheetml/2006/main" name="ExternalData_4537" headers="0" connectionId="2565" autoFormatId="0" applyNumberFormats="0" applyBorderFormats="0" applyFontFormats="0" applyPatternFormats="0" applyAlignmentFormats="0" applyWidthHeightFormats="1"/>
</file>

<file path=xl/queryTables/queryTable782.xml><?xml version="1.0" encoding="utf-8"?>
<queryTable xmlns="http://schemas.openxmlformats.org/spreadsheetml/2006/main" name="ExternalData_4536" headers="0" connectionId="2566" autoFormatId="0" applyNumberFormats="0" applyBorderFormats="0" applyFontFormats="0" applyPatternFormats="0" applyAlignmentFormats="0" applyWidthHeightFormats="1"/>
</file>

<file path=xl/queryTables/queryTable783.xml><?xml version="1.0" encoding="utf-8"?>
<queryTable xmlns="http://schemas.openxmlformats.org/spreadsheetml/2006/main" name="ExternalData_4535" headers="0" connectionId="2567" autoFormatId="0" applyNumberFormats="0" applyBorderFormats="0" applyFontFormats="0" applyPatternFormats="0" applyAlignmentFormats="0" applyWidthHeightFormats="1"/>
</file>

<file path=xl/queryTables/queryTable784.xml><?xml version="1.0" encoding="utf-8"?>
<queryTable xmlns="http://schemas.openxmlformats.org/spreadsheetml/2006/main" name="ExternalData_4534" headers="0" connectionId="2568" autoFormatId="0" applyNumberFormats="0" applyBorderFormats="0" applyFontFormats="0" applyPatternFormats="0" applyAlignmentFormats="0" applyWidthHeightFormats="1"/>
</file>

<file path=xl/queryTables/queryTable785.xml><?xml version="1.0" encoding="utf-8"?>
<queryTable xmlns="http://schemas.openxmlformats.org/spreadsheetml/2006/main" name="ExternalData_4533" headers="0" connectionId="2473" autoFormatId="0" applyNumberFormats="0" applyBorderFormats="0" applyFontFormats="0" applyPatternFormats="0" applyAlignmentFormats="0" applyWidthHeightFormats="1"/>
</file>

<file path=xl/queryTables/queryTable786.xml><?xml version="1.0" encoding="utf-8"?>
<queryTable xmlns="http://schemas.openxmlformats.org/spreadsheetml/2006/main" name="ExternalData_4532" headers="0" connectionId="2472" autoFormatId="0" applyNumberFormats="0" applyBorderFormats="0" applyFontFormats="0" applyPatternFormats="0" applyAlignmentFormats="0" applyWidthHeightFormats="1"/>
</file>

<file path=xl/queryTables/queryTable787.xml><?xml version="1.0" encoding="utf-8"?>
<queryTable xmlns="http://schemas.openxmlformats.org/spreadsheetml/2006/main" name="ExternalData_4531" headers="0" connectionId="2471" autoFormatId="0" applyNumberFormats="0" applyBorderFormats="0" applyFontFormats="0" applyPatternFormats="0" applyAlignmentFormats="0" applyWidthHeightFormats="1"/>
</file>

<file path=xl/queryTables/queryTable788.xml><?xml version="1.0" encoding="utf-8"?>
<queryTable xmlns="http://schemas.openxmlformats.org/spreadsheetml/2006/main" name="ExternalData_4530" headers="0" connectionId="2335" autoFormatId="0" applyNumberFormats="0" applyBorderFormats="0" applyFontFormats="0" applyPatternFormats="0" applyAlignmentFormats="0" applyWidthHeightFormats="1"/>
</file>

<file path=xl/queryTables/queryTable789.xml><?xml version="1.0" encoding="utf-8"?>
<queryTable xmlns="http://schemas.openxmlformats.org/spreadsheetml/2006/main" name="ExternalData_4529" headers="0" connectionId="2498" autoFormatId="0" applyNumberFormats="0" applyBorderFormats="0" applyFontFormats="0" applyPatternFormats="0" applyAlignmentFormats="0" applyWidthHeightFormats="1"/>
</file>

<file path=xl/queryTables/queryTable790.xml><?xml version="1.0" encoding="utf-8"?>
<queryTable xmlns="http://schemas.openxmlformats.org/spreadsheetml/2006/main" name="ExternalData_4528" headers="0" connectionId="2496" autoFormatId="0" applyNumberFormats="0" applyBorderFormats="0" applyFontFormats="0" applyPatternFormats="0" applyAlignmentFormats="0" applyWidthHeightFormats="1"/>
</file>

<file path=xl/queryTables/queryTable791.xml><?xml version="1.0" encoding="utf-8"?>
<queryTable xmlns="http://schemas.openxmlformats.org/spreadsheetml/2006/main" name="ExternalData_4527" headers="0" connectionId="2388" autoFormatId="0" applyNumberFormats="0" applyBorderFormats="0" applyFontFormats="0" applyPatternFormats="0" applyAlignmentFormats="0" applyWidthHeightFormats="1"/>
</file>

<file path=xl/queryTables/queryTable792.xml><?xml version="1.0" encoding="utf-8"?>
<queryTable xmlns="http://schemas.openxmlformats.org/spreadsheetml/2006/main" name="ExternalData_4526" headers="0" connectionId="2343" autoFormatId="0" applyNumberFormats="0" applyBorderFormats="0" applyFontFormats="0" applyPatternFormats="0" applyAlignmentFormats="0" applyWidthHeightFormats="1"/>
</file>

<file path=xl/queryTables/queryTable793.xml><?xml version="1.0" encoding="utf-8"?>
<queryTable xmlns="http://schemas.openxmlformats.org/spreadsheetml/2006/main" name="ExternalData_4525" headers="0" connectionId="2479" autoFormatId="0" applyNumberFormats="0" applyBorderFormats="0" applyFontFormats="0" applyPatternFormats="0" applyAlignmentFormats="0" applyWidthHeightFormats="1"/>
</file>

<file path=xl/queryTables/queryTable794.xml><?xml version="1.0" encoding="utf-8"?>
<queryTable xmlns="http://schemas.openxmlformats.org/spreadsheetml/2006/main" name="ExternalData_4524" headers="0" connectionId="2478" autoFormatId="0" applyNumberFormats="0" applyBorderFormats="0" applyFontFormats="0" applyPatternFormats="0" applyAlignmentFormats="0" applyWidthHeightFormats="1"/>
</file>

<file path=xl/queryTables/queryTable795.xml><?xml version="1.0" encoding="utf-8"?>
<queryTable xmlns="http://schemas.openxmlformats.org/spreadsheetml/2006/main" name="ExternalData_4523" headers="0" connectionId="2477" autoFormatId="0" applyNumberFormats="0" applyBorderFormats="0" applyFontFormats="0" applyPatternFormats="0" applyAlignmentFormats="0" applyWidthHeightFormats="1"/>
</file>

<file path=xl/queryTables/queryTable796.xml><?xml version="1.0" encoding="utf-8"?>
<queryTable xmlns="http://schemas.openxmlformats.org/spreadsheetml/2006/main" name="ExternalData_4522" headers="0" connectionId="2389" autoFormatId="0" applyNumberFormats="0" applyBorderFormats="0" applyFontFormats="0" applyPatternFormats="0" applyAlignmentFormats="0" applyWidthHeightFormats="1"/>
</file>

<file path=xl/queryTables/queryTable797.xml><?xml version="1.0" encoding="utf-8"?>
<queryTable xmlns="http://schemas.openxmlformats.org/spreadsheetml/2006/main" name="ExternalData_4521" headers="0" connectionId="2379" autoFormatId="0" applyNumberFormats="0" applyBorderFormats="0" applyFontFormats="0" applyPatternFormats="0" applyAlignmentFormats="0" applyWidthHeightFormats="1"/>
</file>

<file path=xl/queryTables/queryTable798.xml><?xml version="1.0" encoding="utf-8"?>
<queryTable xmlns="http://schemas.openxmlformats.org/spreadsheetml/2006/main" name="ExternalData_4520" headers="0" connectionId="2365" autoFormatId="0" applyNumberFormats="0" applyBorderFormats="0" applyFontFormats="0" applyPatternFormats="0" applyAlignmentFormats="0" applyWidthHeightFormats="1"/>
</file>

<file path=xl/queryTables/queryTable799.xml><?xml version="1.0" encoding="utf-8"?>
<queryTable xmlns="http://schemas.openxmlformats.org/spreadsheetml/2006/main" name="ExternalData_4519" headers="0" connectionId="2314" autoFormatId="0" applyNumberFormats="0" applyBorderFormats="0" applyFontFormats="0" applyPatternFormats="0" applyAlignmentFormats="0" applyWidthHeightFormats="1"/>
</file>

<file path=xl/queryTables/queryTable800.xml><?xml version="1.0" encoding="utf-8"?>
<queryTable xmlns="http://schemas.openxmlformats.org/spreadsheetml/2006/main" name="ExternalData_4518" headers="0" connectionId="2387" autoFormatId="0" applyNumberFormats="0" applyBorderFormats="0" applyFontFormats="0" applyPatternFormats="0" applyAlignmentFormats="0" applyWidthHeightFormats="1"/>
</file>

<file path=xl/queryTables/queryTable801.xml><?xml version="1.0" encoding="utf-8"?>
<queryTable xmlns="http://schemas.openxmlformats.org/spreadsheetml/2006/main" name="ExternalData_4517" headers="0" connectionId="2451" autoFormatId="0" applyNumberFormats="0" applyBorderFormats="0" applyFontFormats="0" applyPatternFormats="0" applyAlignmentFormats="0" applyWidthHeightFormats="1"/>
</file>

<file path=xl/queryTables/queryTable802.xml><?xml version="1.0" encoding="utf-8"?>
<queryTable xmlns="http://schemas.openxmlformats.org/spreadsheetml/2006/main" name="ExternalData_4516" headers="0" connectionId="2452" autoFormatId="0" applyNumberFormats="0" applyBorderFormats="0" applyFontFormats="0" applyPatternFormats="0" applyAlignmentFormats="0" applyWidthHeightFormats="1"/>
</file>

<file path=xl/queryTables/queryTable803.xml><?xml version="1.0" encoding="utf-8"?>
<queryTable xmlns="http://schemas.openxmlformats.org/spreadsheetml/2006/main" name="ExternalData_4515" headers="0" connectionId="2390" autoFormatId="0" applyNumberFormats="0" applyBorderFormats="0" applyFontFormats="0" applyPatternFormats="0" applyAlignmentFormats="0" applyWidthHeightFormats="1"/>
</file>

<file path=xl/queryTables/queryTable804.xml><?xml version="1.0" encoding="utf-8"?>
<queryTable xmlns="http://schemas.openxmlformats.org/spreadsheetml/2006/main" name="ExternalData_4514" headers="0" connectionId="2341" autoFormatId="0" applyNumberFormats="0" applyBorderFormats="0" applyFontFormats="0" applyPatternFormats="0" applyAlignmentFormats="0" applyWidthHeightFormats="1"/>
</file>

<file path=xl/queryTables/queryTable805.xml><?xml version="1.0" encoding="utf-8"?>
<queryTable xmlns="http://schemas.openxmlformats.org/spreadsheetml/2006/main" name="ExternalData_4513" headers="0" connectionId="2348" autoFormatId="0" applyNumberFormats="0" applyBorderFormats="0" applyFontFormats="0" applyPatternFormats="0" applyAlignmentFormats="0" applyWidthHeightFormats="1"/>
</file>

<file path=xl/queryTables/queryTable806.xml><?xml version="1.0" encoding="utf-8"?>
<queryTable xmlns="http://schemas.openxmlformats.org/spreadsheetml/2006/main" name="ExternalData_4512" headers="0" connectionId="2357" autoFormatId="0" applyNumberFormats="0" applyBorderFormats="0" applyFontFormats="0" applyPatternFormats="0" applyAlignmentFormats="0" applyWidthHeightFormats="1"/>
</file>

<file path=xl/queryTables/queryTable807.xml><?xml version="1.0" encoding="utf-8"?>
<queryTable xmlns="http://schemas.openxmlformats.org/spreadsheetml/2006/main" name="ExternalData_4511" headers="0" connectionId="2374" autoFormatId="0" applyNumberFormats="0" applyBorderFormats="0" applyFontFormats="0" applyPatternFormats="0" applyAlignmentFormats="0" applyWidthHeightFormats="1"/>
</file>

<file path=xl/queryTables/queryTable808.xml><?xml version="1.0" encoding="utf-8"?>
<queryTable xmlns="http://schemas.openxmlformats.org/spreadsheetml/2006/main" name="ExternalData_4510" headers="0" connectionId="2315" autoFormatId="0" applyNumberFormats="0" applyBorderFormats="0" applyFontFormats="0" applyPatternFormats="0" applyAlignmentFormats="0" applyWidthHeightFormats="1"/>
</file>

<file path=xl/queryTables/queryTable809.xml><?xml version="1.0" encoding="utf-8"?>
<queryTable xmlns="http://schemas.openxmlformats.org/spreadsheetml/2006/main" name="ExternalData_4509" headers="0" connectionId="2456" autoFormatId="0" applyNumberFormats="0" applyBorderFormats="0" applyFontFormats="0" applyPatternFormats="0" applyAlignmentFormats="0" applyWidthHeightFormats="1"/>
</file>

<file path=xl/queryTables/queryTable810.xml><?xml version="1.0" encoding="utf-8"?>
<queryTable xmlns="http://schemas.openxmlformats.org/spreadsheetml/2006/main" name="ExternalData_4508" headers="0" connectionId="2377" autoFormatId="0" applyNumberFormats="0" applyBorderFormats="0" applyFontFormats="0" applyPatternFormats="0" applyAlignmentFormats="0" applyWidthHeightFormats="1"/>
</file>

<file path=xl/queryTables/queryTable811.xml><?xml version="1.0" encoding="utf-8"?>
<queryTable xmlns="http://schemas.openxmlformats.org/spreadsheetml/2006/main" name="ExternalData_4507" headers="0" connectionId="2376" autoFormatId="0" applyNumberFormats="0" applyBorderFormats="0" applyFontFormats="0" applyPatternFormats="0" applyAlignmentFormats="0" applyWidthHeightFormats="1"/>
</file>

<file path=xl/queryTables/queryTable812.xml><?xml version="1.0" encoding="utf-8"?>
<queryTable xmlns="http://schemas.openxmlformats.org/spreadsheetml/2006/main" name="ExternalData_4506" headers="0" connectionId="2356" autoFormatId="0" applyNumberFormats="0" applyBorderFormats="0" applyFontFormats="0" applyPatternFormats="0" applyAlignmentFormats="0" applyWidthHeightFormats="1"/>
</file>

<file path=xl/queryTables/queryTable813.xml><?xml version="1.0" encoding="utf-8"?>
<queryTable xmlns="http://schemas.openxmlformats.org/spreadsheetml/2006/main" name="ExternalData_4505" headers="0" connectionId="2369" autoFormatId="0" applyNumberFormats="0" applyBorderFormats="0" applyFontFormats="0" applyPatternFormats="0" applyAlignmentFormats="0" applyWidthHeightFormats="1"/>
</file>

<file path=xl/queryTables/queryTable814.xml><?xml version="1.0" encoding="utf-8"?>
<queryTable xmlns="http://schemas.openxmlformats.org/spreadsheetml/2006/main" name="ExternalData_4504" headers="0" connectionId="2368" autoFormatId="0" applyNumberFormats="0" applyBorderFormats="0" applyFontFormats="0" applyPatternFormats="0" applyAlignmentFormats="0" applyWidthHeightFormats="1"/>
</file>

<file path=xl/queryTables/queryTable815.xml><?xml version="1.0" encoding="utf-8"?>
<queryTable xmlns="http://schemas.openxmlformats.org/spreadsheetml/2006/main" name="ExternalData_4503" headers="0" connectionId="2493" autoFormatId="0" applyNumberFormats="0" applyBorderFormats="0" applyFontFormats="0" applyPatternFormats="0" applyAlignmentFormats="0" applyWidthHeightFormats="1"/>
</file>

<file path=xl/queryTables/queryTable816.xml><?xml version="1.0" encoding="utf-8"?>
<queryTable xmlns="http://schemas.openxmlformats.org/spreadsheetml/2006/main" name="ExternalData_4502" headers="0" connectionId="2492" autoFormatId="0" applyNumberFormats="0" applyBorderFormats="0" applyFontFormats="0" applyPatternFormats="0" applyAlignmentFormats="0" applyWidthHeightFormats="1"/>
</file>

<file path=xl/queryTables/queryTable817.xml><?xml version="1.0" encoding="utf-8"?>
<queryTable xmlns="http://schemas.openxmlformats.org/spreadsheetml/2006/main" name="ExternalData_4501" headers="0" connectionId="2491" autoFormatId="0" applyNumberFormats="0" applyBorderFormats="0" applyFontFormats="0" applyPatternFormats="0" applyAlignmentFormats="0" applyWidthHeightFormats="1"/>
</file>

<file path=xl/queryTables/queryTable818.xml><?xml version="1.0" encoding="utf-8"?>
<queryTable xmlns="http://schemas.openxmlformats.org/spreadsheetml/2006/main" name="ExternalData_4500" headers="0" connectionId="2490" autoFormatId="0" applyNumberFormats="0" applyBorderFormats="0" applyFontFormats="0" applyPatternFormats="0" applyAlignmentFormats="0" applyWidthHeightFormats="1"/>
</file>

<file path=xl/queryTables/queryTable819.xml><?xml version="1.0" encoding="utf-8"?>
<queryTable xmlns="http://schemas.openxmlformats.org/spreadsheetml/2006/main" name="ExternalData_4499" headers="0" connectionId="2510" autoFormatId="0" applyNumberFormats="0" applyBorderFormats="0" applyFontFormats="0" applyPatternFormats="0" applyAlignmentFormats="0" applyWidthHeightFormats="1"/>
</file>

<file path=xl/queryTables/queryTable820.xml><?xml version="1.0" encoding="utf-8"?>
<queryTable xmlns="http://schemas.openxmlformats.org/spreadsheetml/2006/main" name="ExternalData_4498" headers="0" connectionId="2371" autoFormatId="0" applyNumberFormats="0" applyBorderFormats="0" applyFontFormats="0" applyPatternFormats="0" applyAlignmentFormats="0" applyWidthHeightFormats="1"/>
</file>

<file path=xl/queryTables/queryTable821.xml><?xml version="1.0" encoding="utf-8"?>
<queryTable xmlns="http://schemas.openxmlformats.org/spreadsheetml/2006/main" name="ExternalData_4497" headers="0" connectionId="2385" autoFormatId="0" applyNumberFormats="0" applyBorderFormats="0" applyFontFormats="0" applyPatternFormats="0" applyAlignmentFormats="0" applyWidthHeightFormats="1"/>
</file>

<file path=xl/queryTables/queryTable822.xml><?xml version="1.0" encoding="utf-8"?>
<queryTable xmlns="http://schemas.openxmlformats.org/spreadsheetml/2006/main" name="ExternalData_4496" headers="0" connectionId="2384" autoFormatId="0" applyNumberFormats="0" applyBorderFormats="0" applyFontFormats="0" applyPatternFormats="0" applyAlignmentFormats="0" applyWidthHeightFormats="1"/>
</file>

<file path=xl/queryTables/queryTable823.xml><?xml version="1.0" encoding="utf-8"?>
<queryTable xmlns="http://schemas.openxmlformats.org/spreadsheetml/2006/main" name="ExternalData_4495" headers="0" connectionId="2528" autoFormatId="0" applyNumberFormats="0" applyBorderFormats="0" applyFontFormats="0" applyPatternFormats="0" applyAlignmentFormats="0" applyWidthHeightFormats="1"/>
</file>

<file path=xl/queryTables/queryTable824.xml><?xml version="1.0" encoding="utf-8"?>
<queryTable xmlns="http://schemas.openxmlformats.org/spreadsheetml/2006/main" name="ExternalData_4494" headers="0" connectionId="2338" autoFormatId="0" applyNumberFormats="0" applyBorderFormats="0" applyFontFormats="0" applyPatternFormats="0" applyAlignmentFormats="0" applyWidthHeightFormats="1"/>
</file>

<file path=xl/queryTables/queryTable825.xml><?xml version="1.0" encoding="utf-8"?>
<queryTable xmlns="http://schemas.openxmlformats.org/spreadsheetml/2006/main" name="ExternalData_4493" headers="0" connectionId="2337" autoFormatId="0" applyNumberFormats="0" applyBorderFormats="0" applyFontFormats="0" applyPatternFormats="0" applyAlignmentFormats="0" applyWidthHeightFormats="1"/>
</file>

<file path=xl/queryTables/queryTable826.xml><?xml version="1.0" encoding="utf-8"?>
<queryTable xmlns="http://schemas.openxmlformats.org/spreadsheetml/2006/main" name="ExternalData_4492" headers="0" connectionId="2336" autoFormatId="0" applyNumberFormats="0" applyBorderFormats="0" applyFontFormats="0" applyPatternFormats="0" applyAlignmentFormats="0" applyWidthHeightFormats="1"/>
</file>

<file path=xl/queryTables/queryTable827.xml><?xml version="1.0" encoding="utf-8"?>
<queryTable xmlns="http://schemas.openxmlformats.org/spreadsheetml/2006/main" name="ExternalData_4491" headers="0" connectionId="2470" autoFormatId="0" applyNumberFormats="0" applyBorderFormats="0" applyFontFormats="0" applyPatternFormats="0" applyAlignmentFormats="0" applyWidthHeightFormats="1"/>
</file>

<file path=xl/queryTables/queryTable828.xml><?xml version="1.0" encoding="utf-8"?>
<queryTable xmlns="http://schemas.openxmlformats.org/spreadsheetml/2006/main" name="ExternalData_4490" headers="0" connectionId="2469" autoFormatId="0" applyNumberFormats="0" applyBorderFormats="0" applyFontFormats="0" applyPatternFormats="0" applyAlignmentFormats="0" applyWidthHeightFormats="1"/>
</file>

<file path=xl/queryTables/queryTable829.xml><?xml version="1.0" encoding="utf-8"?>
<queryTable xmlns="http://schemas.openxmlformats.org/spreadsheetml/2006/main" name="ExternalData_4489" headers="0" connectionId="2323" autoFormatId="0" applyNumberFormats="0" applyBorderFormats="0" applyFontFormats="0" applyPatternFormats="0" applyAlignmentFormats="0" applyWidthHeightFormats="1"/>
</file>

<file path=xl/queryTables/queryTable830.xml><?xml version="1.0" encoding="utf-8"?>
<queryTable xmlns="http://schemas.openxmlformats.org/spreadsheetml/2006/main" name="ExternalData_4488" headers="0" connectionId="2339" autoFormatId="0" applyNumberFormats="0" applyBorderFormats="0" applyFontFormats="0" applyPatternFormats="0" applyAlignmentFormats="0" applyWidthHeightFormats="1"/>
</file>

<file path=xl/queryTables/queryTable831.xml><?xml version="1.0" encoding="utf-8"?>
<queryTable xmlns="http://schemas.openxmlformats.org/spreadsheetml/2006/main" name="ExternalData_4487" headers="0" connectionId="2512" autoFormatId="0" applyNumberFormats="0" applyBorderFormats="0" applyFontFormats="0" applyPatternFormats="0" applyAlignmentFormats="0" applyWidthHeightFormats="1"/>
</file>

<file path=xl/queryTables/queryTable832.xml><?xml version="1.0" encoding="utf-8"?>
<queryTable xmlns="http://schemas.openxmlformats.org/spreadsheetml/2006/main" name="ExternalData_4486" headers="0" connectionId="2334" autoFormatId="0" applyNumberFormats="0" applyBorderFormats="0" applyFontFormats="0" applyPatternFormats="0" applyAlignmentFormats="0" applyWidthHeightFormats="1"/>
</file>

<file path=xl/queryTables/queryTable833.xml><?xml version="1.0" encoding="utf-8"?>
<queryTable xmlns="http://schemas.openxmlformats.org/spreadsheetml/2006/main" name="ExternalData_4485" headers="0" connectionId="2333" autoFormatId="0" applyNumberFormats="0" applyBorderFormats="0" applyFontFormats="0" applyPatternFormats="0" applyAlignmentFormats="0" applyWidthHeightFormats="1"/>
</file>

<file path=xl/queryTables/queryTable834.xml><?xml version="1.0" encoding="utf-8"?>
<queryTable xmlns="http://schemas.openxmlformats.org/spreadsheetml/2006/main" name="ExternalData_4484" headers="0" connectionId="2437" autoFormatId="0" applyNumberFormats="0" applyBorderFormats="0" applyFontFormats="0" applyPatternFormats="0" applyAlignmentFormats="0" applyWidthHeightFormats="1"/>
</file>

<file path=xl/queryTables/queryTable835.xml><?xml version="1.0" encoding="utf-8"?>
<queryTable xmlns="http://schemas.openxmlformats.org/spreadsheetml/2006/main" name="ExternalData_4483" headers="0" connectionId="2533" autoFormatId="0" applyNumberFormats="0" applyBorderFormats="0" applyFontFormats="0" applyPatternFormats="0" applyAlignmentFormats="0" applyWidthHeightFormats="1"/>
</file>

<file path=xl/queryTables/queryTable836.xml><?xml version="1.0" encoding="utf-8"?>
<queryTable xmlns="http://schemas.openxmlformats.org/spreadsheetml/2006/main" name="ExternalData_4482" headers="0" connectionId="2527" autoFormatId="0" applyNumberFormats="0" applyBorderFormats="0" applyFontFormats="0" applyPatternFormats="0" applyAlignmentFormats="0" applyWidthHeightFormats="1"/>
</file>

<file path=xl/queryTables/queryTable837.xml><?xml version="1.0" encoding="utf-8"?>
<queryTable xmlns="http://schemas.openxmlformats.org/spreadsheetml/2006/main" name="ExternalData_4481" headers="0" connectionId="2322" autoFormatId="0" applyNumberFormats="0" applyBorderFormats="0" applyFontFormats="0" applyPatternFormats="0" applyAlignmentFormats="0" applyWidthHeightFormats="1"/>
</file>

<file path=xl/queryTables/queryTable838.xml><?xml version="1.0" encoding="utf-8"?>
<queryTable xmlns="http://schemas.openxmlformats.org/spreadsheetml/2006/main" name="ExternalData_4480" headers="0" connectionId="2321" autoFormatId="0" applyNumberFormats="0" applyBorderFormats="0" applyFontFormats="0" applyPatternFormats="0" applyAlignmentFormats="0" applyWidthHeightFormats="1"/>
</file>

<file path=xl/queryTables/queryTable839.xml><?xml version="1.0" encoding="utf-8"?>
<queryTable xmlns="http://schemas.openxmlformats.org/spreadsheetml/2006/main" name="ExternalData_4479" headers="0" connectionId="2432" autoFormatId="0" applyNumberFormats="0" applyBorderFormats="0" applyFontFormats="0" applyPatternFormats="0" applyAlignmentFormats="0" applyWidthHeightFormats="1"/>
</file>

<file path=xl/queryTables/queryTable840.xml><?xml version="1.0" encoding="utf-8"?>
<queryTable xmlns="http://schemas.openxmlformats.org/spreadsheetml/2006/main" name="ExternalData_4478" headers="0" connectionId="2441" autoFormatId="0" applyNumberFormats="0" applyBorderFormats="0" applyFontFormats="0" applyPatternFormats="0" applyAlignmentFormats="0" applyWidthHeightFormats="1"/>
</file>

<file path=xl/queryTables/queryTable841.xml><?xml version="1.0" encoding="utf-8"?>
<queryTable xmlns="http://schemas.openxmlformats.org/spreadsheetml/2006/main" name="ExternalData_4477" headers="0" connectionId="2559" autoFormatId="0" applyNumberFormats="0" applyBorderFormats="0" applyFontFormats="0" applyPatternFormats="0" applyAlignmentFormats="0" applyWidthHeightFormats="1"/>
</file>

<file path=xl/queryTables/queryTable842.xml><?xml version="1.0" encoding="utf-8"?>
<queryTable xmlns="http://schemas.openxmlformats.org/spreadsheetml/2006/main" name="ExternalData_4476" headers="0" connectionId="2558" autoFormatId="0" applyNumberFormats="0" applyBorderFormats="0" applyFontFormats="0" applyPatternFormats="0" applyAlignmentFormats="0" applyWidthHeightFormats="1"/>
</file>

<file path=xl/queryTables/queryTable843.xml><?xml version="1.0" encoding="utf-8"?>
<queryTable xmlns="http://schemas.openxmlformats.org/spreadsheetml/2006/main" name="ExternalData_4475" headers="0" connectionId="2557" autoFormatId="0" applyNumberFormats="0" applyBorderFormats="0" applyFontFormats="0" applyPatternFormats="0" applyAlignmentFormats="0" applyWidthHeightFormats="1"/>
</file>

<file path=xl/queryTables/queryTable844.xml><?xml version="1.0" encoding="utf-8"?>
<queryTable xmlns="http://schemas.openxmlformats.org/spreadsheetml/2006/main" name="ExternalData_4474" headers="0" connectionId="2556" autoFormatId="0" applyNumberFormats="0" applyBorderFormats="0" applyFontFormats="0" applyPatternFormats="0" applyAlignmentFormats="0" applyWidthHeightFormats="1"/>
</file>

<file path=xl/queryTables/queryTable845.xml><?xml version="1.0" encoding="utf-8"?>
<queryTable xmlns="http://schemas.openxmlformats.org/spreadsheetml/2006/main" name="ExternalData_4473" headers="0" connectionId="2555" autoFormatId="0" applyNumberFormats="0" applyBorderFormats="0" applyFontFormats="0" applyPatternFormats="0" applyAlignmentFormats="0" applyWidthHeightFormats="1"/>
</file>

<file path=xl/queryTables/queryTable846.xml><?xml version="1.0" encoding="utf-8"?>
<queryTable xmlns="http://schemas.openxmlformats.org/spreadsheetml/2006/main" name="ExternalData_4472" headers="0" connectionId="2554" autoFormatId="0" applyNumberFormats="0" applyBorderFormats="0" applyFontFormats="0" applyPatternFormats="0" applyAlignmentFormats="0" applyWidthHeightFormats="1"/>
</file>

<file path=xl/queryTables/queryTable847.xml><?xml version="1.0" encoding="utf-8"?>
<queryTable xmlns="http://schemas.openxmlformats.org/spreadsheetml/2006/main" name="ExternalData_4471" headers="0" connectionId="2552" autoFormatId="0" applyNumberFormats="0" applyBorderFormats="0" applyFontFormats="0" applyPatternFormats="0" applyAlignmentFormats="0" applyWidthHeightFormats="1"/>
</file>

<file path=xl/queryTables/queryTable848.xml><?xml version="1.0" encoding="utf-8"?>
<queryTable xmlns="http://schemas.openxmlformats.org/spreadsheetml/2006/main" name="ExternalData_4470" headers="0" connectionId="2551" autoFormatId="0" applyNumberFormats="0" applyBorderFormats="0" applyFontFormats="0" applyPatternFormats="0" applyAlignmentFormats="0" applyWidthHeightFormats="1"/>
</file>

<file path=xl/queryTables/queryTable849.xml><?xml version="1.0" encoding="utf-8"?>
<queryTable xmlns="http://schemas.openxmlformats.org/spreadsheetml/2006/main" name="ExternalData_4469" headers="0" connectionId="2540" autoFormatId="0" applyNumberFormats="0" applyBorderFormats="0" applyFontFormats="0" applyPatternFormats="0" applyAlignmentFormats="0" applyWidthHeightFormats="1"/>
</file>

<file path=xl/queryTables/queryTable850.xml><?xml version="1.0" encoding="utf-8"?>
<queryTable xmlns="http://schemas.openxmlformats.org/spreadsheetml/2006/main" name="ExternalData_4468" headers="0" connectionId="2541" autoFormatId="0" applyNumberFormats="0" applyBorderFormats="0" applyFontFormats="0" applyPatternFormats="0" applyAlignmentFormats="0" applyWidthHeightFormats="1"/>
</file>

<file path=xl/queryTables/queryTable851.xml><?xml version="1.0" encoding="utf-8"?>
<queryTable xmlns="http://schemas.openxmlformats.org/spreadsheetml/2006/main" name="ExternalData_4467" headers="0" connectionId="2526" autoFormatId="0" applyNumberFormats="0" applyBorderFormats="0" applyFontFormats="0" applyPatternFormats="0" applyAlignmentFormats="0" applyWidthHeightFormats="1"/>
</file>

<file path=xl/queryTables/queryTable852.xml><?xml version="1.0" encoding="utf-8"?>
<queryTable xmlns="http://schemas.openxmlformats.org/spreadsheetml/2006/main" name="ExternalData_4466" headers="0" connectionId="2525" autoFormatId="0" applyNumberFormats="0" applyBorderFormats="0" applyFontFormats="0" applyPatternFormats="0" applyAlignmentFormats="0" applyWidthHeightFormats="1"/>
</file>

<file path=xl/queryTables/queryTable853.xml><?xml version="1.0" encoding="utf-8"?>
<queryTable xmlns="http://schemas.openxmlformats.org/spreadsheetml/2006/main" name="ExternalData_4465" headers="0" connectionId="2476" autoFormatId="0" applyNumberFormats="0" applyBorderFormats="0" applyFontFormats="0" applyPatternFormats="0" applyAlignmentFormats="0" applyWidthHeightFormats="1"/>
</file>

<file path=xl/queryTables/queryTable854.xml><?xml version="1.0" encoding="utf-8"?>
<queryTable xmlns="http://schemas.openxmlformats.org/spreadsheetml/2006/main" name="ExternalData_4464" headers="0" connectionId="2474" autoFormatId="0" applyNumberFormats="0" applyBorderFormats="0" applyFontFormats="0" applyPatternFormats="0" applyAlignmentFormats="0" applyWidthHeightFormats="1"/>
</file>

<file path=xl/queryTables/queryTable855.xml><?xml version="1.0" encoding="utf-8"?>
<queryTable xmlns="http://schemas.openxmlformats.org/spreadsheetml/2006/main" name="ExternalData_4463" headers="0" connectionId="2462" autoFormatId="0" applyNumberFormats="0" applyBorderFormats="0" applyFontFormats="0" applyPatternFormats="0" applyAlignmentFormats="0" applyWidthHeightFormats="1"/>
</file>

<file path=xl/queryTables/queryTable856.xml><?xml version="1.0" encoding="utf-8"?>
<queryTable xmlns="http://schemas.openxmlformats.org/spreadsheetml/2006/main" name="ExternalData_4462" headers="0" connectionId="2436" autoFormatId="0" applyNumberFormats="0" applyBorderFormats="0" applyFontFormats="0" applyPatternFormats="0" applyAlignmentFormats="0" applyWidthHeightFormats="1"/>
</file>

<file path=xl/queryTables/queryTable857.xml><?xml version="1.0" encoding="utf-8"?>
<queryTable xmlns="http://schemas.openxmlformats.org/spreadsheetml/2006/main" name="ExternalData_4461" headers="0" connectionId="2307" autoFormatId="0" applyNumberFormats="0" applyBorderFormats="0" applyFontFormats="0" applyPatternFormats="0" applyAlignmentFormats="0" applyWidthHeightFormats="1"/>
</file>

<file path=xl/queryTables/queryTable858.xml><?xml version="1.0" encoding="utf-8"?>
<queryTable xmlns="http://schemas.openxmlformats.org/spreadsheetml/2006/main" name="ExternalData_4460" headers="0" connectionId="2410" autoFormatId="0" applyNumberFormats="0" applyBorderFormats="0" applyFontFormats="0" applyPatternFormats="0" applyAlignmentFormats="0" applyWidthHeightFormats="1"/>
</file>

<file path=xl/queryTables/queryTable859.xml><?xml version="1.0" encoding="utf-8"?>
<queryTable xmlns="http://schemas.openxmlformats.org/spreadsheetml/2006/main" name="ExternalData_4459" headers="0" connectionId="2458" autoFormatId="0" applyNumberFormats="0" applyBorderFormats="0" applyFontFormats="0" applyPatternFormats="0" applyAlignmentFormats="0" applyWidthHeightFormats="1"/>
</file>

<file path=xl/queryTables/queryTable860.xml><?xml version="1.0" encoding="utf-8"?>
<queryTable xmlns="http://schemas.openxmlformats.org/spreadsheetml/2006/main" name="ExternalData_4458" headers="0" connectionId="2503" autoFormatId="0" applyNumberFormats="0" applyBorderFormats="0" applyFontFormats="0" applyPatternFormats="0" applyAlignmentFormats="0" applyWidthHeightFormats="1"/>
</file>

<file path=xl/queryTables/queryTable861.xml><?xml version="1.0" encoding="utf-8"?>
<queryTable xmlns="http://schemas.openxmlformats.org/spreadsheetml/2006/main" name="ExternalData_4457" headers="0" connectionId="2502" autoFormatId="0" applyNumberFormats="0" applyBorderFormats="0" applyFontFormats="0" applyPatternFormats="0" applyAlignmentFormats="0" applyWidthHeightFormats="1"/>
</file>

<file path=xl/queryTables/queryTable862.xml><?xml version="1.0" encoding="utf-8"?>
<queryTable xmlns="http://schemas.openxmlformats.org/spreadsheetml/2006/main" name="ExternalData_4456" headers="0" connectionId="2501" autoFormatId="0" applyNumberFormats="0" applyBorderFormats="0" applyFontFormats="0" applyPatternFormats="0" applyAlignmentFormats="0" applyWidthHeightFormats="1"/>
</file>

<file path=xl/queryTables/queryTable863.xml><?xml version="1.0" encoding="utf-8"?>
<queryTable xmlns="http://schemas.openxmlformats.org/spreadsheetml/2006/main" name="ExternalData_4455" headers="0" connectionId="2549" autoFormatId="0" applyNumberFormats="0" applyBorderFormats="0" applyFontFormats="0" applyPatternFormats="0" applyAlignmentFormats="0" applyWidthHeightFormats="1"/>
</file>

<file path=xl/queryTables/queryTable864.xml><?xml version="1.0" encoding="utf-8"?>
<queryTable xmlns="http://schemas.openxmlformats.org/spreadsheetml/2006/main" name="ExternalData_4454" headers="0" connectionId="2367" autoFormatId="0" applyNumberFormats="0" applyBorderFormats="0" applyFontFormats="0" applyPatternFormats="0" applyAlignmentFormats="0" applyWidthHeightFormats="1"/>
</file>

<file path=xl/queryTables/queryTable865.xml><?xml version="1.0" encoding="utf-8"?>
<queryTable xmlns="http://schemas.openxmlformats.org/spreadsheetml/2006/main" name="ExternalData_4453" headers="0" connectionId="2366" autoFormatId="0" applyNumberFormats="0" applyBorderFormats="0" applyFontFormats="0" applyPatternFormats="0" applyAlignmentFormats="0" applyWidthHeightFormats="1"/>
</file>

<file path=xl/queryTables/queryTable866.xml><?xml version="1.0" encoding="utf-8"?>
<queryTable xmlns="http://schemas.openxmlformats.org/spreadsheetml/2006/main" name="ExternalData_4452" headers="0" connectionId="2505" autoFormatId="0" applyNumberFormats="0" applyBorderFormats="0" applyFontFormats="0" applyPatternFormats="0" applyAlignmentFormats="0" applyWidthHeightFormats="1"/>
</file>

<file path=xl/queryTables/queryTable867.xml><?xml version="1.0" encoding="utf-8"?>
<queryTable xmlns="http://schemas.openxmlformats.org/spreadsheetml/2006/main" name="ExternalData_4451" headers="0" connectionId="2523" autoFormatId="0" applyNumberFormats="0" applyBorderFormats="0" applyFontFormats="0" applyPatternFormats="0" applyAlignmentFormats="0" applyWidthHeightFormats="1"/>
</file>

<file path=xl/queryTables/queryTable868.xml><?xml version="1.0" encoding="utf-8"?>
<queryTable xmlns="http://schemas.openxmlformats.org/spreadsheetml/2006/main" name="ExternalData_4450" headers="0" connectionId="2522" autoFormatId="0" applyNumberFormats="0" applyBorderFormats="0" applyFontFormats="0" applyPatternFormats="0" applyAlignmentFormats="0" applyWidthHeightFormats="1"/>
</file>

<file path=xl/queryTables/queryTable869.xml><?xml version="1.0" encoding="utf-8"?>
<queryTable xmlns="http://schemas.openxmlformats.org/spreadsheetml/2006/main" name="ExternalData_4449" headers="0" connectionId="2521" autoFormatId="0" applyNumberFormats="0" applyBorderFormats="0" applyFontFormats="0" applyPatternFormats="0" applyAlignmentFormats="0" applyWidthHeightFormats="1"/>
</file>

<file path=xl/queryTables/queryTable870.xml><?xml version="1.0" encoding="utf-8"?>
<queryTable xmlns="http://schemas.openxmlformats.org/spreadsheetml/2006/main" name="ExternalData_4448" headers="0" connectionId="2538" autoFormatId="0" applyNumberFormats="0" applyBorderFormats="0" applyFontFormats="0" applyPatternFormats="0" applyAlignmentFormats="0" applyWidthHeightFormats="1"/>
</file>

<file path=xl/queryTables/queryTable871.xml><?xml version="1.0" encoding="utf-8"?>
<queryTable xmlns="http://schemas.openxmlformats.org/spreadsheetml/2006/main" name="ExternalData_4447" headers="0" connectionId="2539" autoFormatId="0" applyNumberFormats="0" applyBorderFormats="0" applyFontFormats="0" applyPatternFormats="0" applyAlignmentFormats="0" applyWidthHeightFormats="1"/>
</file>

<file path=xl/queryTables/queryTable872.xml><?xml version="1.0" encoding="utf-8"?>
<queryTable xmlns="http://schemas.openxmlformats.org/spreadsheetml/2006/main" name="ExternalData_4446" headers="0" connectionId="2488" autoFormatId="0" applyNumberFormats="0" applyBorderFormats="0" applyFontFormats="0" applyPatternFormats="0" applyAlignmentFormats="0" applyWidthHeightFormats="1"/>
</file>

<file path=xl/queryTables/queryTable873.xml><?xml version="1.0" encoding="utf-8"?>
<queryTable xmlns="http://schemas.openxmlformats.org/spreadsheetml/2006/main" name="ExternalData_4445" headers="0" connectionId="2421" autoFormatId="0" applyNumberFormats="0" applyBorderFormats="0" applyFontFormats="0" applyPatternFormats="0" applyAlignmentFormats="0" applyWidthHeightFormats="1"/>
</file>

<file path=xl/queryTables/queryTable874.xml><?xml version="1.0" encoding="utf-8"?>
<queryTable xmlns="http://schemas.openxmlformats.org/spreadsheetml/2006/main" name="ExternalData_4444" headers="0" connectionId="2418" autoFormatId="0" applyNumberFormats="0" applyBorderFormats="0" applyFontFormats="0" applyPatternFormats="0" applyAlignmentFormats="0" applyWidthHeightFormats="1"/>
</file>

<file path=xl/queryTables/queryTable875.xml><?xml version="1.0" encoding="utf-8"?>
<queryTable xmlns="http://schemas.openxmlformats.org/spreadsheetml/2006/main" name="ExternalData_4443" headers="0" connectionId="2417" autoFormatId="0" applyNumberFormats="0" applyBorderFormats="0" applyFontFormats="0" applyPatternFormats="0" applyAlignmentFormats="0" applyWidthHeightFormats="1"/>
</file>

<file path=xl/queryTables/queryTable876.xml><?xml version="1.0" encoding="utf-8"?>
<queryTable xmlns="http://schemas.openxmlformats.org/spreadsheetml/2006/main" name="ExternalData_4442" headers="0" connectionId="2435" autoFormatId="0" applyNumberFormats="0" applyBorderFormats="0" applyFontFormats="0" applyPatternFormats="0" applyAlignmentFormats="0" applyWidthHeightFormats="1"/>
</file>

<file path=xl/queryTables/queryTable877.xml><?xml version="1.0" encoding="utf-8"?>
<queryTable xmlns="http://schemas.openxmlformats.org/spreadsheetml/2006/main" name="ExternalData_4441" headers="0" connectionId="2434" autoFormatId="0" applyNumberFormats="0" applyBorderFormats="0" applyFontFormats="0" applyPatternFormats="0" applyAlignmentFormats="0" applyWidthHeightFormats="1"/>
</file>

<file path=xl/queryTables/queryTable878.xml><?xml version="1.0" encoding="utf-8"?>
<queryTable xmlns="http://schemas.openxmlformats.org/spreadsheetml/2006/main" name="ExternalData_4440" headers="0" connectionId="2433" autoFormatId="0" applyNumberFormats="0" applyBorderFormats="0" applyFontFormats="0" applyPatternFormats="0" applyAlignmentFormats="0" applyWidthHeightFormats="1"/>
</file>

<file path=xl/queryTables/queryTable879.xml><?xml version="1.0" encoding="utf-8"?>
<queryTable xmlns="http://schemas.openxmlformats.org/spreadsheetml/2006/main" name="ExternalData_4439" headers="0" connectionId="2507" autoFormatId="0" applyNumberFormats="0" applyBorderFormats="0" applyFontFormats="0" applyPatternFormats="0" applyAlignmentFormats="0" applyWidthHeightFormats="1"/>
</file>

<file path=xl/queryTables/queryTable880.xml><?xml version="1.0" encoding="utf-8"?>
<queryTable xmlns="http://schemas.openxmlformats.org/spreadsheetml/2006/main" name="ExternalData_4438" headers="0" connectionId="2506" autoFormatId="0" applyNumberFormats="0" applyBorderFormats="0" applyFontFormats="0" applyPatternFormats="0" applyAlignmentFormats="0" applyWidthHeightFormats="1"/>
</file>

<file path=xl/queryTables/queryTable881.xml><?xml version="1.0" encoding="utf-8"?>
<queryTable xmlns="http://schemas.openxmlformats.org/spreadsheetml/2006/main" name="ExternalData_4437" headers="0" connectionId="2427" autoFormatId="0" applyNumberFormats="0" applyBorderFormats="0" applyFontFormats="0" applyPatternFormats="0" applyAlignmentFormats="0" applyWidthHeightFormats="1"/>
</file>

<file path=xl/queryTables/queryTable882.xml><?xml version="1.0" encoding="utf-8"?>
<queryTable xmlns="http://schemas.openxmlformats.org/spreadsheetml/2006/main" name="ExternalData_4436" headers="0" connectionId="2426" autoFormatId="0" applyNumberFormats="0" applyBorderFormats="0" applyFontFormats="0" applyPatternFormats="0" applyAlignmentFormats="0" applyWidthHeightFormats="1"/>
</file>

<file path=xl/queryTables/queryTable883.xml><?xml version="1.0" encoding="utf-8"?>
<queryTable xmlns="http://schemas.openxmlformats.org/spreadsheetml/2006/main" name="ExternalData_4435" headers="0" connectionId="2457" autoFormatId="0" applyNumberFormats="0" applyBorderFormats="0" applyFontFormats="0" applyPatternFormats="0" applyAlignmentFormats="0" applyWidthHeightFormats="1"/>
</file>

<file path=xl/queryTables/queryTable884.xml><?xml version="1.0" encoding="utf-8"?>
<queryTable xmlns="http://schemas.openxmlformats.org/spreadsheetml/2006/main" name="ExternalData_4434" headers="0" connectionId="2482" autoFormatId="0" applyNumberFormats="0" applyBorderFormats="0" applyFontFormats="0" applyPatternFormats="0" applyAlignmentFormats="0" applyWidthHeightFormats="1"/>
</file>

<file path=xl/queryTables/queryTable885.xml><?xml version="1.0" encoding="utf-8"?>
<queryTable xmlns="http://schemas.openxmlformats.org/spreadsheetml/2006/main" name="ExternalData_4433" headers="0" connectionId="2332" autoFormatId="0" applyNumberFormats="0" applyBorderFormats="0" applyFontFormats="0" applyPatternFormats="0" applyAlignmentFormats="0" applyWidthHeightFormats="1"/>
</file>

<file path=xl/queryTables/queryTable886.xml><?xml version="1.0" encoding="utf-8"?>
<queryTable xmlns="http://schemas.openxmlformats.org/spreadsheetml/2006/main" name="ExternalData_4432" headers="0" connectionId="2347" autoFormatId="0" applyNumberFormats="0" applyBorderFormats="0" applyFontFormats="0" applyPatternFormats="0" applyAlignmentFormats="0" applyWidthHeightFormats="1"/>
</file>

<file path=xl/queryTables/queryTable887.xml><?xml version="1.0" encoding="utf-8"?>
<queryTable xmlns="http://schemas.openxmlformats.org/spreadsheetml/2006/main" name="ExternalData_4431" headers="0" connectionId="2346" autoFormatId="0" applyNumberFormats="0" applyBorderFormats="0" applyFontFormats="0" applyPatternFormats="0" applyAlignmentFormats="0" applyWidthHeightFormats="1"/>
</file>

<file path=xl/queryTables/queryTable888.xml><?xml version="1.0" encoding="utf-8"?>
<queryTable xmlns="http://schemas.openxmlformats.org/spreadsheetml/2006/main" name="ExternalData_4430" headers="0" connectionId="2509" autoFormatId="0" applyNumberFormats="0" applyBorderFormats="0" applyFontFormats="0" applyPatternFormats="0" applyAlignmentFormats="0" applyWidthHeightFormats="1"/>
</file>

<file path=xl/queryTables/queryTable889.xml><?xml version="1.0" encoding="utf-8"?>
<queryTable xmlns="http://schemas.openxmlformats.org/spreadsheetml/2006/main" name="ExternalData_4429" headers="0" connectionId="2468" autoFormatId="0" applyNumberFormats="0" applyBorderFormats="0" applyFontFormats="0" applyPatternFormats="0" applyAlignmentFormats="0" applyWidthHeightFormats="1"/>
</file>

<file path=xl/queryTables/queryTable890.xml><?xml version="1.0" encoding="utf-8"?>
<queryTable xmlns="http://schemas.openxmlformats.org/spreadsheetml/2006/main" name="ExternalData_4428" headers="0" connectionId="2520" autoFormatId="0" applyNumberFormats="0" applyBorderFormats="0" applyFontFormats="0" applyPatternFormats="0" applyAlignmentFormats="0" applyWidthHeightFormats="1"/>
</file>

<file path=xl/queryTables/queryTable891.xml><?xml version="1.0" encoding="utf-8"?>
<queryTable xmlns="http://schemas.openxmlformats.org/spreadsheetml/2006/main" name="ExternalData_4427" headers="0" connectionId="2518" autoFormatId="0" applyNumberFormats="0" applyBorderFormats="0" applyFontFormats="0" applyPatternFormats="0" applyAlignmentFormats="0" applyWidthHeightFormats="1"/>
</file>

<file path=xl/queryTables/queryTable892.xml><?xml version="1.0" encoding="utf-8"?>
<queryTable xmlns="http://schemas.openxmlformats.org/spreadsheetml/2006/main" name="ExternalData_4426" headers="0" connectionId="2517" autoFormatId="0" applyNumberFormats="0" applyBorderFormats="0" applyFontFormats="0" applyPatternFormats="0" applyAlignmentFormats="0" applyWidthHeightFormats="1"/>
</file>

<file path=xl/queryTables/queryTable893.xml><?xml version="1.0" encoding="utf-8"?>
<queryTable xmlns="http://schemas.openxmlformats.org/spreadsheetml/2006/main" name="ExternalData_4425" headers="0" connectionId="2516" autoFormatId="0" applyNumberFormats="0" applyBorderFormats="0" applyFontFormats="0" applyPatternFormats="0" applyAlignmentFormats="0" applyWidthHeightFormats="1"/>
</file>

<file path=xl/queryTables/queryTable894.xml><?xml version="1.0" encoding="utf-8"?>
<queryTable xmlns="http://schemas.openxmlformats.org/spreadsheetml/2006/main" name="ExternalData_4424" headers="0" connectionId="2515" autoFormatId="0" applyNumberFormats="0" applyBorderFormats="0" applyFontFormats="0" applyPatternFormats="0" applyAlignmentFormats="0" applyWidthHeightFormats="1"/>
</file>

<file path=xl/queryTables/queryTable895.xml><?xml version="1.0" encoding="utf-8"?>
<queryTable xmlns="http://schemas.openxmlformats.org/spreadsheetml/2006/main" name="ExternalData_4423" headers="0" connectionId="2514" autoFormatId="0" applyNumberFormats="0" applyBorderFormats="0" applyFontFormats="0" applyPatternFormats="0" applyAlignmentFormats="0" applyWidthHeightFormats="1"/>
</file>

<file path=xl/queryTables/queryTable896.xml><?xml version="1.0" encoding="utf-8"?>
<queryTable xmlns="http://schemas.openxmlformats.org/spreadsheetml/2006/main" name="ExternalData_4422" headers="0" connectionId="2415" autoFormatId="0" applyNumberFormats="0" applyBorderFormats="0" applyFontFormats="0" applyPatternFormats="0" applyAlignmentFormats="0" applyWidthHeightFormats="1"/>
</file>

<file path=xl/queryTables/queryTable897.xml><?xml version="1.0" encoding="utf-8"?>
<queryTable xmlns="http://schemas.openxmlformats.org/spreadsheetml/2006/main" name="ExternalData_4421" headers="0" connectionId="2429" autoFormatId="0" applyNumberFormats="0" applyBorderFormats="0" applyFontFormats="0" applyPatternFormats="0" applyAlignmentFormats="0" applyWidthHeightFormats="1"/>
</file>

<file path=xl/queryTables/queryTable898.xml><?xml version="1.0" encoding="utf-8"?>
<queryTable xmlns="http://schemas.openxmlformats.org/spreadsheetml/2006/main" name="ExternalData_4420" headers="0" connectionId="2513" autoFormatId="0" applyNumberFormats="0" applyBorderFormats="0" applyFontFormats="0" applyPatternFormats="0" applyAlignmentFormats="0" applyWidthHeightFormats="1"/>
</file>

<file path=xl/queryTables/queryTable899.xml><?xml version="1.0" encoding="utf-8"?>
<queryTable xmlns="http://schemas.openxmlformats.org/spreadsheetml/2006/main" name="ExternalData_4419" headers="0" connectionId="2362" autoFormatId="0" applyNumberFormats="0" applyBorderFormats="0" applyFontFormats="0" applyPatternFormats="0" applyAlignmentFormats="0" applyWidthHeightFormats="1"/>
</file>

<file path=xl/queryTables/queryTable900.xml><?xml version="1.0" encoding="utf-8"?>
<queryTable xmlns="http://schemas.openxmlformats.org/spreadsheetml/2006/main" name="ExternalData_4418" headers="0" connectionId="2361" autoFormatId="0" applyNumberFormats="0" applyBorderFormats="0" applyFontFormats="0" applyPatternFormats="0" applyAlignmentFormats="0" applyWidthHeightFormats="1"/>
</file>

<file path=xl/queryTables/queryTable901.xml><?xml version="1.0" encoding="utf-8"?>
<queryTable xmlns="http://schemas.openxmlformats.org/spreadsheetml/2006/main" name="ExternalData_4417" headers="0" connectionId="2360" autoFormatId="0" applyNumberFormats="0" applyBorderFormats="0" applyFontFormats="0" applyPatternFormats="0" applyAlignmentFormats="0" applyWidthHeightFormats="1"/>
</file>

<file path=xl/queryTables/queryTable902.xml><?xml version="1.0" encoding="utf-8"?>
<queryTable xmlns="http://schemas.openxmlformats.org/spreadsheetml/2006/main" name="ExternalData_4416" headers="0" connectionId="2359" autoFormatId="0" applyNumberFormats="0" applyBorderFormats="0" applyFontFormats="0" applyPatternFormats="0" applyAlignmentFormats="0" applyWidthHeightFormats="1"/>
</file>

<file path=xl/queryTables/queryTable903.xml><?xml version="1.0" encoding="utf-8"?>
<queryTable xmlns="http://schemas.openxmlformats.org/spreadsheetml/2006/main" name="ExternalData_4415" headers="0" connectionId="2448" autoFormatId="0" applyNumberFormats="0" applyBorderFormats="0" applyFontFormats="0" applyPatternFormats="0" applyAlignmentFormats="0" applyWidthHeightFormats="1"/>
</file>

<file path=xl/queryTables/queryTable904.xml><?xml version="1.0" encoding="utf-8"?>
<queryTable xmlns="http://schemas.openxmlformats.org/spreadsheetml/2006/main" name="ExternalData_4414" headers="0" connectionId="2447" autoFormatId="0" applyNumberFormats="0" applyBorderFormats="0" applyFontFormats="0" applyPatternFormats="0" applyAlignmentFormats="0" applyWidthHeightFormats="1"/>
</file>

<file path=xl/queryTables/queryTable905.xml><?xml version="1.0" encoding="utf-8"?>
<queryTable xmlns="http://schemas.openxmlformats.org/spreadsheetml/2006/main" name="ExternalData_4413" headers="0" connectionId="2446" autoFormatId="0" applyNumberFormats="0" applyBorderFormats="0" applyFontFormats="0" applyPatternFormats="0" applyAlignmentFormats="0" applyWidthHeightFormats="1"/>
</file>

<file path=xl/queryTables/queryTable906.xml><?xml version="1.0" encoding="utf-8"?>
<queryTable xmlns="http://schemas.openxmlformats.org/spreadsheetml/2006/main" name="ExternalData_4412" headers="0" connectionId="2445" autoFormatId="0" applyNumberFormats="0" applyBorderFormats="0" applyFontFormats="0" applyPatternFormats="0" applyAlignmentFormats="0" applyWidthHeightFormats="1"/>
</file>

<file path=xl/queryTables/queryTable907.xml><?xml version="1.0" encoding="utf-8"?>
<queryTable xmlns="http://schemas.openxmlformats.org/spreadsheetml/2006/main" name="ExternalData_4411" headers="0" connectionId="2440" autoFormatId="0" applyNumberFormats="0" applyBorderFormats="0" applyFontFormats="0" applyPatternFormats="0" applyAlignmentFormats="0" applyWidthHeightFormats="1"/>
</file>

<file path=xl/queryTables/queryTable908.xml><?xml version="1.0" encoding="utf-8"?>
<queryTable xmlns="http://schemas.openxmlformats.org/spreadsheetml/2006/main" name="ExternalData_4410" headers="0" connectionId="2535" autoFormatId="0" applyNumberFormats="0" applyBorderFormats="0" applyFontFormats="0" applyPatternFormats="0" applyAlignmentFormats="0" applyWidthHeightFormats="1"/>
</file>

<file path=xl/queryTables/queryTable909.xml><?xml version="1.0" encoding="utf-8"?>
<queryTable xmlns="http://schemas.openxmlformats.org/spreadsheetml/2006/main" name="ExternalData_4409" headers="0" connectionId="2536" autoFormatId="0" applyNumberFormats="0" applyBorderFormats="0" applyFontFormats="0" applyPatternFormats="0" applyAlignmentFormats="0" applyWidthHeightFormats="1"/>
</file>

<file path=xl/queryTables/queryTable910.xml><?xml version="1.0" encoding="utf-8"?>
<queryTable xmlns="http://schemas.openxmlformats.org/spreadsheetml/2006/main" name="ExternalData_4408" headers="0" connectionId="2373" autoFormatId="0" applyNumberFormats="0" applyBorderFormats="0" applyFontFormats="0" applyPatternFormats="0" applyAlignmentFormats="0" applyWidthHeightFormats="1"/>
</file>

<file path=xl/queryTables/queryTable911.xml><?xml version="1.0" encoding="utf-8"?>
<queryTable xmlns="http://schemas.openxmlformats.org/spreadsheetml/2006/main" name="ExternalData_4407" headers="0" connectionId="2372" autoFormatId="0" applyNumberFormats="0" applyBorderFormats="0" applyFontFormats="0" applyPatternFormats="0" applyAlignmentFormats="0" applyWidthHeightFormats="1"/>
</file>

<file path=xl/queryTables/queryTable912.xml><?xml version="1.0" encoding="utf-8"?>
<queryTable xmlns="http://schemas.openxmlformats.org/spreadsheetml/2006/main" name="ExternalData_4406" headers="0" connectionId="2398" autoFormatId="0" applyNumberFormats="0" applyBorderFormats="0" applyFontFormats="0" applyPatternFormats="0" applyAlignmentFormats="0" applyWidthHeightFormats="1"/>
</file>

<file path=xl/queryTables/queryTable913.xml><?xml version="1.0" encoding="utf-8"?>
<queryTable xmlns="http://schemas.openxmlformats.org/spreadsheetml/2006/main" name="ExternalData_4405" headers="0" connectionId="2481" autoFormatId="0" applyNumberFormats="0" applyBorderFormats="0" applyFontFormats="0" applyPatternFormats="0" applyAlignmentFormats="0" applyWidthHeightFormats="1"/>
</file>

<file path=xl/queryTables/queryTable914.xml><?xml version="1.0" encoding="utf-8"?>
<queryTable xmlns="http://schemas.openxmlformats.org/spreadsheetml/2006/main" name="ExternalData_4404" headers="0" connectionId="2340" autoFormatId="0" applyNumberFormats="0" applyBorderFormats="0" applyFontFormats="0" applyPatternFormats="0" applyAlignmentFormats="0" applyWidthHeightFormats="1"/>
</file>

<file path=xl/queryTables/queryTable915.xml><?xml version="1.0" encoding="utf-8"?>
<queryTable xmlns="http://schemas.openxmlformats.org/spreadsheetml/2006/main" name="ExternalData_4403" headers="0" connectionId="2393" autoFormatId="0" applyNumberFormats="0" applyBorderFormats="0" applyFontFormats="0" applyPatternFormats="0" applyAlignmentFormats="0" applyWidthHeightFormats="1"/>
</file>

<file path=xl/queryTables/queryTable916.xml><?xml version="1.0" encoding="utf-8"?>
<queryTable xmlns="http://schemas.openxmlformats.org/spreadsheetml/2006/main" name="ExternalData_4402" headers="0" connectionId="2392" autoFormatId="0" applyNumberFormats="0" applyBorderFormats="0" applyFontFormats="0" applyPatternFormats="0" applyAlignmentFormats="0" applyWidthHeightFormats="1"/>
</file>

<file path=xl/queryTables/queryTable917.xml><?xml version="1.0" encoding="utf-8"?>
<queryTable xmlns="http://schemas.openxmlformats.org/spreadsheetml/2006/main" name="ExternalData_4401" headers="0" connectionId="2444" autoFormatId="0" applyNumberFormats="0" applyBorderFormats="0" applyFontFormats="0" applyPatternFormats="0" applyAlignmentFormats="0" applyWidthHeightFormats="1"/>
</file>

<file path=xl/queryTables/queryTable918.xml><?xml version="1.0" encoding="utf-8"?>
<queryTable xmlns="http://schemas.openxmlformats.org/spreadsheetml/2006/main" name="ExternalData_4400" headers="0" connectionId="2439" autoFormatId="0" applyNumberFormats="0" applyBorderFormats="0" applyFontFormats="0" applyPatternFormats="0" applyAlignmentFormats="0" applyWidthHeightFormats="1"/>
</file>

<file path=xl/queryTables/queryTable919.xml><?xml version="1.0" encoding="utf-8"?>
<queryTable xmlns="http://schemas.openxmlformats.org/spreadsheetml/2006/main" name="ExternalData_4399" headers="0" connectionId="2487" autoFormatId="0" applyNumberFormats="0" applyBorderFormats="0" applyFontFormats="0" applyPatternFormats="0" applyAlignmentFormats="0" applyWidthHeightFormats="1"/>
</file>

<file path=xl/queryTables/queryTable920.xml><?xml version="1.0" encoding="utf-8"?>
<queryTable xmlns="http://schemas.openxmlformats.org/spreadsheetml/2006/main" name="ExternalData_4398" headers="0" connectionId="2485" autoFormatId="0" applyNumberFormats="0" applyBorderFormats="0" applyFontFormats="0" applyPatternFormats="0" applyAlignmentFormats="0" applyWidthHeightFormats="1"/>
</file>

<file path=xl/queryTables/queryTable921.xml><?xml version="1.0" encoding="utf-8"?>
<queryTable xmlns="http://schemas.openxmlformats.org/spreadsheetml/2006/main" name="ExternalData_4397" headers="0" connectionId="2484" autoFormatId="0" applyNumberFormats="0" applyBorderFormats="0" applyFontFormats="0" applyPatternFormats="0" applyAlignmentFormats="0" applyWidthHeightFormats="1"/>
</file>

<file path=xl/queryTables/queryTable922.xml><?xml version="1.0" encoding="utf-8"?>
<queryTable xmlns="http://schemas.openxmlformats.org/spreadsheetml/2006/main" name="ExternalData_4396" headers="0" connectionId="2483" autoFormatId="0" applyNumberFormats="0" applyBorderFormats="0" applyFontFormats="0" applyPatternFormats="0" applyAlignmentFormats="0" applyWidthHeightFormats="1"/>
</file>

<file path=xl/queryTables/queryTable923.xml><?xml version="1.0" encoding="utf-8"?>
<queryTable xmlns="http://schemas.openxmlformats.org/spreadsheetml/2006/main" name="ExternalData_4395" headers="0" connectionId="2350" autoFormatId="0" applyNumberFormats="0" applyBorderFormats="0" applyFontFormats="0" applyPatternFormats="0" applyAlignmentFormats="0" applyWidthHeightFormats="1"/>
</file>

<file path=xl/queryTables/queryTable924.xml><?xml version="1.0" encoding="utf-8"?>
<queryTable xmlns="http://schemas.openxmlformats.org/spreadsheetml/2006/main" name="ExternalData_4394" headers="0" connectionId="2500" autoFormatId="0" applyNumberFormats="0" applyBorderFormats="0" applyFontFormats="0" applyPatternFormats="0" applyAlignmentFormats="0" applyWidthHeightFormats="1"/>
</file>

<file path=xl/queryTables/queryTable925.xml><?xml version="1.0" encoding="utf-8"?>
<queryTable xmlns="http://schemas.openxmlformats.org/spreadsheetml/2006/main" name="ExternalData_4393" headers="0" connectionId="2329" autoFormatId="0" applyNumberFormats="0" applyBorderFormats="0" applyFontFormats="0" applyPatternFormats="0" applyAlignmentFormats="0" applyWidthHeightFormats="1"/>
</file>

<file path=xl/queryTables/queryTable926.xml><?xml version="1.0" encoding="utf-8"?>
<queryTable xmlns="http://schemas.openxmlformats.org/spreadsheetml/2006/main" name="ExternalData_4392" headers="0" connectionId="2547" autoFormatId="0" applyNumberFormats="0" applyBorderFormats="0" applyFontFormats="0" applyPatternFormats="0" applyAlignmentFormats="0" applyWidthHeightFormats="1"/>
</file>

<file path=xl/queryTables/queryTable927.xml><?xml version="1.0" encoding="utf-8"?>
<queryTable xmlns="http://schemas.openxmlformats.org/spreadsheetml/2006/main" name="ExternalData_4391" headers="0" connectionId="2546" autoFormatId="0" applyNumberFormats="0" applyBorderFormats="0" applyFontFormats="0" applyPatternFormats="0" applyAlignmentFormats="0" applyWidthHeightFormats="1"/>
</file>

<file path=xl/queryTables/queryTable928.xml><?xml version="1.0" encoding="utf-8"?>
<queryTable xmlns="http://schemas.openxmlformats.org/spreadsheetml/2006/main" name="ExternalData_4390" headers="0" connectionId="2545" autoFormatId="0" applyNumberFormats="0" applyBorderFormats="0" applyFontFormats="0" applyPatternFormats="0" applyAlignmentFormats="0" applyWidthHeightFormats="1"/>
</file>

<file path=xl/queryTables/queryTable929.xml><?xml version="1.0" encoding="utf-8"?>
<queryTable xmlns="http://schemas.openxmlformats.org/spreadsheetml/2006/main" name="ExternalData_4389" headers="0" connectionId="2319" autoFormatId="0" applyNumberFormats="0" applyBorderFormats="0" applyFontFormats="0" applyPatternFormats="0" applyAlignmentFormats="0" applyWidthHeightFormats="1"/>
</file>

<file path=xl/queryTables/queryTable930.xml><?xml version="1.0" encoding="utf-8"?>
<queryTable xmlns="http://schemas.openxmlformats.org/spreadsheetml/2006/main" name="ExternalData_4388" headers="0" connectionId="2316" autoFormatId="0" applyNumberFormats="0" applyBorderFormats="0" applyFontFormats="0" applyPatternFormats="0" applyAlignmentFormats="0" applyWidthHeightFormats="1"/>
</file>

<file path=xl/queryTables/queryTable931.xml><?xml version="1.0" encoding="utf-8"?>
<queryTable xmlns="http://schemas.openxmlformats.org/spreadsheetml/2006/main" name="ExternalData_4387" headers="0" connectionId="2330" autoFormatId="0" applyNumberFormats="0" applyBorderFormats="0" applyFontFormats="0" applyPatternFormats="0" applyAlignmentFormats="0" applyWidthHeightFormats="1"/>
</file>

<file path=xl/queryTables/queryTable932.xml><?xml version="1.0" encoding="utf-8"?>
<queryTable xmlns="http://schemas.openxmlformats.org/spreadsheetml/2006/main" name="ExternalData_4386" headers="0" connectionId="2454" autoFormatId="0" applyNumberFormats="0" applyBorderFormats="0" applyFontFormats="0" applyPatternFormats="0" applyAlignmentFormats="0" applyWidthHeightFormats="1"/>
</file>

<file path=xl/queryTables/queryTable933.xml><?xml version="1.0" encoding="utf-8"?>
<queryTable xmlns="http://schemas.openxmlformats.org/spreadsheetml/2006/main" name="ExternalData_4385" headers="0" connectionId="2382" autoFormatId="0" applyNumberFormats="0" applyBorderFormats="0" applyFontFormats="0" applyPatternFormats="0" applyAlignmentFormats="0" applyWidthHeightFormats="1"/>
</file>

<file path=xl/queryTables/queryTable934.xml><?xml version="1.0" encoding="utf-8"?>
<queryTable xmlns="http://schemas.openxmlformats.org/spreadsheetml/2006/main" name="ExternalData_4384" headers="0" connectionId="2480" autoFormatId="0" applyNumberFormats="0" applyBorderFormats="0" applyFontFormats="0" applyPatternFormats="0" applyAlignmentFormats="0" applyWidthHeightFormats="1"/>
</file>

<file path=xl/queryTables/queryTable935.xml><?xml version="1.0" encoding="utf-8"?>
<queryTable xmlns="http://schemas.openxmlformats.org/spreadsheetml/2006/main" name="ExternalData_4383" headers="0" connectionId="2428" autoFormatId="0" applyNumberFormats="0" applyBorderFormats="0" applyFontFormats="0" applyPatternFormats="0" applyAlignmentFormats="0" applyWidthHeightFormats="1"/>
</file>

<file path=xl/queryTables/queryTable936.xml><?xml version="1.0" encoding="utf-8"?>
<queryTable xmlns="http://schemas.openxmlformats.org/spreadsheetml/2006/main" name="ExternalData_4382" headers="0" connectionId="2401" autoFormatId="0" applyNumberFormats="0" applyBorderFormats="0" applyFontFormats="0" applyPatternFormats="0" applyAlignmentFormats="0" applyWidthHeightFormats="1"/>
</file>

<file path=xl/queryTables/queryTable937.xml><?xml version="1.0" encoding="utf-8"?>
<queryTable xmlns="http://schemas.openxmlformats.org/spreadsheetml/2006/main" name="ExternalData_4381" headers="0" connectionId="2363" autoFormatId="0" applyNumberFormats="0" applyBorderFormats="0" applyFontFormats="0" applyPatternFormats="0" applyAlignmentFormats="0" applyWidthHeightFormats="1"/>
</file>

<file path=xl/queryTables/queryTable938.xml><?xml version="1.0" encoding="utf-8"?>
<queryTable xmlns="http://schemas.openxmlformats.org/spreadsheetml/2006/main" name="ExternalData_4380" headers="0" connectionId="2349" autoFormatId="0" applyNumberFormats="0" applyBorderFormats="0" applyFontFormats="0" applyPatternFormats="0" applyAlignmentFormats="0" applyWidthHeightFormats="1"/>
</file>

<file path=xl/queryTables/queryTable939.xml><?xml version="1.0" encoding="utf-8"?>
<queryTable xmlns="http://schemas.openxmlformats.org/spreadsheetml/2006/main" name="ExternalData_4379" headers="0" connectionId="2395" autoFormatId="0" applyNumberFormats="0" applyBorderFormats="0" applyFontFormats="0" applyPatternFormats="0" applyAlignmentFormats="0" applyWidthHeightFormats="1"/>
</file>

<file path=xl/queryTables/queryTable940.xml><?xml version="1.0" encoding="utf-8"?>
<queryTable xmlns="http://schemas.openxmlformats.org/spreadsheetml/2006/main" name="ExternalData_4378" headers="0" connectionId="2394" autoFormatId="0" applyNumberFormats="0" applyBorderFormats="0" applyFontFormats="0" applyPatternFormats="0" applyAlignmentFormats="0" applyWidthHeightFormats="1"/>
</file>

<file path=xl/queryTables/queryTable941.xml><?xml version="1.0" encoding="utf-8"?>
<queryTable xmlns="http://schemas.openxmlformats.org/spreadsheetml/2006/main" name="ExternalData_4377" headers="0" connectionId="2413" autoFormatId="0" applyNumberFormats="0" applyBorderFormats="0" applyFontFormats="0" applyPatternFormats="0" applyAlignmentFormats="0" applyWidthHeightFormats="1"/>
</file>

<file path=xl/queryTables/queryTable942.xml><?xml version="1.0" encoding="utf-8"?>
<queryTable xmlns="http://schemas.openxmlformats.org/spreadsheetml/2006/main" name="ExternalData_4376" headers="0" connectionId="2412" autoFormatId="0" applyNumberFormats="0" applyBorderFormats="0" applyFontFormats="0" applyPatternFormats="0" applyAlignmentFormats="0" applyWidthHeightFormats="1"/>
</file>

<file path=xl/queryTables/queryTable943.xml><?xml version="1.0" encoding="utf-8"?>
<queryTable xmlns="http://schemas.openxmlformats.org/spreadsheetml/2006/main" name="ExternalData_4375" headers="0" connectionId="2466" autoFormatId="0" applyNumberFormats="0" applyBorderFormats="0" applyFontFormats="0" applyPatternFormats="0" applyAlignmentFormats="0" applyWidthHeightFormats="1"/>
</file>

<file path=xl/queryTables/queryTable944.xml><?xml version="1.0" encoding="utf-8"?>
<queryTable xmlns="http://schemas.openxmlformats.org/spreadsheetml/2006/main" name="ExternalData_4374" headers="0" connectionId="2499" autoFormatId="0" applyNumberFormats="0" applyBorderFormats="0" applyFontFormats="0" applyPatternFormats="0" applyAlignmentFormats="0" applyWidthHeightFormats="1"/>
</file>

<file path=xl/queryTables/queryTable945.xml><?xml version="1.0" encoding="utf-8"?>
<queryTable xmlns="http://schemas.openxmlformats.org/spreadsheetml/2006/main" name="ExternalData_4373" headers="0" connectionId="2450" autoFormatId="0" applyNumberFormats="0" applyBorderFormats="0" applyFontFormats="0" applyPatternFormats="0" applyAlignmentFormats="0" applyWidthHeightFormats="1"/>
</file>

<file path=xl/queryTables/queryTable946.xml><?xml version="1.0" encoding="utf-8"?>
<queryTable xmlns="http://schemas.openxmlformats.org/spreadsheetml/2006/main" name="ExternalData_4372" headers="0" connectionId="2355" autoFormatId="0" applyNumberFormats="0" applyBorderFormats="0" applyFontFormats="0" applyPatternFormats="0" applyAlignmentFormats="0" applyWidthHeightFormats="1"/>
</file>

<file path=xl/queryTables/queryTable947.xml><?xml version="1.0" encoding="utf-8"?>
<queryTable xmlns="http://schemas.openxmlformats.org/spreadsheetml/2006/main" name="ExternalData_4371" headers="0" connectionId="2354" autoFormatId="0" applyNumberFormats="0" applyBorderFormats="0" applyFontFormats="0" applyPatternFormats="0" applyAlignmentFormats="0" applyWidthHeightFormats="1"/>
</file>

<file path=xl/queryTables/queryTable948.xml><?xml version="1.0" encoding="utf-8"?>
<queryTable xmlns="http://schemas.openxmlformats.org/spreadsheetml/2006/main" name="ExternalData_4370" headers="0" connectionId="2352" autoFormatId="0" applyNumberFormats="0" applyBorderFormats="0" applyFontFormats="0" applyPatternFormats="0" applyAlignmentFormats="0" applyWidthHeightFormats="1"/>
</file>

<file path=xl/queryTables/queryTable949.xml><?xml version="1.0" encoding="utf-8"?>
<queryTable xmlns="http://schemas.openxmlformats.org/spreadsheetml/2006/main" name="ExternalData_4369" headers="0" connectionId="2351" autoFormatId="0" applyNumberFormats="0" applyBorderFormats="0" applyFontFormats="0" applyPatternFormats="0" applyAlignmentFormats="0" applyWidthHeightFormats="1"/>
</file>

<file path=xl/queryTables/queryTable950.xml><?xml version="1.0" encoding="utf-8"?>
<queryTable xmlns="http://schemas.openxmlformats.org/spreadsheetml/2006/main" name="ExternalData_1602" headers="0" connectionId="1261" autoFormatId="0" applyNumberFormats="0" applyBorderFormats="0" applyFontFormats="0" applyPatternFormats="0" applyAlignmentFormats="0" applyWidthHeightFormats="1"/>
</file>

<file path=xl/queryTables/queryTable951.xml><?xml version="1.0" encoding="utf-8"?>
<queryTable xmlns="http://schemas.openxmlformats.org/spreadsheetml/2006/main" name="ExternalData_1469" connectionId="1510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630" headers="0" connectionId="1060" autoFormatId="0" applyNumberFormats="0" applyBorderFormats="0" applyFontFormats="0" applyPatternFormats="0" applyAlignmentFormats="0" applyWidthHeightFormats="1"/>
</file>

<file path=xl/queryTables/queryTable953.xml><?xml version="1.0" encoding="utf-8"?>
<queryTable xmlns="http://schemas.openxmlformats.org/spreadsheetml/2006/main" name="ExternalData_140" headers="0" connectionId="1217" autoFormatId="0" applyNumberFormats="0" applyBorderFormats="0" applyFontFormats="0" applyPatternFormats="0" applyAlignmentFormats="0" applyWidthHeightFormats="1"/>
</file>

<file path=xl/queryTables/queryTable954.xml><?xml version="1.0" encoding="utf-8"?>
<queryTable xmlns="http://schemas.openxmlformats.org/spreadsheetml/2006/main" name="ExternalData_2363" connectionId="182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2729" connectionId="139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1161" headers="0" connectionId="3052" autoFormatId="0" applyNumberFormats="0" applyBorderFormats="0" applyFontFormats="0" applyPatternFormats="0" applyAlignmentFormats="0" applyWidthHeightFormats="1"/>
</file>

<file path=xl/queryTables/queryTable957.xml><?xml version="1.0" encoding="utf-8"?>
<queryTable xmlns="http://schemas.openxmlformats.org/spreadsheetml/2006/main" name="ExternalData_1672" connectionId="196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813" headers="0" connectionId="1096" autoFormatId="0" applyNumberFormats="0" applyBorderFormats="0" applyFontFormats="0" applyPatternFormats="0" applyAlignmentFormats="0" applyWidthHeightFormats="1"/>
</file>

<file path=xl/queryTables/queryTable959.xml><?xml version="1.0" encoding="utf-8"?>
<queryTable xmlns="http://schemas.openxmlformats.org/spreadsheetml/2006/main" name="ExternalData_1232" connectionId="1671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3269" headers="0" connectionId="2365" autoFormatId="0" applyNumberFormats="0" applyBorderFormats="0" applyFontFormats="0" applyPatternFormats="0" applyAlignmentFormats="0" applyWidthHeightFormats="1"/>
</file>

<file path=xl/queryTables/queryTable961.xml><?xml version="1.0" encoding="utf-8"?>
<queryTable xmlns="http://schemas.openxmlformats.org/spreadsheetml/2006/main" name="ExternalData_3268" headers="0" connectionId="2314" autoFormatId="0" applyNumberFormats="0" applyBorderFormats="0" applyFontFormats="0" applyPatternFormats="0" applyAlignmentFormats="0" applyWidthHeightFormats="1"/>
</file>

<file path=xl/queryTables/queryTable962.xml><?xml version="1.0" encoding="utf-8"?>
<queryTable xmlns="http://schemas.openxmlformats.org/spreadsheetml/2006/main" name="ExternalData_1643" headers="0" connectionId="452" autoFormatId="0" applyNumberFormats="0" applyBorderFormats="0" applyFontFormats="0" applyPatternFormats="0" applyAlignmentFormats="0" applyWidthHeightFormats="1"/>
</file>

<file path=xl/queryTables/queryTable963.xml><?xml version="1.0" encoding="utf-8"?>
<queryTable xmlns="http://schemas.openxmlformats.org/spreadsheetml/2006/main" name="ExternalData_2361" connectionId="1864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99" headers="0" connectionId="3138" autoFormatId="0" applyNumberFormats="0" applyBorderFormats="0" applyFontFormats="0" applyPatternFormats="0" applyAlignmentFormats="0" applyWidthHeightFormats="1"/>
</file>

<file path=xl/queryTables/queryTable965.xml><?xml version="1.0" encoding="utf-8"?>
<queryTable xmlns="http://schemas.openxmlformats.org/spreadsheetml/2006/main" name="ExternalData_2762" headers="0" connectionId="3223" autoFormatId="0" applyNumberFormats="0" applyBorderFormats="0" applyFontFormats="0" applyPatternFormats="0" applyAlignmentFormats="0" applyWidthHeightFormats="1"/>
</file>

<file path=xl/queryTables/queryTable966.xml><?xml version="1.0" encoding="utf-8"?>
<queryTable xmlns="http://schemas.openxmlformats.org/spreadsheetml/2006/main" name="ExternalData_1194" headers="0" connectionId="3083" autoFormatId="0" applyNumberFormats="0" applyBorderFormats="0" applyFontFormats="0" applyPatternFormats="0" applyAlignmentFormats="0" applyWidthHeightFormats="1"/>
</file>

<file path=xl/queryTables/queryTable967.xml><?xml version="1.0" encoding="utf-8"?>
<queryTable xmlns="http://schemas.openxmlformats.org/spreadsheetml/2006/main" name="ExternalData_1429" headers="0" connectionId="3240" autoFormatId="0" applyNumberFormats="0" applyBorderFormats="0" applyFontFormats="0" applyPatternFormats="0" applyAlignmentFormats="0" applyWidthHeightFormats="1"/>
</file>

<file path=xl/queryTables/queryTable968.xml><?xml version="1.0" encoding="utf-8"?>
<queryTable xmlns="http://schemas.openxmlformats.org/spreadsheetml/2006/main" name="ExternalData_1882" headers="0" connectionId="267" autoFormatId="0" applyNumberFormats="0" applyBorderFormats="0" applyFontFormats="0" applyPatternFormats="0" applyAlignmentFormats="0" applyWidthHeightFormats="1"/>
</file>

<file path=xl/queryTables/queryTable969.xml><?xml version="1.0" encoding="utf-8"?>
<queryTable xmlns="http://schemas.openxmlformats.org/spreadsheetml/2006/main" name="ExternalData_230" headers="0" connectionId="58" autoFormatId="0" applyNumberFormats="0" applyBorderFormats="0" applyFontFormats="0" applyPatternFormats="0" applyAlignmentFormats="0" applyWidthHeightFormats="1"/>
</file>

<file path=xl/queryTables/queryTable970.xml><?xml version="1.0" encoding="utf-8"?>
<queryTable xmlns="http://schemas.openxmlformats.org/spreadsheetml/2006/main" name="ExternalData_1478" connectionId="134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ExternalData_1264" headers="0" connectionId="1101" autoFormatId="0" applyNumberFormats="0" applyBorderFormats="0" applyFontFormats="0" applyPatternFormats="0" applyAlignmentFormats="0" applyWidthHeightFormats="1"/>
</file>

<file path=xl/queryTables/queryTable972.xml><?xml version="1.0" encoding="utf-8"?>
<queryTable xmlns="http://schemas.openxmlformats.org/spreadsheetml/2006/main" name="ExternalData_2955" headers="0" connectionId="2701" autoFormatId="0" applyNumberFormats="0" applyBorderFormats="0" applyFontFormats="0" applyPatternFormats="0" applyAlignmentFormats="0" applyWidthHeightFormats="1"/>
</file>

<file path=xl/queryTables/queryTable973.xml><?xml version="1.0" encoding="utf-8"?>
<queryTable xmlns="http://schemas.openxmlformats.org/spreadsheetml/2006/main" name="ExternalData_2954" headers="0" connectionId="159" autoFormatId="0" applyNumberFormats="0" applyBorderFormats="0" applyFontFormats="0" applyPatternFormats="0" applyAlignmentFormats="0" applyWidthHeightFormats="1"/>
</file>

<file path=xl/queryTables/queryTable974.xml><?xml version="1.0" encoding="utf-8"?>
<queryTable xmlns="http://schemas.openxmlformats.org/spreadsheetml/2006/main" name="ExternalData_605" headers="0" connectionId="1153" autoFormatId="0" applyNumberFormats="0" applyBorderFormats="0" applyFontFormats="0" applyPatternFormats="0" applyAlignmentFormats="0" applyWidthHeightFormats="1"/>
</file>

<file path=xl/queryTables/queryTable975.xml><?xml version="1.0" encoding="utf-8"?>
<queryTable xmlns="http://schemas.openxmlformats.org/spreadsheetml/2006/main" name="ExternalData_2707" connectionId="1794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1203" connectionId="216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ExternalData_2788" headers="0" connectionId="2849" autoFormatId="0" applyNumberFormats="0" applyBorderFormats="0" applyFontFormats="0" applyPatternFormats="0" applyAlignmentFormats="0" applyWidthHeightFormats="1"/>
</file>

<file path=xl/queryTables/queryTable978.xml><?xml version="1.0" encoding="utf-8"?>
<queryTable xmlns="http://schemas.openxmlformats.org/spreadsheetml/2006/main" name="ExternalData_2603" connectionId="161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1321" connectionId="2105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ExternalData_528" headers="0" connectionId="1121" autoFormatId="0" applyNumberFormats="0" applyBorderFormats="0" applyFontFormats="0" applyPatternFormats="0" applyAlignmentFormats="0" applyWidthHeightFormats="1"/>
</file>

<file path=xl/queryTables/queryTable981.xml><?xml version="1.0" encoding="utf-8"?>
<queryTable xmlns="http://schemas.openxmlformats.org/spreadsheetml/2006/main" name="ExternalData_2150" connectionId="1554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ExternalData_1943" headers="0" connectionId="2717" autoFormatId="0" applyNumberFormats="0" applyBorderFormats="0" applyFontFormats="0" applyPatternFormats="0" applyAlignmentFormats="0" applyWidthHeightFormats="1"/>
</file>

<file path=xl/queryTables/queryTable983.xml><?xml version="1.0" encoding="utf-8"?>
<queryTable xmlns="http://schemas.openxmlformats.org/spreadsheetml/2006/main" name="ExternalData_1285" headers="0" connectionId="292" autoFormatId="0" applyNumberFormats="0" applyBorderFormats="0" applyFontFormats="0" applyPatternFormats="0" applyAlignmentFormats="0" applyWidthHeightFormats="1"/>
</file>

<file path=xl/queryTables/queryTable984.xml><?xml version="1.0" encoding="utf-8"?>
<queryTable xmlns="http://schemas.openxmlformats.org/spreadsheetml/2006/main" name="ExternalData_2704" connectionId="1849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ExternalData_166" headers="0" connectionId="420" autoFormatId="0" applyNumberFormats="0" applyBorderFormats="0" applyFontFormats="0" applyPatternFormats="0" applyAlignmentFormats="0" applyWidthHeightFormats="1"/>
</file>

<file path=xl/queryTables/queryTable986.xml><?xml version="1.0" encoding="utf-8"?>
<queryTable xmlns="http://schemas.openxmlformats.org/spreadsheetml/2006/main" name="ExternalData_1157" headers="0" connectionId="665" autoFormatId="0" applyNumberFormats="0" applyBorderFormats="0" applyFontFormats="0" applyPatternFormats="0" applyAlignmentFormats="0" applyWidthHeightFormats="1"/>
</file>

<file path=xl/queryTables/queryTable987.xml><?xml version="1.0" encoding="utf-8"?>
<queryTable xmlns="http://schemas.openxmlformats.org/spreadsheetml/2006/main" name="ExternalData_3935" headers="0" connectionId="2523" autoFormatId="0" applyNumberFormats="0" applyBorderFormats="0" applyFontFormats="0" applyPatternFormats="0" applyAlignmentFormats="0" applyWidthHeightFormats="1"/>
</file>

<file path=xl/queryTables/queryTable988.xml><?xml version="1.0" encoding="utf-8"?>
<queryTable xmlns="http://schemas.openxmlformats.org/spreadsheetml/2006/main" name="ExternalData_2344" connectionId="2148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213" headers="0" connectionId="2724" autoFormatId="0" applyNumberFormats="0" applyBorderFormats="0" applyFontFormats="0" applyPatternFormats="0" applyAlignmentFormats="0" applyWidthHeightFormats="1"/>
</file>

<file path=xl/queryTables/queryTable990.xml><?xml version="1.0" encoding="utf-8"?>
<queryTable xmlns="http://schemas.openxmlformats.org/spreadsheetml/2006/main" name="ExternalData_260" headers="0" connectionId="2848" autoFormatId="0" applyNumberFormats="0" applyBorderFormats="0" applyFontFormats="0" applyPatternFormats="0" applyAlignmentFormats="0" applyWidthHeightFormats="1"/>
</file>

<file path=xl/queryTables/queryTable991.xml><?xml version="1.0" encoding="utf-8"?>
<queryTable xmlns="http://schemas.openxmlformats.org/spreadsheetml/2006/main" name="ExternalData_997" headers="0" connectionId="2862" autoFormatId="0" applyNumberFormats="0" applyBorderFormats="0" applyFontFormats="0" applyPatternFormats="0" applyAlignmentFormats="0" applyWidthHeightFormats="1"/>
</file>

<file path=xl/queryTables/queryTable992.xml><?xml version="1.0" encoding="utf-8"?>
<queryTable xmlns="http://schemas.openxmlformats.org/spreadsheetml/2006/main" name="ExternalData_1668" connectionId="2028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ExternalData_281" headers="0" connectionId="2912" autoFormatId="0" applyNumberFormats="0" applyBorderFormats="0" applyFontFormats="0" applyPatternFormats="0" applyAlignmentFormats="0" applyWidthHeightFormats="1"/>
</file>

<file path=xl/queryTables/queryTable994.xml><?xml version="1.0" encoding="utf-8"?>
<queryTable xmlns="http://schemas.openxmlformats.org/spreadsheetml/2006/main" name="ExternalData_1058" headers="0" connectionId="757" autoFormatId="0" applyNumberFormats="0" applyBorderFormats="0" applyFontFormats="0" applyPatternFormats="0" applyAlignmentFormats="0" applyWidthHeightFormats="1"/>
</file>

<file path=xl/queryTables/queryTable995.xml><?xml version="1.0" encoding="utf-8"?>
<queryTable xmlns="http://schemas.openxmlformats.org/spreadsheetml/2006/main" name="ExternalData_1895" connectionId="204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2505" connectionId="1322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ExternalData_1158" headers="0" connectionId="2957" autoFormatId="0" applyNumberFormats="0" applyBorderFormats="0" applyFontFormats="0" applyPatternFormats="0" applyAlignmentFormats="0" applyWidthHeightFormats="1"/>
</file>

<file path=xl/queryTables/queryTable998.xml><?xml version="1.0" encoding="utf-8"?>
<queryTable xmlns="http://schemas.openxmlformats.org/spreadsheetml/2006/main" name="ExternalData_2067" headers="0" connectionId="798" autoFormatId="0" applyNumberFormats="0" applyBorderFormats="0" applyFontFormats="0" applyPatternFormats="0" applyAlignmentFormats="0" applyWidthHeightFormats="1"/>
</file>

<file path=xl/queryTables/queryTable999.xml><?xml version="1.0" encoding="utf-8"?>
<queryTable xmlns="http://schemas.openxmlformats.org/spreadsheetml/2006/main" name="ExternalData_2819" headers="0" connectionId="812" autoFormatId="0" applyNumberFormats="0" applyBorderFormats="0" applyFontFormats="0" applyPatternFormats="0" applyAlignmentFormats="0" applyWidthHeightFormats="1"/>
</file>

<file path=xl/queryTables/queryTable1000.xml><?xml version="1.0" encoding="utf-8"?>
<queryTable xmlns="http://schemas.openxmlformats.org/spreadsheetml/2006/main" name="ExternalData_2835" headers="0" connectionId="3230" autoFormatId="0" applyNumberFormats="0" applyBorderFormats="0" applyFontFormats="0" applyPatternFormats="0" applyAlignmentFormats="0" applyWidthHeightFormats="1"/>
</file>

<file path=xl/queryTables/queryTable1001.xml><?xml version="1.0" encoding="utf-8"?>
<queryTable xmlns="http://schemas.openxmlformats.org/spreadsheetml/2006/main" name="ExternalData_1918" connectionId="162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1512" headers="0" connectionId="2867" autoFormatId="0" applyNumberFormats="0" applyBorderFormats="0" applyFontFormats="0" applyPatternFormats="0" applyAlignmentFormats="0" applyWidthHeightFormats="1"/>
</file>

<file path=xl/queryTables/queryTable1003.xml><?xml version="1.0" encoding="utf-8"?>
<queryTable xmlns="http://schemas.openxmlformats.org/spreadsheetml/2006/main" name="ExternalData_777" connectionId="1732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ExternalData_2494" connectionId="152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ExternalData_2498" connectionId="144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ExternalData_2260" connectionId="162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3130" headers="0" connectionId="2307" autoFormatId="0" applyNumberFormats="0" applyBorderFormats="0" applyFontFormats="0" applyPatternFormats="0" applyAlignmentFormats="0" applyWidthHeightFormats="1"/>
</file>

<file path=xl/queryTables/queryTable1008.xml><?xml version="1.0" encoding="utf-8"?>
<queryTable xmlns="http://schemas.openxmlformats.org/spreadsheetml/2006/main" name="ExternalData_3131" headers="0" connectionId="2323" autoFormatId="0" applyNumberFormats="0" applyBorderFormats="0" applyFontFormats="0" applyPatternFormats="0" applyAlignmentFormats="0" applyWidthHeightFormats="1"/>
</file>

<file path=xl/queryTables/queryTable1009.xml><?xml version="1.0" encoding="utf-8"?>
<queryTable xmlns="http://schemas.openxmlformats.org/spreadsheetml/2006/main" name="ExternalData_731" headers="0" connectionId="504" autoFormatId="0" applyNumberFormats="0" applyBorderFormats="0" applyFontFormats="0" applyPatternFormats="0" applyAlignmentFormats="0" applyWidthHeightFormats="1"/>
</file>

<file path=xl/queryTables/queryTable1010.xml><?xml version="1.0" encoding="utf-8"?>
<queryTable xmlns="http://schemas.openxmlformats.org/spreadsheetml/2006/main" name="ExternalData_1101" connectionId="197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3400" headers="0" connectionId="2372" autoFormatId="0" applyNumberFormats="0" applyBorderFormats="0" applyFontFormats="0" applyPatternFormats="0" applyAlignmentFormats="0" applyWidthHeightFormats="1"/>
</file>

<file path=xl/queryTables/queryTable1012.xml><?xml version="1.0" encoding="utf-8"?>
<queryTable xmlns="http://schemas.openxmlformats.org/spreadsheetml/2006/main" name="ExternalData_2553" headers="0" connectionId="242" autoFormatId="0" applyNumberFormats="0" applyBorderFormats="0" applyFontFormats="0" applyPatternFormats="0" applyAlignmentFormats="0" applyWidthHeightFormats="1"/>
</file>

<file path=xl/queryTables/queryTable1013.xml><?xml version="1.0" encoding="utf-8"?>
<queryTable xmlns="http://schemas.openxmlformats.org/spreadsheetml/2006/main" name="ExternalData_2567" headers="0" connectionId="1206" autoFormatId="0" applyNumberFormats="0" applyBorderFormats="0" applyFontFormats="0" applyPatternFormats="0" applyAlignmentFormats="0" applyWidthHeightFormats="1"/>
</file>

<file path=xl/queryTables/queryTable1014.xml><?xml version="1.0" encoding="utf-8"?>
<queryTable xmlns="http://schemas.openxmlformats.org/spreadsheetml/2006/main" name="ExternalData_2469" connectionId="1971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2631" headers="0" connectionId="990" autoFormatId="0" applyNumberFormats="0" applyBorderFormats="0" applyFontFormats="0" applyPatternFormats="0" applyAlignmentFormats="0" applyWidthHeightFormats="1"/>
</file>

<file path=xl/queryTables/queryTable1016.xml><?xml version="1.0" encoding="utf-8"?>
<queryTable xmlns="http://schemas.openxmlformats.org/spreadsheetml/2006/main" name="ExternalData_111" headers="0" connectionId="378" autoFormatId="0" applyNumberFormats="0" applyBorderFormats="0" applyFontFormats="0" applyPatternFormats="0" applyAlignmentFormats="0" applyWidthHeightFormats="1"/>
</file>

<file path=xl/queryTables/queryTable1017.xml><?xml version="1.0" encoding="utf-8"?>
<queryTable xmlns="http://schemas.openxmlformats.org/spreadsheetml/2006/main" name="ExternalData_823" headers="0" connectionId="412" autoFormatId="0" applyNumberFormats="0" applyBorderFormats="0" applyFontFormats="0" applyPatternFormats="0" applyAlignmentFormats="0" applyWidthHeightFormats="1"/>
</file>

<file path=xl/queryTables/queryTable1018.xml><?xml version="1.0" encoding="utf-8"?>
<queryTable xmlns="http://schemas.openxmlformats.org/spreadsheetml/2006/main" name="ExternalData_963" headers="0" connectionId="257" autoFormatId="0" applyNumberFormats="0" applyBorderFormats="0" applyFontFormats="0" applyPatternFormats="0" applyAlignmentFormats="0" applyWidthHeightFormats="1"/>
</file>

<file path=xl/queryTables/queryTable1019.xml><?xml version="1.0" encoding="utf-8"?>
<queryTable xmlns="http://schemas.openxmlformats.org/spreadsheetml/2006/main" name="ExternalData_1985" headers="0" connectionId="455" autoFormatId="0" applyNumberFormats="0" applyBorderFormats="0" applyFontFormats="0" applyPatternFormats="0" applyAlignmentFormats="0" applyWidthHeightFormats="1"/>
</file>

<file path=xl/queryTables/queryTable1020.xml><?xml version="1.0" encoding="utf-8"?>
<queryTable xmlns="http://schemas.openxmlformats.org/spreadsheetml/2006/main" name="ExternalData_189" headers="0" connectionId="544" autoFormatId="0" applyNumberFormats="0" applyBorderFormats="0" applyFontFormats="0" applyPatternFormats="0" applyAlignmentFormats="0" applyWidthHeightFormats="1"/>
</file>

<file path=xl/queryTables/queryTable1021.xml><?xml version="1.0" encoding="utf-8"?>
<queryTable xmlns="http://schemas.openxmlformats.org/spreadsheetml/2006/main" name="ExternalData_3407" headers="0" connectionId="2343" autoFormatId="0" applyNumberFormats="0" applyBorderFormats="0" applyFontFormats="0" applyPatternFormats="0" applyAlignmentFormats="0" applyWidthHeightFormats="1"/>
</file>

<file path=xl/queryTables/queryTable1022.xml><?xml version="1.0" encoding="utf-8"?>
<queryTable xmlns="http://schemas.openxmlformats.org/spreadsheetml/2006/main" name="ExternalData_3406" headers="0" connectionId="2341" autoFormatId="0" applyNumberFormats="0" applyBorderFormats="0" applyFontFormats="0" applyPatternFormats="0" applyAlignmentFormats="0" applyWidthHeightFormats="1"/>
</file>

<file path=xl/queryTables/queryTable1023.xml><?xml version="1.0" encoding="utf-8"?>
<queryTable xmlns="http://schemas.openxmlformats.org/spreadsheetml/2006/main" name="ExternalData_3405" headers="0" connectionId="2340" autoFormatId="0" applyNumberFormats="0" applyBorderFormats="0" applyFontFormats="0" applyPatternFormats="0" applyAlignmentFormats="0" applyWidthHeightFormats="1"/>
</file>

<file path=xl/queryTables/queryTable1024.xml><?xml version="1.0" encoding="utf-8"?>
<queryTable xmlns="http://schemas.openxmlformats.org/spreadsheetml/2006/main" name="ExternalData_308" headers="0" connectionId="837" autoFormatId="0" applyNumberFormats="0" applyBorderFormats="0" applyFontFormats="0" applyPatternFormats="0" applyAlignmentFormats="0" applyWidthHeightFormats="1"/>
</file>

<file path=xl/queryTables/queryTable1025.xml><?xml version="1.0" encoding="utf-8"?>
<queryTable xmlns="http://schemas.openxmlformats.org/spreadsheetml/2006/main" name="ExternalData_2080" headers="0" connectionId="1016" autoFormatId="0" applyNumberFormats="0" applyBorderFormats="0" applyFontFormats="0" applyPatternFormats="0" applyAlignmentFormats="0" applyWidthHeightFormats="1"/>
</file>

<file path=xl/queryTables/queryTable1026.xml><?xml version="1.0" encoding="utf-8"?>
<queryTable xmlns="http://schemas.openxmlformats.org/spreadsheetml/2006/main" name="ExternalData_400" headers="0" connectionId="1275" autoFormatId="0" applyNumberFormats="0" applyBorderFormats="0" applyFontFormats="0" applyPatternFormats="0" applyAlignmentFormats="0" applyWidthHeightFormats="1"/>
</file>

<file path=xl/queryTables/queryTable1027.xml><?xml version="1.0" encoding="utf-8"?>
<queryTable xmlns="http://schemas.openxmlformats.org/spreadsheetml/2006/main" name="ExternalData_2526" headers="0" connectionId="2970" autoFormatId="0" applyNumberFormats="0" applyBorderFormats="0" applyFontFormats="0" applyPatternFormats="0" applyAlignmentFormats="0" applyWidthHeightFormats="1"/>
</file>

<file path=xl/queryTables/queryTable1028.xml><?xml version="1.0" encoding="utf-8"?>
<queryTable xmlns="http://schemas.openxmlformats.org/spreadsheetml/2006/main" name="ExternalData_2301" headers="0" connectionId="3063" autoFormatId="0" applyNumberFormats="0" applyBorderFormats="0" applyFontFormats="0" applyPatternFormats="0" applyAlignmentFormats="0" applyWidthHeightFormats="1"/>
</file>

<file path=xl/queryTables/queryTable1029.xml><?xml version="1.0" encoding="utf-8"?>
<queryTable xmlns="http://schemas.openxmlformats.org/spreadsheetml/2006/main" name="ExternalData_3670" headers="0" connectionId="2392" autoFormatId="0" applyNumberFormats="0" applyBorderFormats="0" applyFontFormats="0" applyPatternFormats="0" applyAlignmentFormats="0" applyWidthHeightFormats="1"/>
</file>

<file path=xl/queryTables/queryTable1030.xml><?xml version="1.0" encoding="utf-8"?>
<queryTable xmlns="http://schemas.openxmlformats.org/spreadsheetml/2006/main" name="ExternalData_2550" headers="0" connectionId="3002" autoFormatId="0" applyNumberFormats="0" applyBorderFormats="0" applyFontFormats="0" applyPatternFormats="0" applyAlignmentFormats="0" applyWidthHeightFormats="1"/>
</file>

<file path=xl/queryTables/queryTable1031.xml><?xml version="1.0" encoding="utf-8"?>
<queryTable xmlns="http://schemas.openxmlformats.org/spreadsheetml/2006/main" name="ExternalData_1314" headers="0" connectionId="137" autoFormatId="0" applyNumberFormats="0" applyBorderFormats="0" applyFontFormats="0" applyPatternFormats="0" applyAlignmentFormats="0" applyWidthHeightFormats="1"/>
</file>

<file path=xl/queryTables/queryTable1032.xml><?xml version="1.0" encoding="utf-8"?>
<queryTable xmlns="http://schemas.openxmlformats.org/spreadsheetml/2006/main" name="ExternalData_2791" headers="0" connectionId="2662" autoFormatId="0" applyNumberFormats="0" applyBorderFormats="0" applyFontFormats="0" applyPatternFormats="0" applyAlignmentFormats="0" applyWidthHeightFormats="1"/>
</file>

<file path=xl/queryTables/queryTable1033.xml><?xml version="1.0" encoding="utf-8"?>
<queryTable xmlns="http://schemas.openxmlformats.org/spreadsheetml/2006/main" name="ExternalData_1789" connectionId="191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326" headers="0" connectionId="588" autoFormatId="0" applyNumberFormats="0" applyBorderFormats="0" applyFontFormats="0" applyPatternFormats="0" applyAlignmentFormats="0" applyWidthHeightFormats="1"/>
</file>

<file path=xl/queryTables/queryTable1035.xml><?xml version="1.0" encoding="utf-8"?>
<queryTable xmlns="http://schemas.openxmlformats.org/spreadsheetml/2006/main" name="ExternalData_2807" headers="0" connectionId="470" autoFormatId="0" applyNumberFormats="0" applyBorderFormats="0" applyFontFormats="0" applyPatternFormats="0" applyAlignmentFormats="0" applyWidthHeightFormats="1"/>
</file>

<file path=xl/queryTables/queryTable1036.xml><?xml version="1.0" encoding="utf-8"?>
<queryTable xmlns="http://schemas.openxmlformats.org/spreadsheetml/2006/main" name="ExternalData_239" headers="0" connectionId="306" autoFormatId="0" applyNumberFormats="0" applyBorderFormats="0" applyFontFormats="0" applyPatternFormats="0" applyAlignmentFormats="0" applyWidthHeightFormats="1"/>
</file>

<file path=xl/queryTables/queryTable1037.xml><?xml version="1.0" encoding="utf-8"?>
<queryTable xmlns="http://schemas.openxmlformats.org/spreadsheetml/2006/main" name="ExternalData_294" headers="0" connectionId="2695" autoFormatId="0" applyNumberFormats="0" applyBorderFormats="0" applyFontFormats="0" applyPatternFormats="0" applyAlignmentFormats="0" applyWidthHeightFormats="1"/>
</file>

<file path=xl/queryTables/queryTable1038.xml><?xml version="1.0" encoding="utf-8"?>
<queryTable xmlns="http://schemas.openxmlformats.org/spreadsheetml/2006/main" name="ExternalData_1044" headers="0" connectionId="788" autoFormatId="0" applyNumberFormats="0" applyBorderFormats="0" applyFontFormats="0" applyPatternFormats="0" applyAlignmentFormats="0" applyWidthHeightFormats="1"/>
</file>

<file path=xl/queryTables/queryTable1039.xml><?xml version="1.0" encoding="utf-8"?>
<queryTable xmlns="http://schemas.openxmlformats.org/spreadsheetml/2006/main" name="ExternalData_2565" headers="0" connectionId="740" autoFormatId="0" applyNumberFormats="0" applyBorderFormats="0" applyFontFormats="0" applyPatternFormats="0" applyAlignmentFormats="0" applyWidthHeightFormats="1"/>
</file>

<file path=xl/queryTables/queryTable1040.xml><?xml version="1.0" encoding="utf-8"?>
<queryTable xmlns="http://schemas.openxmlformats.org/spreadsheetml/2006/main" name="ExternalData_914" headers="0" connectionId="973" autoFormatId="0" applyNumberFormats="0" applyBorderFormats="0" applyFontFormats="0" applyPatternFormats="0" applyAlignmentFormats="0" applyWidthHeightFormats="1"/>
</file>

<file path=xl/queryTables/queryTable1041.xml><?xml version="1.0" encoding="utf-8"?>
<queryTable xmlns="http://schemas.openxmlformats.org/spreadsheetml/2006/main" name="ExternalData_1891" connectionId="2110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_3342" headers="0" connectionId="2439" autoFormatId="0" applyNumberFormats="0" applyBorderFormats="0" applyFontFormats="0" applyPatternFormats="0" applyAlignmentFormats="0" applyWidthHeightFormats="1"/>
</file>

<file path=xl/queryTables/queryTable1043.xml><?xml version="1.0" encoding="utf-8"?>
<queryTable xmlns="http://schemas.openxmlformats.org/spreadsheetml/2006/main" name="ExternalData_351" headers="0" connectionId="2820" autoFormatId="0" applyNumberFormats="0" applyBorderFormats="0" applyFontFormats="0" applyPatternFormats="0" applyAlignmentFormats="0" applyWidthHeightFormats="1"/>
</file>

<file path=xl/queryTables/queryTable1044.xml><?xml version="1.0" encoding="utf-8"?>
<queryTable xmlns="http://schemas.openxmlformats.org/spreadsheetml/2006/main" name="ExternalData_3387" headers="0" connectionId="2435" autoFormatId="0" applyNumberFormats="0" applyBorderFormats="0" applyFontFormats="0" applyPatternFormats="0" applyAlignmentFormats="0" applyWidthHeightFormats="1"/>
</file>

<file path=xl/queryTables/queryTable1045.xml><?xml version="1.0" encoding="utf-8"?>
<queryTable xmlns="http://schemas.openxmlformats.org/spreadsheetml/2006/main" name="ExternalData_3386" headers="0" connectionId="2434" autoFormatId="0" applyNumberFormats="0" applyBorderFormats="0" applyFontFormats="0" applyPatternFormats="0" applyAlignmentFormats="0" applyWidthHeightFormats="1"/>
</file>

<file path=xl/queryTables/queryTable1046.xml><?xml version="1.0" encoding="utf-8"?>
<queryTable xmlns="http://schemas.openxmlformats.org/spreadsheetml/2006/main" name="ExternalData_3385" headers="0" connectionId="2433" autoFormatId="0" applyNumberFormats="0" applyBorderFormats="0" applyFontFormats="0" applyPatternFormats="0" applyAlignmentFormats="0" applyWidthHeightFormats="1"/>
</file>

<file path=xl/queryTables/queryTable1047.xml><?xml version="1.0" encoding="utf-8"?>
<queryTable xmlns="http://schemas.openxmlformats.org/spreadsheetml/2006/main" name="ExternalData_2859" headers="0" connectionId="999" autoFormatId="0" applyNumberFormats="0" applyBorderFormats="0" applyFontFormats="0" applyPatternFormats="0" applyAlignmentFormats="0" applyWidthHeightFormats="1"/>
</file>

<file path=xl/queryTables/queryTable1048.xml><?xml version="1.0" encoding="utf-8"?>
<queryTable xmlns="http://schemas.openxmlformats.org/spreadsheetml/2006/main" name="ExternalData_2688" connectionId="2119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2450" headers="0" connectionId="583" autoFormatId="0" applyNumberFormats="0" applyBorderFormats="0" applyFontFormats="0" applyPatternFormats="0" applyAlignmentFormats="0" applyWidthHeightFormats="1"/>
</file>

<file path=xl/queryTables/queryTable1050.xml><?xml version="1.0" encoding="utf-8"?>
<queryTable xmlns="http://schemas.openxmlformats.org/spreadsheetml/2006/main" name="ExternalData_4013" headers="0" connectionId="2393" autoFormatId="0" applyNumberFormats="0" applyBorderFormats="0" applyFontFormats="0" applyPatternFormats="0" applyAlignmentFormats="0" applyWidthHeightFormats="1"/>
</file>

<file path=xl/queryTables/queryTable1051.xml><?xml version="1.0" encoding="utf-8"?>
<queryTable xmlns="http://schemas.openxmlformats.org/spreadsheetml/2006/main" name="ExternalData_4012" headers="0" connectionId="2392" autoFormatId="0" applyNumberFormats="0" applyBorderFormats="0" applyFontFormats="0" applyPatternFormats="0" applyAlignmentFormats="0" applyWidthHeightFormats="1"/>
</file>

<file path=xl/queryTables/queryTable1052.xml><?xml version="1.0" encoding="utf-8"?>
<queryTable xmlns="http://schemas.openxmlformats.org/spreadsheetml/2006/main" name="ExternalData_4011" headers="0" connectionId="2444" autoFormatId="0" applyNumberFormats="0" applyBorderFormats="0" applyFontFormats="0" applyPatternFormats="0" applyAlignmentFormats="0" applyWidthHeightFormats="1"/>
</file>

<file path=xl/queryTables/queryTable1053.xml><?xml version="1.0" encoding="utf-8"?>
<queryTable xmlns="http://schemas.openxmlformats.org/spreadsheetml/2006/main" name="ExternalData_4010" headers="0" connectionId="2349" autoFormatId="0" applyNumberFormats="0" applyBorderFormats="0" applyFontFormats="0" applyPatternFormats="0" applyAlignmentFormats="0" applyWidthHeightFormats="1"/>
</file>

<file path=xl/queryTables/queryTable1054.xml><?xml version="1.0" encoding="utf-8"?>
<queryTable xmlns="http://schemas.openxmlformats.org/spreadsheetml/2006/main" name="ExternalData_4009" headers="0" connectionId="2348" autoFormatId="0" applyNumberFormats="0" applyBorderFormats="0" applyFontFormats="0" applyPatternFormats="0" applyAlignmentFormats="0" applyWidthHeightFormats="1"/>
</file>

<file path=xl/queryTables/queryTable1055.xml><?xml version="1.0" encoding="utf-8"?>
<queryTable xmlns="http://schemas.openxmlformats.org/spreadsheetml/2006/main" name="ExternalData_4008" headers="0" connectionId="2357" autoFormatId="0" applyNumberFormats="0" applyBorderFormats="0" applyFontFormats="0" applyPatternFormats="0" applyAlignmentFormats="0" applyWidthHeightFormats="1"/>
</file>

<file path=xl/queryTables/queryTable1056.xml><?xml version="1.0" encoding="utf-8"?>
<queryTable xmlns="http://schemas.openxmlformats.org/spreadsheetml/2006/main" name="ExternalData_772" connectionId="1823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2908" headers="0" connectionId="2887" autoFormatId="0" applyNumberFormats="0" applyBorderFormats="0" applyFontFormats="0" applyPatternFormats="0" applyAlignmentFormats="0" applyWidthHeightFormats="1"/>
</file>

<file path=xl/queryTables/queryTable1058.xml><?xml version="1.0" encoding="utf-8"?>
<queryTable xmlns="http://schemas.openxmlformats.org/spreadsheetml/2006/main" name="ExternalData_2433" headers="0" connectionId="1081" autoFormatId="0" applyNumberFormats="0" applyBorderFormats="0" applyFontFormats="0" applyPatternFormats="0" applyAlignmentFormats="0" applyWidthHeightFormats="1"/>
</file>

<file path=xl/queryTables/queryTable1059.xml><?xml version="1.0" encoding="utf-8"?>
<queryTable xmlns="http://schemas.openxmlformats.org/spreadsheetml/2006/main" name="ExternalData_1697" connectionId="151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2512" headers="0" connectionId="647" autoFormatId="0" applyNumberFormats="0" applyBorderFormats="0" applyFontFormats="0" applyPatternFormats="0" applyAlignmentFormats="0" applyWidthHeightFormats="1"/>
</file>

<file path=xl/queryTables/queryTable1061.xml><?xml version="1.0" encoding="utf-8"?>
<queryTable xmlns="http://schemas.openxmlformats.org/spreadsheetml/2006/main" name="ExternalData_2305" headers="0" connectionId="1142" autoFormatId="0" applyNumberFormats="0" applyBorderFormats="0" applyFontFormats="0" applyPatternFormats="0" applyAlignmentFormats="0" applyWidthHeightFormats="1"/>
</file>

<file path=xl/queryTables/queryTable1062.xml><?xml version="1.0" encoding="utf-8"?>
<queryTable xmlns="http://schemas.openxmlformats.org/spreadsheetml/2006/main" name="ExternalData_3953" headers="0" connectionId="2356" autoFormatId="0" applyNumberFormats="0" applyBorderFormats="0" applyFontFormats="0" applyPatternFormats="0" applyAlignmentFormats="0" applyWidthHeightFormats="1"/>
</file>

<file path=xl/queryTables/queryTable1063.xml><?xml version="1.0" encoding="utf-8"?>
<queryTable xmlns="http://schemas.openxmlformats.org/spreadsheetml/2006/main" name="ExternalData_3952" headers="0" connectionId="2411" autoFormatId="0" applyNumberFormats="0" applyBorderFormats="0" applyFontFormats="0" applyPatternFormats="0" applyAlignmentFormats="0" applyWidthHeightFormats="1"/>
</file>

<file path=xl/queryTables/queryTable1064.xml><?xml version="1.0" encoding="utf-8"?>
<queryTable xmlns="http://schemas.openxmlformats.org/spreadsheetml/2006/main" name="ExternalData_3951" headers="0" connectionId="2459" autoFormatId="0" applyNumberFormats="0" applyBorderFormats="0" applyFontFormats="0" applyPatternFormats="0" applyAlignmentFormats="0" applyWidthHeightFormats="1"/>
</file>

<file path=xl/queryTables/queryTable1065.xml><?xml version="1.0" encoding="utf-8"?>
<queryTable xmlns="http://schemas.openxmlformats.org/spreadsheetml/2006/main" name="ExternalData_3950" headers="0" connectionId="2458" autoFormatId="0" applyNumberFormats="0" applyBorderFormats="0" applyFontFormats="0" applyPatternFormats="0" applyAlignmentFormats="0" applyWidthHeightFormats="1"/>
</file>

<file path=xl/queryTables/queryTable1066.xml><?xml version="1.0" encoding="utf-8"?>
<queryTable xmlns="http://schemas.openxmlformats.org/spreadsheetml/2006/main" name="ExternalData_3949" headers="0" connectionId="2457" autoFormatId="0" applyNumberFormats="0" applyBorderFormats="0" applyFontFormats="0" applyPatternFormats="0" applyAlignmentFormats="0" applyWidthHeightFormats="1"/>
</file>

<file path=xl/queryTables/queryTable1067.xml><?xml version="1.0" encoding="utf-8"?>
<queryTable xmlns="http://schemas.openxmlformats.org/spreadsheetml/2006/main" name="ExternalData_3968" headers="0" connectionId="2450" autoFormatId="0" applyNumberFormats="0" applyBorderFormats="0" applyFontFormats="0" applyPatternFormats="0" applyAlignmentFormats="0" applyWidthHeightFormats="1"/>
</file>

<file path=xl/queryTables/queryTable1068.xml><?xml version="1.0" encoding="utf-8"?>
<queryTable xmlns="http://schemas.openxmlformats.org/spreadsheetml/2006/main" name="ExternalData_3967" headers="0" connectionId="2451" autoFormatId="0" applyNumberFormats="0" applyBorderFormats="0" applyFontFormats="0" applyPatternFormats="0" applyAlignmentFormats="0" applyWidthHeightFormats="1"/>
</file>

<file path=xl/queryTables/queryTable1069.xml><?xml version="1.0" encoding="utf-8"?>
<queryTable xmlns="http://schemas.openxmlformats.org/spreadsheetml/2006/main" name="ExternalData_3966" headers="0" connectionId="2452" autoFormatId="0" applyNumberFormats="0" applyBorderFormats="0" applyFontFormats="0" applyPatternFormats="0" applyAlignmentFormats="0" applyWidthHeightFormats="1"/>
</file>

<file path=xl/queryTables/queryTable1070.xml><?xml version="1.0" encoding="utf-8"?>
<queryTable xmlns="http://schemas.openxmlformats.org/spreadsheetml/2006/main" name="ExternalData_243" headers="0" connectionId="3129" autoFormatId="0" applyNumberFormats="0" applyBorderFormats="0" applyFontFormats="0" applyPatternFormats="0" applyAlignmentFormats="0" applyWidthHeightFormats="1"/>
</file>

<file path=xl/queryTables/queryTable1071.xml><?xml version="1.0" encoding="utf-8"?>
<queryTable xmlns="http://schemas.openxmlformats.org/spreadsheetml/2006/main" name="ExternalData_1229" connectionId="1725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ExternalData_663" headers="0" connectionId="3046" autoFormatId="0" applyNumberFormats="0" applyBorderFormats="0" applyFontFormats="0" applyPatternFormats="0" applyAlignmentFormats="0" applyWidthHeightFormats="1"/>
</file>

<file path=xl/queryTables/queryTable1073.xml><?xml version="1.0" encoding="utf-8"?>
<queryTable xmlns="http://schemas.openxmlformats.org/spreadsheetml/2006/main" name="ExternalData_1938" headers="0" connectionId="953" autoFormatId="0" applyNumberFormats="0" applyBorderFormats="0" applyFontFormats="0" applyPatternFormats="0" applyAlignmentFormats="0" applyWidthHeightFormats="1"/>
</file>

<file path=xl/queryTables/queryTable1074.xml><?xml version="1.0" encoding="utf-8"?>
<queryTable xmlns="http://schemas.openxmlformats.org/spreadsheetml/2006/main" name="ExternalData_203" headers="0" connectionId="731" autoFormatId="0" applyNumberFormats="0" applyBorderFormats="0" applyFontFormats="0" applyPatternFormats="0" applyAlignmentFormats="0" applyWidthHeightFormats="1"/>
</file>

<file path=xl/queryTables/queryTable1075.xml><?xml version="1.0" encoding="utf-8"?>
<queryTable xmlns="http://schemas.openxmlformats.org/spreadsheetml/2006/main" name="ExternalData_984" headers="0" connectionId="663" autoFormatId="0" applyNumberFormats="0" applyBorderFormats="0" applyFontFormats="0" applyPatternFormats="0" applyAlignmentFormats="0" applyWidthHeightFormats="1"/>
</file>

<file path=xl/queryTables/queryTable1076.xml><?xml version="1.0" encoding="utf-8"?>
<queryTable xmlns="http://schemas.openxmlformats.org/spreadsheetml/2006/main" name="ExternalData_1408" headers="0" connectionId="2773" autoFormatId="0" applyNumberFormats="0" applyBorderFormats="0" applyFontFormats="0" applyPatternFormats="0" applyAlignmentFormats="0" applyWidthHeightFormats="1"/>
</file>

<file path=xl/queryTables/queryTable1077.xml><?xml version="1.0" encoding="utf-8"?>
<queryTable xmlns="http://schemas.openxmlformats.org/spreadsheetml/2006/main" name="ExternalData_2336" headers="0" connectionId="582" autoFormatId="0" applyNumberFormats="0" applyBorderFormats="0" applyFontFormats="0" applyPatternFormats="0" applyAlignmentFormats="0" applyWidthHeightFormats="1"/>
</file>

<file path=xl/queryTables/queryTable1078.xml><?xml version="1.0" encoding="utf-8"?>
<queryTable xmlns="http://schemas.openxmlformats.org/spreadsheetml/2006/main" name="ExternalData_1179" headers="0" connectionId="1069" autoFormatId="0" applyNumberFormats="0" applyBorderFormats="0" applyFontFormats="0" applyPatternFormats="0" applyAlignmentFormats="0" applyWidthHeightFormats="1"/>
</file>

<file path=xl/queryTables/queryTable1079.xml><?xml version="1.0" encoding="utf-8"?>
<queryTable xmlns="http://schemas.openxmlformats.org/spreadsheetml/2006/main" name="ExternalData_2598" connectionId="1703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2204" headers="0" connectionId="830" autoFormatId="0" applyNumberFormats="0" applyBorderFormats="0" applyFontFormats="0" applyPatternFormats="0" applyAlignmentFormats="0" applyWidthHeightFormats="1"/>
</file>

<file path=xl/queryTables/queryTable1081.xml><?xml version="1.0" encoding="utf-8"?>
<queryTable xmlns="http://schemas.openxmlformats.org/spreadsheetml/2006/main" name="ExternalData_863" headers="0" connectionId="132" autoFormatId="0" applyNumberFormats="0" applyBorderFormats="0" applyFontFormats="0" applyPatternFormats="0" applyAlignmentFormats="0" applyWidthHeightFormats="1"/>
</file>

<file path=xl/queryTables/queryTable1082.xml><?xml version="1.0" encoding="utf-8"?>
<queryTable xmlns="http://schemas.openxmlformats.org/spreadsheetml/2006/main" name="ExternalData_202" headers="0" connectionId="575" autoFormatId="0" applyNumberFormats="0" applyBorderFormats="0" applyFontFormats="0" applyPatternFormats="0" applyAlignmentFormats="0" applyWidthHeightFormats="1"/>
</file>

<file path=xl/queryTables/queryTable1083.xml><?xml version="1.0" encoding="utf-8"?>
<queryTable xmlns="http://schemas.openxmlformats.org/spreadsheetml/2006/main" name="ExternalData_655" headers="0" connectionId="161" autoFormatId="0" applyNumberFormats="0" applyBorderFormats="0" applyFontFormats="0" applyPatternFormats="0" applyAlignmentFormats="0" applyWidthHeightFormats="1"/>
</file>

<file path=xl/queryTables/queryTable1084.xml><?xml version="1.0" encoding="utf-8"?>
<queryTable xmlns="http://schemas.openxmlformats.org/spreadsheetml/2006/main" name="ExternalData_887" connectionId="1596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1401" headers="0" connectionId="2742" autoFormatId="0" applyNumberFormats="0" applyBorderFormats="0" applyFontFormats="0" applyPatternFormats="0" applyAlignmentFormats="0" applyWidthHeightFormats="1"/>
</file>

<file path=xl/queryTables/queryTable1086.xml><?xml version="1.0" encoding="utf-8"?>
<queryTable xmlns="http://schemas.openxmlformats.org/spreadsheetml/2006/main" name="ExternalData_2513" headers="0" connectionId="2722" autoFormatId="0" applyNumberFormats="0" applyBorderFormats="0" applyFontFormats="0" applyPatternFormats="0" applyAlignmentFormats="0" applyWidthHeightFormats="1"/>
</file>

<file path=xl/queryTables/queryTable1087.xml><?xml version="1.0" encoding="utf-8"?>
<queryTable xmlns="http://schemas.openxmlformats.org/spreadsheetml/2006/main" name="ExternalData_2365" connectionId="1791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1709" connectionId="129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ExternalData_323" headers="0" connectionId="2632" autoFormatId="0" applyNumberFormats="0" applyBorderFormats="0" applyFontFormats="0" applyPatternFormats="0" applyAlignmentFormats="0" applyWidthHeightFormats="1"/>
</file>

<file path=xl/queryTables/queryTable1090.xml><?xml version="1.0" encoding="utf-8"?>
<queryTable xmlns="http://schemas.openxmlformats.org/spreadsheetml/2006/main" name="ExternalData_2007" connectionId="2079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1071" headers="0" connectionId="2988" autoFormatId="0" applyNumberFormats="0" applyBorderFormats="0" applyFontFormats="0" applyPatternFormats="0" applyAlignmentFormats="0" applyWidthHeightFormats="1"/>
</file>

<file path=xl/queryTables/queryTable1092.xml><?xml version="1.0" encoding="utf-8"?>
<queryTable xmlns="http://schemas.openxmlformats.org/spreadsheetml/2006/main" name="ExternalData_3680" headers="0" connectionId="2346" autoFormatId="0" applyNumberFormats="0" applyBorderFormats="0" applyFontFormats="0" applyPatternFormats="0" applyAlignmentFormats="0" applyWidthHeightFormats="1"/>
</file>

<file path=xl/queryTables/queryTable1093.xml><?xml version="1.0" encoding="utf-8"?>
<queryTable xmlns="http://schemas.openxmlformats.org/spreadsheetml/2006/main" name="ExternalData_2232" connectionId="211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2025" connectionId="1752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ExternalData_1724" headers="0" connectionId="360" autoFormatId="0" applyNumberFormats="0" applyBorderFormats="0" applyFontFormats="0" applyPatternFormats="0" applyAlignmentFormats="0" applyWidthHeightFormats="1"/>
</file>

<file path=xl/queryTables/queryTable1096.xml><?xml version="1.0" encoding="utf-8"?>
<queryTable xmlns="http://schemas.openxmlformats.org/spreadsheetml/2006/main" name="ExternalData_1371" headers="0" connectionId="325" autoFormatId="0" applyNumberFormats="0" applyBorderFormats="0" applyFontFormats="0" applyPatternFormats="0" applyAlignmentFormats="0" applyWidthHeightFormats="1"/>
</file>

<file path=xl/queryTables/queryTable1097.xml><?xml version="1.0" encoding="utf-8"?>
<queryTable xmlns="http://schemas.openxmlformats.org/spreadsheetml/2006/main" name="ExternalData_2457" connectionId="216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2359" connectionId="1900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1979" headers="0" connectionId="3029" autoFormatId="0" applyNumberFormats="0" applyBorderFormats="0" applyFontFormats="0" applyPatternFormats="0" applyAlignmentFormats="0" applyWidthHeightFormats="1"/>
</file>

<file path=xl/queryTables/queryTable1100.xml><?xml version="1.0" encoding="utf-8"?>
<queryTable xmlns="http://schemas.openxmlformats.org/spreadsheetml/2006/main" name="ExternalData_1053" headers="0" connectionId="2677" autoFormatId="0" applyNumberFormats="0" applyBorderFormats="0" applyFontFormats="0" applyPatternFormats="0" applyAlignmentFormats="0" applyWidthHeightFormats="1"/>
</file>

<file path=xl/queryTables/queryTable1101.xml><?xml version="1.0" encoding="utf-8"?>
<queryTable xmlns="http://schemas.openxmlformats.org/spreadsheetml/2006/main" name="ExternalData_2779" headers="0" connectionId="556" autoFormatId="0" applyNumberFormats="0" applyBorderFormats="0" applyFontFormats="0" applyPatternFormats="0" applyAlignmentFormats="0" applyWidthHeightFormats="1"/>
</file>

<file path=xl/queryTables/queryTable1102.xml><?xml version="1.0" encoding="utf-8"?>
<queryTable xmlns="http://schemas.openxmlformats.org/spreadsheetml/2006/main" name="ExternalData_3913" headers="0" connectionId="2490" autoFormatId="0" applyNumberFormats="0" applyBorderFormats="0" applyFontFormats="0" applyPatternFormats="0" applyAlignmentFormats="0" applyWidthHeightFormats="1"/>
</file>

<file path=xl/queryTables/queryTable1103.xml><?xml version="1.0" encoding="utf-8"?>
<queryTable xmlns="http://schemas.openxmlformats.org/spreadsheetml/2006/main" name="ExternalData_3912" headers="0" connectionId="2510" autoFormatId="0" applyNumberFormats="0" applyBorderFormats="0" applyFontFormats="0" applyPatternFormats="0" applyAlignmentFormats="0" applyWidthHeightFormats="1"/>
</file>

<file path=xl/queryTables/queryTable1104.xml><?xml version="1.0" encoding="utf-8"?>
<queryTable xmlns="http://schemas.openxmlformats.org/spreadsheetml/2006/main" name="ExternalData_3911" headers="0" connectionId="2509" autoFormatId="0" applyNumberFormats="0" applyBorderFormats="0" applyFontFormats="0" applyPatternFormats="0" applyAlignmentFormats="0" applyWidthHeightFormats="1"/>
</file>

<file path=xl/queryTables/queryTable1105.xml><?xml version="1.0" encoding="utf-8"?>
<queryTable xmlns="http://schemas.openxmlformats.org/spreadsheetml/2006/main" name="ExternalData_3910" headers="0" connectionId="2507" autoFormatId="0" applyNumberFormats="0" applyBorderFormats="0" applyFontFormats="0" applyPatternFormats="0" applyAlignmentFormats="0" applyWidthHeightFormats="1"/>
</file>

<file path=xl/queryTables/queryTable1106.xml><?xml version="1.0" encoding="utf-8"?>
<queryTable xmlns="http://schemas.openxmlformats.org/spreadsheetml/2006/main" name="ExternalData_3909" headers="0" connectionId="2506" autoFormatId="0" applyNumberFormats="0" applyBorderFormats="0" applyFontFormats="0" applyPatternFormats="0" applyAlignmentFormats="0" applyWidthHeightFormats="1"/>
</file>

<file path=xl/queryTables/queryTable1107.xml><?xml version="1.0" encoding="utf-8"?>
<queryTable xmlns="http://schemas.openxmlformats.org/spreadsheetml/2006/main" name="ExternalData_4167" headers="0" connectionId="2319" autoFormatId="0" applyNumberFormats="0" applyBorderFormats="0" applyFontFormats="0" applyPatternFormats="0" applyAlignmentFormats="0" applyWidthHeightFormats="1"/>
</file>

<file path=xl/queryTables/queryTable1108.xml><?xml version="1.0" encoding="utf-8"?>
<queryTable xmlns="http://schemas.openxmlformats.org/spreadsheetml/2006/main" name="ExternalData_4168" headers="0" connectionId="2316" autoFormatId="0" applyNumberFormats="0" applyBorderFormats="0" applyFontFormats="0" applyPatternFormats="0" applyAlignmentFormats="0" applyWidthHeightFormats="1"/>
</file>

<file path=xl/queryTables/queryTable1109.xml><?xml version="1.0" encoding="utf-8"?>
<queryTable xmlns="http://schemas.openxmlformats.org/spreadsheetml/2006/main" name="ExternalData_4169" headers="0" connectionId="2330" autoFormatId="0" applyNumberFormats="0" applyBorderFormats="0" applyFontFormats="0" applyPatternFormats="0" applyAlignmentFormats="0" applyWidthHeightFormats="1"/>
</file>

<file path=xl/queryTables/queryTable1110.xml><?xml version="1.0" encoding="utf-8"?>
<queryTable xmlns="http://schemas.openxmlformats.org/spreadsheetml/2006/main" name="ExternalData_1722" headers="0" connectionId="3151" autoFormatId="0" applyNumberFormats="0" applyBorderFormats="0" applyFontFormats="0" applyPatternFormats="0" applyAlignmentFormats="0" applyWidthHeightFormats="1"/>
</file>

<file path=xl/queryTables/queryTable1111.xml><?xml version="1.0" encoding="utf-8"?>
<queryTable xmlns="http://schemas.openxmlformats.org/spreadsheetml/2006/main" name="ExternalData_3570" headers="0" connectionId="2399" autoFormatId="0" applyNumberFormats="0" applyBorderFormats="0" applyFontFormats="0" applyPatternFormats="0" applyAlignmentFormats="0" applyWidthHeightFormats="1"/>
</file>

<file path=xl/queryTables/queryTable1112.xml><?xml version="1.0" encoding="utf-8"?>
<queryTable xmlns="http://schemas.openxmlformats.org/spreadsheetml/2006/main" name="ExternalData_3548" headers="0" connectionId="2383" autoFormatId="0" applyNumberFormats="0" applyBorderFormats="0" applyFontFormats="0" applyPatternFormats="0" applyAlignmentFormats="0" applyWidthHeightFormats="1"/>
</file>

<file path=xl/queryTables/queryTable1113.xml><?xml version="1.0" encoding="utf-8"?>
<queryTable xmlns="http://schemas.openxmlformats.org/spreadsheetml/2006/main" name="ExternalData_936" headers="0" connectionId="288" autoFormatId="0" applyNumberFormats="0" applyBorderFormats="0" applyFontFormats="0" applyPatternFormats="0" applyAlignmentFormats="0" applyWidthHeightFormats="1"/>
</file>

<file path=xl/queryTables/queryTable1114.xml><?xml version="1.0" encoding="utf-8"?>
<queryTable xmlns="http://schemas.openxmlformats.org/spreadsheetml/2006/main" name="ExternalData_1817" connectionId="1404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89" headers="0" connectionId="2826" autoFormatId="0" applyNumberFormats="0" applyBorderFormats="0" applyFontFormats="0" applyPatternFormats="0" applyAlignmentFormats="0" applyWidthHeightFormats="1"/>
</file>

<file path=xl/queryTables/queryTable1116.xml><?xml version="1.0" encoding="utf-8"?>
<queryTable xmlns="http://schemas.openxmlformats.org/spreadsheetml/2006/main" name="ExternalData_2371" connectionId="1683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3464" headers="0" connectionId="2429" autoFormatId="0" applyNumberFormats="0" applyBorderFormats="0" applyFontFormats="0" applyPatternFormats="0" applyAlignmentFormats="0" applyWidthHeightFormats="1"/>
</file>

<file path=xl/queryTables/queryTable1118.xml><?xml version="1.0" encoding="utf-8"?>
<queryTable xmlns="http://schemas.openxmlformats.org/spreadsheetml/2006/main" name="ExternalData_3463" headers="0" connectionId="2428" autoFormatId="0" applyNumberFormats="0" applyBorderFormats="0" applyFontFormats="0" applyPatternFormats="0" applyAlignmentFormats="0" applyWidthHeightFormats="1"/>
</file>

<file path=xl/queryTables/queryTable1119.xml><?xml version="1.0" encoding="utf-8"?>
<queryTable xmlns="http://schemas.openxmlformats.org/spreadsheetml/2006/main" name="ExternalData_3462" headers="0" connectionId="2427" autoFormatId="0" applyNumberFormats="0" applyBorderFormats="0" applyFontFormats="0" applyPatternFormats="0" applyAlignmentFormats="0" applyWidthHeightFormats="1"/>
</file>

<file path=xl/queryTables/queryTable1120.xml><?xml version="1.0" encoding="utf-8"?>
<queryTable xmlns="http://schemas.openxmlformats.org/spreadsheetml/2006/main" name="ExternalData_3721" headers="0" connectionId="2409" autoFormatId="0" applyNumberFormats="0" applyBorderFormats="0" applyFontFormats="0" applyPatternFormats="0" applyAlignmentFormats="0" applyWidthHeightFormats="1"/>
</file>

<file path=xl/queryTables/queryTable1121.xml><?xml version="1.0" encoding="utf-8"?>
<queryTable xmlns="http://schemas.openxmlformats.org/spreadsheetml/2006/main" name="ExternalData_2938" headers="0" connectionId="1030" autoFormatId="0" applyNumberFormats="0" applyBorderFormats="0" applyFontFormats="0" applyPatternFormats="0" applyAlignmentFormats="0" applyWidthHeightFormats="1"/>
</file>

<file path=xl/queryTables/queryTable1122.xml><?xml version="1.0" encoding="utf-8"?>
<queryTable xmlns="http://schemas.openxmlformats.org/spreadsheetml/2006/main" name="ExternalData_3884" headers="0" connectionId="2427" autoFormatId="0" applyNumberFormats="0" applyBorderFormats="0" applyFontFormats="0" applyPatternFormats="0" applyAlignmentFormats="0" applyWidthHeightFormats="1"/>
</file>

<file path=xl/queryTables/queryTable1123.xml><?xml version="1.0" encoding="utf-8"?>
<queryTable xmlns="http://schemas.openxmlformats.org/spreadsheetml/2006/main" name="ExternalData_3497" headers="0" connectionId="2313" autoFormatId="0" applyNumberFormats="0" applyBorderFormats="0" applyFontFormats="0" applyPatternFormats="0" applyAlignmentFormats="0" applyWidthHeightFormats="1"/>
</file>

<file path=xl/queryTables/queryTable1124.xml><?xml version="1.0" encoding="utf-8"?>
<queryTable xmlns="http://schemas.openxmlformats.org/spreadsheetml/2006/main" name="ExternalData_3598" headers="0" connectionId="2316" autoFormatId="0" applyNumberFormats="0" applyBorderFormats="0" applyFontFormats="0" applyPatternFormats="0" applyAlignmentFormats="0" applyWidthHeightFormats="1"/>
</file>

<file path=xl/queryTables/queryTable1125.xml><?xml version="1.0" encoding="utf-8"?>
<queryTable xmlns="http://schemas.openxmlformats.org/spreadsheetml/2006/main" name="ExternalData_3688" headers="0" connectionId="2387" autoFormatId="0" applyNumberFormats="0" applyBorderFormats="0" applyFontFormats="0" applyPatternFormats="0" applyAlignmentFormats="0" applyWidthHeightFormats="1"/>
</file>

<file path=xl/queryTables/queryTable1126.xml><?xml version="1.0" encoding="utf-8"?>
<queryTable xmlns="http://schemas.openxmlformats.org/spreadsheetml/2006/main" name="ExternalData_1305" headers="0" connectionId="852" autoFormatId="0" applyNumberFormats="0" applyBorderFormats="0" applyFontFormats="0" applyPatternFormats="0" applyAlignmentFormats="0" applyWidthHeightFormats="1"/>
</file>

<file path=xl/queryTables/queryTable1127.xml><?xml version="1.0" encoding="utf-8"?>
<queryTable xmlns="http://schemas.openxmlformats.org/spreadsheetml/2006/main" name="ExternalData_2172" headers="0" connectionId="1266" autoFormatId="0" applyNumberFormats="0" applyBorderFormats="0" applyFontFormats="0" applyPatternFormats="0" applyAlignmentFormats="0" applyWidthHeightFormats="1"/>
</file>

<file path=xl/queryTables/queryTable1128.xml><?xml version="1.0" encoding="utf-8"?>
<queryTable xmlns="http://schemas.openxmlformats.org/spreadsheetml/2006/main" name="ExternalData_254" headers="0" connectionId="1177" autoFormatId="0" applyNumberFormats="0" applyBorderFormats="0" applyFontFormats="0" applyPatternFormats="0" applyAlignmentFormats="0" applyWidthHeightFormats="1"/>
</file>

<file path=xl/queryTables/queryTable1129.xml><?xml version="1.0" encoding="utf-8"?>
<queryTable xmlns="http://schemas.openxmlformats.org/spreadsheetml/2006/main" name="ExternalData_105" headers="0" connectionId="129" autoFormatId="0" applyNumberFormats="0" applyBorderFormats="0" applyFontFormats="0" applyPatternFormats="0" applyAlignmentFormats="0" applyWidthHeightFormats="1"/>
</file>

<file path=xl/queryTables/queryTable1130.xml><?xml version="1.0" encoding="utf-8"?>
<queryTable xmlns="http://schemas.openxmlformats.org/spreadsheetml/2006/main" name="ExternalData_3965" headers="0" connectionId="2317" autoFormatId="0" applyNumberFormats="0" applyBorderFormats="0" applyFontFormats="0" applyPatternFormats="0" applyAlignmentFormats="0" applyWidthHeightFormats="1"/>
</file>

<file path=xl/queryTables/queryTable1131.xml><?xml version="1.0" encoding="utf-8"?>
<queryTable xmlns="http://schemas.openxmlformats.org/spreadsheetml/2006/main" name="ExternalData_3320" headers="0" connectionId="2360" autoFormatId="0" applyNumberFormats="0" applyBorderFormats="0" applyFontFormats="0" applyPatternFormats="0" applyAlignmentFormats="0" applyWidthHeightFormats="1"/>
</file>

<file path=xl/queryTables/queryTable1132.xml><?xml version="1.0" encoding="utf-8"?>
<queryTable xmlns="http://schemas.openxmlformats.org/spreadsheetml/2006/main" name="ExternalData_3290" headers="0" connectionId="2340" autoFormatId="0" applyNumberFormats="0" applyBorderFormats="0" applyFontFormats="0" applyPatternFormats="0" applyAlignmentFormats="0" applyWidthHeightFormats="1"/>
</file>

<file path=xl/queryTables/queryTable1133.xml><?xml version="1.0" encoding="utf-8"?>
<queryTable xmlns="http://schemas.openxmlformats.org/spreadsheetml/2006/main" name="ExternalData_1599" headers="0" connectionId="328" autoFormatId="0" applyNumberFormats="0" applyBorderFormats="0" applyFontFormats="0" applyPatternFormats="0" applyAlignmentFormats="0" applyWidthHeightFormats="1"/>
</file>

<file path=xl/queryTables/queryTable1134.xml><?xml version="1.0" encoding="utf-8"?>
<queryTable xmlns="http://schemas.openxmlformats.org/spreadsheetml/2006/main" name="ExternalData_1135" connectionId="1362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928" headers="0" connectionId="910" autoFormatId="0" applyNumberFormats="0" applyBorderFormats="0" applyFontFormats="0" applyPatternFormats="0" applyAlignmentFormats="0" applyWidthHeightFormats="1"/>
</file>

<file path=xl/queryTables/queryTable1136.xml><?xml version="1.0" encoding="utf-8"?>
<queryTable xmlns="http://schemas.openxmlformats.org/spreadsheetml/2006/main" name="ExternalData_1658" connectionId="2185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3139" headers="0" connectionId="2412" autoFormatId="0" applyNumberFormats="0" applyBorderFormats="0" applyFontFormats="0" applyPatternFormats="0" applyAlignmentFormats="0" applyWidthHeightFormats="1"/>
</file>

<file path=xl/queryTables/queryTable1138.xml><?xml version="1.0" encoding="utf-8"?>
<queryTable xmlns="http://schemas.openxmlformats.org/spreadsheetml/2006/main" name="ExternalData_3140" headers="0" connectionId="2334" autoFormatId="0" applyNumberFormats="0" applyBorderFormats="0" applyFontFormats="0" applyPatternFormats="0" applyAlignmentFormats="0" applyWidthHeightFormats="1"/>
</file>

<file path=xl/queryTables/queryTable1139.xml><?xml version="1.0" encoding="utf-8"?>
<queryTable xmlns="http://schemas.openxmlformats.org/spreadsheetml/2006/main" name="ExternalData_3141" headers="0" connectionId="2333" autoFormatId="0" applyNumberFormats="0" applyBorderFormats="0" applyFontFormats="0" applyPatternFormats="0" applyAlignmentFormats="0" applyWidthHeightFormats="1"/>
</file>

<file path=xl/queryTables/queryTable1140.xml><?xml version="1.0" encoding="utf-8"?>
<queryTable xmlns="http://schemas.openxmlformats.org/spreadsheetml/2006/main" name="ExternalData_1028" headers="0" connectionId="3236" autoFormatId="0" applyNumberFormats="0" applyBorderFormats="0" applyFontFormats="0" applyPatternFormats="0" applyAlignmentFormats="0" applyWidthHeightFormats="1"/>
</file>

<file path=xl/queryTables/queryTable1141.xml><?xml version="1.0" encoding="utf-8"?>
<queryTable xmlns="http://schemas.openxmlformats.org/spreadsheetml/2006/main" name="ExternalData_384" headers="0" connectionId="2851" autoFormatId="0" applyNumberFormats="0" applyBorderFormats="0" applyFontFormats="0" applyPatternFormats="0" applyAlignmentFormats="0" applyWidthHeightFormats="1"/>
</file>

<file path=xl/queryTables/queryTable1142.xml><?xml version="1.0" encoding="utf-8"?>
<queryTable xmlns="http://schemas.openxmlformats.org/spreadsheetml/2006/main" name="ExternalData_177" headers="0" connectionId="295" autoFormatId="0" applyNumberFormats="0" applyBorderFormats="0" applyFontFormats="0" applyPatternFormats="0" applyAlignmentFormats="0" applyWidthHeightFormats="1"/>
</file>

<file path=xl/queryTables/queryTable1143.xml><?xml version="1.0" encoding="utf-8"?>
<queryTable xmlns="http://schemas.openxmlformats.org/spreadsheetml/2006/main" name="ExternalData_2996" headers="0" connectionId="1092" autoFormatId="0" applyNumberFormats="0" applyBorderFormats="0" applyFontFormats="0" applyPatternFormats="0" applyAlignmentFormats="0" applyWidthHeightFormats="1"/>
</file>

<file path=xl/queryTables/queryTable1144.xml><?xml version="1.0" encoding="utf-8"?>
<queryTable xmlns="http://schemas.openxmlformats.org/spreadsheetml/2006/main" name="ExternalData_3060" headers="0" connectionId="2426" autoFormatId="0" applyNumberFormats="0" applyBorderFormats="0" applyFontFormats="0" applyPatternFormats="0" applyAlignmentFormats="0" applyWidthHeightFormats="1"/>
</file>

<file path=xl/queryTables/queryTable1145.xml><?xml version="1.0" encoding="utf-8"?>
<queryTable xmlns="http://schemas.openxmlformats.org/spreadsheetml/2006/main" name="ExternalData_3061" headers="0" connectionId="2317" autoFormatId="0" applyNumberFormats="0" applyBorderFormats="0" applyFontFormats="0" applyPatternFormats="0" applyAlignmentFormats="0" applyWidthHeightFormats="1"/>
</file>

<file path=xl/queryTables/queryTable1146.xml><?xml version="1.0" encoding="utf-8"?>
<queryTable xmlns="http://schemas.openxmlformats.org/spreadsheetml/2006/main" name="ExternalData_3142" headers="0" connectionId="2332" autoFormatId="0" applyNumberFormats="0" applyBorderFormats="0" applyFontFormats="0" applyPatternFormats="0" applyAlignmentFormats="0" applyWidthHeightFormats="1"/>
</file>

<file path=xl/queryTables/queryTable1147.xml><?xml version="1.0" encoding="utf-8"?>
<queryTable xmlns="http://schemas.openxmlformats.org/spreadsheetml/2006/main" name="ExternalData_3143" headers="0" connectionId="2347" autoFormatId="0" applyNumberFormats="0" applyBorderFormats="0" applyFontFormats="0" applyPatternFormats="0" applyAlignmentFormats="0" applyWidthHeightFormats="1"/>
</file>

<file path=xl/queryTables/queryTable1148.xml><?xml version="1.0" encoding="utf-8"?>
<queryTable xmlns="http://schemas.openxmlformats.org/spreadsheetml/2006/main" name="ExternalData_3649" headers="0" connectionId="2313" autoFormatId="0" applyNumberFormats="0" applyBorderFormats="0" applyFontFormats="0" applyPatternFormats="0" applyAlignmentFormats="0" applyWidthHeightFormats="1"/>
</file>

<file path=xl/queryTables/queryTable1149.xml><?xml version="1.0" encoding="utf-8"?>
<queryTable xmlns="http://schemas.openxmlformats.org/spreadsheetml/2006/main" name="ExternalData_289" headers="0" connectionId="2819" autoFormatId="0" applyNumberFormats="0" applyBorderFormats="0" applyFontFormats="0" applyPatternFormats="0" applyAlignmentFormats="0" applyWidthHeightFormats="1"/>
</file>

<file path=xl/queryTables/queryTable1150.xml><?xml version="1.0" encoding="utf-8"?>
<queryTable xmlns="http://schemas.openxmlformats.org/spreadsheetml/2006/main" name="ExternalData_2057" headers="0" connectionId="2718" autoFormatId="0" applyNumberFormats="0" applyBorderFormats="0" applyFontFormats="0" applyPatternFormats="0" applyAlignmentFormats="0" applyWidthHeightFormats="1"/>
</file>

<file path=xl/queryTables/queryTable1151.xml><?xml version="1.0" encoding="utf-8"?>
<queryTable xmlns="http://schemas.openxmlformats.org/spreadsheetml/2006/main" name="ExternalData_3964" headers="0" connectionId="2316" autoFormatId="0" applyNumberFormats="0" applyBorderFormats="0" applyFontFormats="0" applyPatternFormats="0" applyAlignmentFormats="0" applyWidthHeightFormats="1"/>
</file>

<file path=xl/queryTables/queryTable1152.xml><?xml version="1.0" encoding="utf-8"?>
<queryTable xmlns="http://schemas.openxmlformats.org/spreadsheetml/2006/main" name="ExternalData_3379" headers="0" connectionId="2310" autoFormatId="0" applyNumberFormats="0" applyBorderFormats="0" applyFontFormats="0" applyPatternFormats="0" applyAlignmentFormats="0" applyWidthHeightFormats="1"/>
</file>

<file path=xl/queryTables/queryTable1153.xml><?xml version="1.0" encoding="utf-8"?>
<queryTable xmlns="http://schemas.openxmlformats.org/spreadsheetml/2006/main" name="ExternalData_3378" headers="0" connectionId="2425" autoFormatId="0" applyNumberFormats="0" applyBorderFormats="0" applyFontFormats="0" applyPatternFormats="0" applyAlignmentFormats="0" applyWidthHeightFormats="1"/>
</file>

<file path=xl/queryTables/queryTable1154.xml><?xml version="1.0" encoding="utf-8"?>
<queryTable xmlns="http://schemas.openxmlformats.org/spreadsheetml/2006/main" name="ExternalData_2871" headers="0" connectionId="346" autoFormatId="0" applyNumberFormats="0" applyBorderFormats="0" applyFontFormats="0" applyPatternFormats="0" applyAlignmentFormats="0" applyWidthHeightFormats="1"/>
</file>

<file path=xl/queryTables/queryTable1155.xml><?xml version="1.0" encoding="utf-8"?>
<queryTable xmlns="http://schemas.openxmlformats.org/spreadsheetml/2006/main" name="ExternalData_2872" headers="0" connectionId="408" autoFormatId="0" applyNumberFormats="0" applyBorderFormats="0" applyFontFormats="0" applyPatternFormats="0" applyAlignmentFormats="0" applyWidthHeightFormats="1"/>
</file>

<file path=xl/queryTables/queryTable1156.xml><?xml version="1.0" encoding="utf-8"?>
<queryTable xmlns="http://schemas.openxmlformats.org/spreadsheetml/2006/main" name="ExternalData_1213" connectionId="2008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650" headers="0" connectionId="472" autoFormatId="0" applyNumberFormats="0" applyBorderFormats="0" applyFontFormats="0" applyPatternFormats="0" applyAlignmentFormats="0" applyWidthHeightFormats="1"/>
</file>

<file path=xl/queryTables/queryTable1158.xml><?xml version="1.0" encoding="utf-8"?>
<queryTable xmlns="http://schemas.openxmlformats.org/spreadsheetml/2006/main" name="ExternalData_2311" headers="0" connectionId="302" autoFormatId="0" applyNumberFormats="0" applyBorderFormats="0" applyFontFormats="0" applyPatternFormats="0" applyAlignmentFormats="0" applyWidthHeightFormats="1"/>
</file>

<file path=xl/queryTables/queryTable1159.xml><?xml version="1.0" encoding="utf-8"?>
<queryTable xmlns="http://schemas.openxmlformats.org/spreadsheetml/2006/main" name="ExternalData_1530" headers="0" connectionId="15" autoFormatId="0" applyNumberFormats="0" applyBorderFormats="0" applyFontFormats="0" applyPatternFormats="0" applyAlignmentFormats="0" applyWidthHeightFormats="1"/>
</file>

<file path=xl/queryTables/queryTable1160.xml><?xml version="1.0" encoding="utf-8"?>
<queryTable xmlns="http://schemas.openxmlformats.org/spreadsheetml/2006/main" name="ExternalData_1357" connectionId="147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422" headers="0" connectionId="1026" autoFormatId="0" applyNumberFormats="0" applyBorderFormats="0" applyFontFormats="0" applyPatternFormats="0" applyAlignmentFormats="0" applyWidthHeightFormats="1"/>
</file>

<file path=xl/queryTables/queryTable1162.xml><?xml version="1.0" encoding="utf-8"?>
<queryTable xmlns="http://schemas.openxmlformats.org/spreadsheetml/2006/main" name="ExternalData_215" headers="0" connectionId="89" autoFormatId="0" applyNumberFormats="0" applyBorderFormats="0" applyFontFormats="0" applyPatternFormats="0" applyAlignmentFormats="0" applyWidthHeightFormats="1"/>
</file>

<file path=xl/queryTables/queryTable1163.xml><?xml version="1.0" encoding="utf-8"?>
<queryTable xmlns="http://schemas.openxmlformats.org/spreadsheetml/2006/main" name="ExternalData_671" headers="0" connectionId="752" autoFormatId="0" applyNumberFormats="0" applyBorderFormats="0" applyFontFormats="0" applyPatternFormats="0" applyAlignmentFormats="0" applyWidthHeightFormats="1"/>
</file>

<file path=xl/queryTables/queryTable1164.xml><?xml version="1.0" encoding="utf-8"?>
<queryTable xmlns="http://schemas.openxmlformats.org/spreadsheetml/2006/main" name="ExternalData_2292" headers="0" connectionId="3156" autoFormatId="0" applyNumberFormats="0" applyBorderFormats="0" applyFontFormats="0" applyPatternFormats="0" applyAlignmentFormats="0" applyWidthHeightFormats="1"/>
</file>

<file path=xl/queryTables/queryTable1165.xml><?xml version="1.0" encoding="utf-8"?>
<queryTable xmlns="http://schemas.openxmlformats.org/spreadsheetml/2006/main" name="ExternalData_197" headers="0" connectionId="855" autoFormatId="0" applyNumberFormats="0" applyBorderFormats="0" applyFontFormats="0" applyPatternFormats="0" applyAlignmentFormats="0" applyWidthHeightFormats="1"/>
</file>

<file path=xl/queryTables/queryTable1166.xml><?xml version="1.0" encoding="utf-8"?>
<queryTable xmlns="http://schemas.openxmlformats.org/spreadsheetml/2006/main" name="ExternalData_1644" headers="0" connectionId="17" autoFormatId="0" applyNumberFormats="0" applyBorderFormats="0" applyFontFormats="0" applyPatternFormats="0" applyAlignmentFormats="0" applyWidthHeightFormats="1"/>
</file>

<file path=xl/queryTables/queryTable1167.xml><?xml version="1.0" encoding="utf-8"?>
<queryTable xmlns="http://schemas.openxmlformats.org/spreadsheetml/2006/main" name="ExternalData_2491" connectionId="1575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2604" connectionId="159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2062" headers="0" connectionId="1109" autoFormatId="0" applyNumberFormats="0" applyBorderFormats="0" applyFontFormats="0" applyPatternFormats="0" applyAlignmentFormats="0" applyWidthHeightFormats="1"/>
</file>

<file path=xl/queryTables/queryTable1170.xml><?xml version="1.0" encoding="utf-8"?>
<queryTable xmlns="http://schemas.openxmlformats.org/spreadsheetml/2006/main" name="ExternalData_3461" headers="0" connectionId="2426" autoFormatId="0" applyNumberFormats="0" applyBorderFormats="0" applyFontFormats="0" applyPatternFormats="0" applyAlignmentFormats="0" applyWidthHeightFormats="1"/>
</file>

<file path=xl/queryTables/queryTable1171.xml><?xml version="1.0" encoding="utf-8"?>
<queryTable xmlns="http://schemas.openxmlformats.org/spreadsheetml/2006/main" name="ExternalData_835" headers="0" connectionId="598" autoFormatId="0" applyNumberFormats="0" applyBorderFormats="0" applyFontFormats="0" applyPatternFormats="0" applyAlignmentFormats="0" applyWidthHeightFormats="1"/>
</file>

<file path=xl/queryTables/queryTable1172.xml><?xml version="1.0" encoding="utf-8"?>
<queryTable xmlns="http://schemas.openxmlformats.org/spreadsheetml/2006/main" name="ExternalData_587" headers="0" connectionId="96" autoFormatId="0" applyNumberFormats="0" applyBorderFormats="0" applyFontFormats="0" applyPatternFormats="0" applyAlignmentFormats="0" applyWidthHeightFormats="1"/>
</file>

<file path=xl/queryTables/queryTable1173.xml><?xml version="1.0" encoding="utf-8"?>
<queryTable xmlns="http://schemas.openxmlformats.org/spreadsheetml/2006/main" name="ExternalData_2040" connectionId="1481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ExternalData_2009" connectionId="204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ExternalData_303" headers="0" connectionId="2757" autoFormatId="0" applyNumberFormats="0" applyBorderFormats="0" applyFontFormats="0" applyPatternFormats="0" applyAlignmentFormats="0" applyWidthHeightFormats="1"/>
</file>

<file path=xl/queryTables/queryTable1176.xml><?xml version="1.0" encoding="utf-8"?>
<queryTable xmlns="http://schemas.openxmlformats.org/spreadsheetml/2006/main" name="ExternalData_2636" headers="0" connectionId="368" autoFormatId="0" applyNumberFormats="0" applyBorderFormats="0" applyFontFormats="0" applyPatternFormats="0" applyAlignmentFormats="0" applyWidthHeightFormats="1"/>
</file>

<file path=xl/queryTables/queryTable1177.xml><?xml version="1.0" encoding="utf-8"?>
<queryTable xmlns="http://schemas.openxmlformats.org/spreadsheetml/2006/main" name="ExternalData_3472" headers="0" connectionId="2446" autoFormatId="0" applyNumberFormats="0" applyBorderFormats="0" applyFontFormats="0" applyPatternFormats="0" applyAlignmentFormats="0" applyWidthHeightFormats="1"/>
</file>

<file path=xl/queryTables/queryTable1178.xml><?xml version="1.0" encoding="utf-8"?>
<queryTable xmlns="http://schemas.openxmlformats.org/spreadsheetml/2006/main" name="ExternalData_2017" connectionId="189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ExternalData_3936" headers="0" connectionId="2505" autoFormatId="0" applyNumberFormats="0" applyBorderFormats="0" applyFontFormats="0" applyPatternFormats="0" applyAlignmentFormats="0" applyWidthHeightFormats="1"/>
</file>

<file path=xl/queryTables/queryTable1180.xml><?xml version="1.0" encoding="utf-8"?>
<queryTable xmlns="http://schemas.openxmlformats.org/spreadsheetml/2006/main" name="ExternalData_763" headers="0" connectionId="1188" autoFormatId="0" applyNumberFormats="0" applyBorderFormats="0" applyFontFormats="0" applyPatternFormats="0" applyAlignmentFormats="0" applyWidthHeightFormats="1"/>
</file>

<file path=xl/queryTables/queryTable1181.xml><?xml version="1.0" encoding="utf-8"?>
<queryTable xmlns="http://schemas.openxmlformats.org/spreadsheetml/2006/main" name="ExternalData_3893" headers="0" connectionId="2487" autoFormatId="0" applyNumberFormats="0" applyBorderFormats="0" applyFontFormats="0" applyPatternFormats="0" applyAlignmentFormats="0" applyWidthHeightFormats="1"/>
</file>

<file path=xl/queryTables/queryTable1182.xml><?xml version="1.0" encoding="utf-8"?>
<queryTable xmlns="http://schemas.openxmlformats.org/spreadsheetml/2006/main" name="ExternalData_3892" headers="0" connectionId="2485" autoFormatId="0" applyNumberFormats="0" applyBorderFormats="0" applyFontFormats="0" applyPatternFormats="0" applyAlignmentFormats="0" applyWidthHeightFormats="1"/>
</file>

<file path=xl/queryTables/queryTable1183.xml><?xml version="1.0" encoding="utf-8"?>
<queryTable xmlns="http://schemas.openxmlformats.org/spreadsheetml/2006/main" name="ExternalData_3891" headers="0" connectionId="2484" autoFormatId="0" applyNumberFormats="0" applyBorderFormats="0" applyFontFormats="0" applyPatternFormats="0" applyAlignmentFormats="0" applyWidthHeightFormats="1"/>
</file>

<file path=xl/queryTables/queryTable1184.xml><?xml version="1.0" encoding="utf-8"?>
<queryTable xmlns="http://schemas.openxmlformats.org/spreadsheetml/2006/main" name="ExternalData_3890" headers="0" connectionId="2483" autoFormatId="0" applyNumberFormats="0" applyBorderFormats="0" applyFontFormats="0" applyPatternFormats="0" applyAlignmentFormats="0" applyWidthHeightFormats="1"/>
</file>

<file path=xl/queryTables/queryTable1185.xml><?xml version="1.0" encoding="utf-8"?>
<queryTable xmlns="http://schemas.openxmlformats.org/spreadsheetml/2006/main" name="ExternalData_3889" headers="0" connectionId="2350" autoFormatId="0" applyNumberFormats="0" applyBorderFormats="0" applyFontFormats="0" applyPatternFormats="0" applyAlignmentFormats="0" applyWidthHeightFormats="1"/>
</file>

<file path=xl/queryTables/queryTable1186.xml><?xml version="1.0" encoding="utf-8"?>
<queryTable xmlns="http://schemas.openxmlformats.org/spreadsheetml/2006/main" name="ExternalData_4098" headers="0" connectionId="2415" autoFormatId="0" applyNumberFormats="0" applyBorderFormats="0" applyFontFormats="0" applyPatternFormats="0" applyAlignmentFormats="0" applyWidthHeightFormats="1"/>
</file>

<file path=xl/queryTables/queryTable1187.xml><?xml version="1.0" encoding="utf-8"?>
<queryTable xmlns="http://schemas.openxmlformats.org/spreadsheetml/2006/main" name="ExternalData_3070" headers="0" connectionId="2349" autoFormatId="0" applyNumberFormats="0" applyBorderFormats="0" applyFontFormats="0" applyPatternFormats="0" applyAlignmentFormats="0" applyWidthHeightFormats="1"/>
</file>

<file path=xl/queryTables/queryTable1188.xml><?xml version="1.0" encoding="utf-8"?>
<queryTable xmlns="http://schemas.openxmlformats.org/spreadsheetml/2006/main" name="ExternalData_3071" headers="0" connectionId="2348" autoFormatId="0" applyNumberFormats="0" applyBorderFormats="0" applyFontFormats="0" applyPatternFormats="0" applyAlignmentFormats="0" applyWidthHeightFormats="1"/>
</file>

<file path=xl/queryTables/queryTable1189.xml><?xml version="1.0" encoding="utf-8"?>
<queryTable xmlns="http://schemas.openxmlformats.org/spreadsheetml/2006/main" name="ExternalData_1577" connectionId="1619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ExternalData_1492" headers="0" connectionId="1103" autoFormatId="0" applyNumberFormats="0" applyBorderFormats="0" applyFontFormats="0" applyPatternFormats="0" applyAlignmentFormats="0" applyWidthHeightFormats="1"/>
</file>

<file path=xl/queryTables/queryTable1191.xml><?xml version="1.0" encoding="utf-8"?>
<queryTable xmlns="http://schemas.openxmlformats.org/spreadsheetml/2006/main" name="ExternalData_3189" headers="0" connectionId="2413" autoFormatId="0" applyNumberFormats="0" applyBorderFormats="0" applyFontFormats="0" applyPatternFormats="0" applyAlignmentFormats="0" applyWidthHeightFormats="1"/>
</file>

<file path=xl/queryTables/queryTable1192.xml><?xml version="1.0" encoding="utf-8"?>
<queryTable xmlns="http://schemas.openxmlformats.org/spreadsheetml/2006/main" name="ExternalData_570" headers="0" connectionId="2854" autoFormatId="0" applyNumberFormats="0" applyBorderFormats="0" applyFontFormats="0" applyPatternFormats="0" applyAlignmentFormats="0" applyWidthHeightFormats="1"/>
</file>

<file path=xl/queryTables/queryTable1193.xml><?xml version="1.0" encoding="utf-8"?>
<queryTable xmlns="http://schemas.openxmlformats.org/spreadsheetml/2006/main" name="ExternalData_3410" headers="0" connectionId="2380" autoFormatId="0" applyNumberFormats="0" applyBorderFormats="0" applyFontFormats="0" applyPatternFormats="0" applyAlignmentFormats="0" applyWidthHeightFormats="1"/>
</file>

<file path=xl/queryTables/queryTable1194.xml><?xml version="1.0" encoding="utf-8"?>
<queryTable xmlns="http://schemas.openxmlformats.org/spreadsheetml/2006/main" name="ExternalData_2297" headers="0" connectionId="676" autoFormatId="0" applyNumberFormats="0" applyBorderFormats="0" applyFontFormats="0" applyPatternFormats="0" applyAlignmentFormats="0" applyWidthHeightFormats="1"/>
</file>

<file path=xl/queryTables/queryTable1195.xml><?xml version="1.0" encoding="utf-8"?>
<queryTable xmlns="http://schemas.openxmlformats.org/spreadsheetml/2006/main" name="ExternalData_2837" headers="0" connectionId="1216" autoFormatId="0" applyNumberFormats="0" applyBorderFormats="0" applyFontFormats="0" applyPatternFormats="0" applyAlignmentFormats="0" applyWidthHeightFormats="1"/>
</file>

<file path=xl/queryTables/queryTable1196.xml><?xml version="1.0" encoding="utf-8"?>
<queryTable xmlns="http://schemas.openxmlformats.org/spreadsheetml/2006/main" name="ExternalData_1337" connectionId="1835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3736" headers="0" connectionId="2349" autoFormatId="0" applyNumberFormats="0" applyBorderFormats="0" applyFontFormats="0" applyPatternFormats="0" applyAlignmentFormats="0" applyWidthHeightFormats="1"/>
</file>

<file path=xl/queryTables/queryTable1198.xml><?xml version="1.0" encoding="utf-8"?>
<queryTable xmlns="http://schemas.openxmlformats.org/spreadsheetml/2006/main" name="ExternalData_3735" headers="0" connectionId="2348" autoFormatId="0" applyNumberFormats="0" applyBorderFormats="0" applyFontFormats="0" applyPatternFormats="0" applyAlignmentFormats="0" applyWidthHeightFormats="1"/>
</file>

<file path=xl/queryTables/queryTable1199.xml><?xml version="1.0" encoding="utf-8"?>
<queryTable xmlns="http://schemas.openxmlformats.org/spreadsheetml/2006/main" name="ExternalData_3734" headers="0" connectionId="2357" autoFormatId="0" applyNumberFormats="0" applyBorderFormats="0" applyFontFormats="0" applyPatternFormats="0" applyAlignmentFormats="0" applyWidthHeightFormats="1"/>
</file>

<file path=xl/queryTables/queryTable1200.xml><?xml version="1.0" encoding="utf-8"?>
<queryTable xmlns="http://schemas.openxmlformats.org/spreadsheetml/2006/main" name="ExternalData_3197" headers="0" connectionId="2368" autoFormatId="0" applyNumberFormats="0" applyBorderFormats="0" applyFontFormats="0" applyPatternFormats="0" applyAlignmentFormats="0" applyWidthHeightFormats="1"/>
</file>

<file path=xl/queryTables/queryTable1201.xml><?xml version="1.0" encoding="utf-8"?>
<queryTable xmlns="http://schemas.openxmlformats.org/spreadsheetml/2006/main" name="ExternalData_3196" headers="0" connectionId="2367" autoFormatId="0" applyNumberFormats="0" applyBorderFormats="0" applyFontFormats="0" applyPatternFormats="0" applyAlignmentFormats="0" applyWidthHeightFormats="1"/>
</file>

<file path=xl/queryTables/queryTable1202.xml><?xml version="1.0" encoding="utf-8"?>
<queryTable xmlns="http://schemas.openxmlformats.org/spreadsheetml/2006/main" name="ExternalData_3195" headers="0" connectionId="2366" autoFormatId="0" applyNumberFormats="0" applyBorderFormats="0" applyFontFormats="0" applyPatternFormats="0" applyAlignmentFormats="0" applyWidthHeightFormats="1"/>
</file>

<file path=xl/queryTables/queryTable1203.xml><?xml version="1.0" encoding="utf-8"?>
<queryTable xmlns="http://schemas.openxmlformats.org/spreadsheetml/2006/main" name="ExternalData_3194" headers="0" connectionId="2319" autoFormatId="0" applyNumberFormats="0" applyBorderFormats="0" applyFontFormats="0" applyPatternFormats="0" applyAlignmentFormats="0" applyWidthHeightFormats="1"/>
</file>

<file path=xl/queryTables/queryTable1204.xml><?xml version="1.0" encoding="utf-8"?>
<queryTable xmlns="http://schemas.openxmlformats.org/spreadsheetml/2006/main" name="ExternalData_1164" headers="0" connectionId="2678" autoFormatId="0" applyNumberFormats="0" applyBorderFormats="0" applyFontFormats="0" applyPatternFormats="0" applyAlignmentFormats="0" applyWidthHeightFormats="1"/>
</file>

<file path=xl/queryTables/queryTable1205.xml><?xml version="1.0" encoding="utf-8"?>
<queryTable xmlns="http://schemas.openxmlformats.org/spreadsheetml/2006/main" name="ExternalData_957" headers="0" connectionId="2830" autoFormatId="0" applyNumberFormats="0" applyBorderFormats="0" applyFontFormats="0" applyPatternFormats="0" applyAlignmentFormats="0" applyWidthHeightFormats="1"/>
</file>

<file path=xl/queryTables/queryTable1206.xml><?xml version="1.0" encoding="utf-8"?>
<queryTable xmlns="http://schemas.openxmlformats.org/spreadsheetml/2006/main" name="ExternalData_683" headers="0" connectionId="3015" autoFormatId="0" applyNumberFormats="0" applyBorderFormats="0" applyFontFormats="0" applyPatternFormats="0" applyAlignmentFormats="0" applyWidthHeightFormats="1"/>
</file>

<file path=xl/queryTables/queryTable1207.xml><?xml version="1.0" encoding="utf-8"?>
<queryTable xmlns="http://schemas.openxmlformats.org/spreadsheetml/2006/main" name="ExternalData_3000" headers="0" connectionId="1030" autoFormatId="0" applyNumberFormats="0" applyBorderFormats="0" applyFontFormats="0" applyPatternFormats="0" applyAlignmentFormats="0" applyWidthHeightFormats="1"/>
</file>

<file path=xl/queryTables/queryTable1208.xml><?xml version="1.0" encoding="utf-8"?>
<queryTable xmlns="http://schemas.openxmlformats.org/spreadsheetml/2006/main" name="ExternalData_165" headers="0" connectionId="2806" autoFormatId="0" applyNumberFormats="0" applyBorderFormats="0" applyFontFormats="0" applyPatternFormats="0" applyAlignmentFormats="0" applyWidthHeightFormats="1"/>
</file>

<file path=xl/queryTables/queryTable1209.xml><?xml version="1.0" encoding="utf-8"?>
<queryTable xmlns="http://schemas.openxmlformats.org/spreadsheetml/2006/main" name="ExternalData_2663" headers="0" connectionId="3035" autoFormatId="0" applyNumberFormats="0" applyBorderFormats="0" applyFontFormats="0" applyPatternFormats="0" applyAlignmentFormats="0" applyWidthHeightFormats="1"/>
</file>

<file path=xl/queryTables/queryTable1210.xml><?xml version="1.0" encoding="utf-8"?>
<queryTable xmlns="http://schemas.openxmlformats.org/spreadsheetml/2006/main" name="ExternalData_1500" headers="0" connectionId="2960" autoFormatId="0" applyNumberFormats="0" applyBorderFormats="0" applyFontFormats="0" applyPatternFormats="0" applyAlignmentFormats="0" applyWidthHeightFormats="1"/>
</file>

<file path=xl/queryTables/queryTable1211.xml><?xml version="1.0" encoding="utf-8"?>
<queryTable xmlns="http://schemas.openxmlformats.org/spreadsheetml/2006/main" name="ExternalData_1698" connectionId="1494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1900" connectionId="196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1928" connectionId="1444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ExternalData_3697" headers="0" connectionId="2367" autoFormatId="0" applyNumberFormats="0" applyBorderFormats="0" applyFontFormats="0" applyPatternFormats="0" applyAlignmentFormats="0" applyWidthHeightFormats="1"/>
</file>

<file path=xl/queryTables/queryTable1215.xml><?xml version="1.0" encoding="utf-8"?>
<queryTable xmlns="http://schemas.openxmlformats.org/spreadsheetml/2006/main" name="ExternalData_3696" headers="0" connectionId="2366" autoFormatId="0" applyNumberFormats="0" applyBorderFormats="0" applyFontFormats="0" applyPatternFormats="0" applyAlignmentFormats="0" applyWidthHeightFormats="1"/>
</file>

<file path=xl/queryTables/queryTable1216.xml><?xml version="1.0" encoding="utf-8"?>
<queryTable xmlns="http://schemas.openxmlformats.org/spreadsheetml/2006/main" name="ExternalData_3695" headers="0" connectionId="2319" autoFormatId="0" applyNumberFormats="0" applyBorderFormats="0" applyFontFormats="0" applyPatternFormats="0" applyAlignmentFormats="0" applyWidthHeightFormats="1"/>
</file>

<file path=xl/queryTables/queryTable1217.xml><?xml version="1.0" encoding="utf-8"?>
<queryTable xmlns="http://schemas.openxmlformats.org/spreadsheetml/2006/main" name="ExternalData_3326" headers="0" connectionId="2322" autoFormatId="0" applyNumberFormats="0" applyBorderFormats="0" applyFontFormats="0" applyPatternFormats="0" applyAlignmentFormats="0" applyWidthHeightFormats="1"/>
</file>

<file path=xl/queryTables/queryTable1218.xml><?xml version="1.0" encoding="utf-8"?>
<queryTable xmlns="http://schemas.openxmlformats.org/spreadsheetml/2006/main" name="ExternalData_3325" headers="0" connectionId="2321" autoFormatId="0" applyNumberFormats="0" applyBorderFormats="0" applyFontFormats="0" applyPatternFormats="0" applyAlignmentFormats="0" applyWidthHeightFormats="1"/>
</file>

<file path=xl/queryTables/queryTable1219.xml><?xml version="1.0" encoding="utf-8"?>
<queryTable xmlns="http://schemas.openxmlformats.org/spreadsheetml/2006/main" name="ExternalData_3324" headers="0" connectionId="2315" autoFormatId="0" applyNumberFormats="0" applyBorderFormats="0" applyFontFormats="0" applyPatternFormats="0" applyAlignmentFormats="0" applyWidthHeightFormats="1"/>
</file>

<file path=xl/queryTables/queryTable1220.xml><?xml version="1.0" encoding="utf-8"?>
<queryTable xmlns="http://schemas.openxmlformats.org/spreadsheetml/2006/main" name="ExternalData_2145" connectionId="164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1978" headers="0" connectionId="2779" autoFormatId="0" applyNumberFormats="0" applyBorderFormats="0" applyFontFormats="0" applyPatternFormats="0" applyAlignmentFormats="0" applyWidthHeightFormats="1"/>
</file>

<file path=xl/queryTables/queryTable1222.xml><?xml version="1.0" encoding="utf-8"?>
<queryTable xmlns="http://schemas.openxmlformats.org/spreadsheetml/2006/main" name="ExternalData_3689" headers="0" connectionId="2412" autoFormatId="0" applyNumberFormats="0" applyBorderFormats="0" applyFontFormats="0" applyPatternFormats="0" applyAlignmentFormats="0" applyWidthHeightFormats="1"/>
</file>

<file path=xl/queryTables/queryTable1223.xml><?xml version="1.0" encoding="utf-8"?>
<queryTable xmlns="http://schemas.openxmlformats.org/spreadsheetml/2006/main" name="ExternalData_3607" headers="0" connectionId="2410" autoFormatId="0" applyNumberFormats="0" applyBorderFormats="0" applyFontFormats="0" applyPatternFormats="0" applyAlignmentFormats="0" applyWidthHeightFormats="1"/>
</file>

<file path=xl/queryTables/queryTable1224.xml><?xml version="1.0" encoding="utf-8"?>
<queryTable xmlns="http://schemas.openxmlformats.org/spreadsheetml/2006/main" name="ExternalData_3606" headers="0" connectionId="2409" autoFormatId="0" applyNumberFormats="0" applyBorderFormats="0" applyFontFormats="0" applyPatternFormats="0" applyAlignmentFormats="0" applyWidthHeightFormats="1"/>
</file>

<file path=xl/queryTables/queryTable1225.xml><?xml version="1.0" encoding="utf-8"?>
<queryTable xmlns="http://schemas.openxmlformats.org/spreadsheetml/2006/main" name="ExternalData_3605" headers="0" connectionId="2407" autoFormatId="0" applyNumberFormats="0" applyBorderFormats="0" applyFontFormats="0" applyPatternFormats="0" applyAlignmentFormats="0" applyWidthHeightFormats="1"/>
</file>

<file path=xl/queryTables/queryTable1226.xml><?xml version="1.0" encoding="utf-8"?>
<queryTable xmlns="http://schemas.openxmlformats.org/spreadsheetml/2006/main" name="ExternalData_3604" headers="0" connectionId="2328" autoFormatId="0" applyNumberFormats="0" applyBorderFormats="0" applyFontFormats="0" applyPatternFormats="0" applyAlignmentFormats="0" applyWidthHeightFormats="1"/>
</file>

<file path=xl/queryTables/queryTable1227.xml><?xml version="1.0" encoding="utf-8"?>
<queryTable xmlns="http://schemas.openxmlformats.org/spreadsheetml/2006/main" name="ExternalData_2681" headers="0" connectionId="1207" autoFormatId="0" applyNumberFormats="0" applyBorderFormats="0" applyFontFormats="0" applyPatternFormats="0" applyAlignmentFormats="0" applyWidthHeightFormats="1"/>
</file>

<file path=xl/queryTables/queryTable1228.xml><?xml version="1.0" encoding="utf-8"?>
<queryTable xmlns="http://schemas.openxmlformats.org/spreadsheetml/2006/main" name="ExternalData_2127" connectionId="1968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2262" connectionId="1591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3854" headers="0" connectionId="2436" autoFormatId="0" applyNumberFormats="0" applyBorderFormats="0" applyFontFormats="0" applyPatternFormats="0" applyAlignmentFormats="0" applyWidthHeightFormats="1"/>
</file>

<file path=xl/queryTables/queryTable1231.xml><?xml version="1.0" encoding="utf-8"?>
<queryTable xmlns="http://schemas.openxmlformats.org/spreadsheetml/2006/main" name="ExternalData_3853" headers="0" connectionId="2307" autoFormatId="0" applyNumberFormats="0" applyBorderFormats="0" applyFontFormats="0" applyPatternFormats="0" applyAlignmentFormats="0" applyWidthHeightFormats="1"/>
</file>

<file path=xl/queryTables/queryTable1232.xml><?xml version="1.0" encoding="utf-8"?>
<queryTable xmlns="http://schemas.openxmlformats.org/spreadsheetml/2006/main" name="ExternalData_2523" headers="0" connectionId="802" autoFormatId="0" applyNumberFormats="0" applyBorderFormats="0" applyFontFormats="0" applyPatternFormats="0" applyAlignmentFormats="0" applyWidthHeightFormats="1"/>
</file>

<file path=xl/queryTables/queryTable1233.xml><?xml version="1.0" encoding="utf-8"?>
<queryTable xmlns="http://schemas.openxmlformats.org/spreadsheetml/2006/main" name="ExternalData_1349" connectionId="1617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1002" headers="0" connectionId="3112" autoFormatId="0" applyNumberFormats="0" applyBorderFormats="0" applyFontFormats="0" applyPatternFormats="0" applyAlignmentFormats="0" applyWidthHeightFormats="1"/>
</file>

<file path=xl/queryTables/queryTable1235.xml><?xml version="1.0" encoding="utf-8"?>
<queryTable xmlns="http://schemas.openxmlformats.org/spreadsheetml/2006/main" name="ExternalData_1922" connectionId="155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1499" headers="0" connectionId="668" autoFormatId="0" applyNumberFormats="0" applyBorderFormats="0" applyFontFormats="0" applyPatternFormats="0" applyAlignmentFormats="0" applyWidthHeightFormats="1"/>
</file>

<file path=xl/queryTables/queryTable1237.xml><?xml version="1.0" encoding="utf-8"?>
<queryTable xmlns="http://schemas.openxmlformats.org/spreadsheetml/2006/main" name="ExternalData_1261" headers="0" connectionId="75" autoFormatId="0" applyNumberFormats="0" applyBorderFormats="0" applyFontFormats="0" applyPatternFormats="0" applyAlignmentFormats="0" applyWidthHeightFormats="1"/>
</file>

<file path=xl/queryTables/queryTable1238.xml><?xml version="1.0" encoding="utf-8"?>
<queryTable xmlns="http://schemas.openxmlformats.org/spreadsheetml/2006/main" name="ExternalData_310" headers="0" connectionId="2788" autoFormatId="0" applyNumberFormats="0" applyBorderFormats="0" applyFontFormats="0" applyPatternFormats="0" applyAlignmentFormats="0" applyWidthHeightFormats="1"/>
</file>

<file path=xl/queryTables/queryTable1239.xml><?xml version="1.0" encoding="utf-8"?>
<queryTable xmlns="http://schemas.openxmlformats.org/spreadsheetml/2006/main" name="ExternalData_1291" headers="0" connectionId="386" autoFormatId="0" applyNumberFormats="0" applyBorderFormats="0" applyFontFormats="0" applyPatternFormats="0" applyAlignmentFormats="0" applyWidthHeightFormats="1"/>
</file>

<file path=xl/queryTables/queryTable1240.xml><?xml version="1.0" encoding="utf-8"?>
<queryTable xmlns="http://schemas.openxmlformats.org/spreadsheetml/2006/main" name="ExternalData_945" headers="0" connectionId="2768" autoFormatId="0" applyNumberFormats="0" applyBorderFormats="0" applyFontFormats="0" applyPatternFormats="0" applyAlignmentFormats="0" applyWidthHeightFormats="1"/>
</file>

<file path=xl/queryTables/queryTable1241.xml><?xml version="1.0" encoding="utf-8"?>
<queryTable xmlns="http://schemas.openxmlformats.org/spreadsheetml/2006/main" name="ExternalData_1085" headers="0" connectionId="570" autoFormatId="0" applyNumberFormats="0" applyBorderFormats="0" applyFontFormats="0" applyPatternFormats="0" applyAlignmentFormats="0" applyWidthHeightFormats="1"/>
</file>

<file path=xl/queryTables/queryTable1242.xml><?xml version="1.0" encoding="utf-8"?>
<queryTable xmlns="http://schemas.openxmlformats.org/spreadsheetml/2006/main" name="ExternalData_2037" connectionId="153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3017" headers="0" connectionId="2701" autoFormatId="0" applyNumberFormats="0" applyBorderFormats="0" applyFontFormats="0" applyPatternFormats="0" applyAlignmentFormats="0" applyWidthHeightFormats="1"/>
</file>

<file path=xl/queryTables/queryTable1244.xml><?xml version="1.0" encoding="utf-8"?>
<queryTable xmlns="http://schemas.openxmlformats.org/spreadsheetml/2006/main" name="ExternalData_484" headers="0" connectionId="1027" autoFormatId="0" applyNumberFormats="0" applyBorderFormats="0" applyFontFormats="0" applyPatternFormats="0" applyAlignmentFormats="0" applyWidthHeightFormats="1"/>
</file>

<file path=xl/queryTables/queryTable1245.xml><?xml version="1.0" encoding="utf-8"?>
<queryTable xmlns="http://schemas.openxmlformats.org/spreadsheetml/2006/main" name="ExternalData_2135" connectionId="182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1301" headers="0" connectionId="448" autoFormatId="0" applyNumberFormats="0" applyBorderFormats="0" applyFontFormats="0" applyPatternFormats="0" applyAlignmentFormats="0" applyWidthHeightFormats="1"/>
</file>

<file path=xl/queryTables/queryTable1247.xml><?xml version="1.0" encoding="utf-8"?>
<queryTable xmlns="http://schemas.openxmlformats.org/spreadsheetml/2006/main" name="ExternalData_2054" headers="0" connectionId="3185" autoFormatId="0" applyNumberFormats="0" applyBorderFormats="0" applyFontFormats="0" applyPatternFormats="0" applyAlignmentFormats="0" applyWidthHeightFormats="1"/>
</file>

<file path=xl/queryTables/queryTable1248.xml><?xml version="1.0" encoding="utf-8"?>
<queryTable xmlns="http://schemas.openxmlformats.org/spreadsheetml/2006/main" name="ExternalData_3694" headers="0" connectionId="2398" autoFormatId="0" applyNumberFormats="0" applyBorderFormats="0" applyFontFormats="0" applyPatternFormats="0" applyAlignmentFormats="0" applyWidthHeightFormats="1"/>
</file>

<file path=xl/queryTables/queryTable1249.xml><?xml version="1.0" encoding="utf-8"?>
<queryTable xmlns="http://schemas.openxmlformats.org/spreadsheetml/2006/main" name="ExternalData_3693" headers="0" connectionId="2396" autoFormatId="0" applyNumberFormats="0" applyBorderFormats="0" applyFontFormats="0" applyPatternFormats="0" applyAlignmentFormats="0" applyWidthHeightFormats="1"/>
</file>

<file path=xl/queryTables/queryTable1250.xml><?xml version="1.0" encoding="utf-8"?>
<queryTable xmlns="http://schemas.openxmlformats.org/spreadsheetml/2006/main" name="ExternalData_3733" headers="0" connectionId="2356" autoFormatId="0" applyNumberFormats="0" applyBorderFormats="0" applyFontFormats="0" applyPatternFormats="0" applyAlignmentFormats="0" applyWidthHeightFormats="1"/>
</file>

<file path=xl/queryTables/queryTable1251.xml><?xml version="1.0" encoding="utf-8"?>
<queryTable xmlns="http://schemas.openxmlformats.org/spreadsheetml/2006/main" name="ExternalData_2482" connectionId="173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ExternalData_278" headers="0" connectionId="495" autoFormatId="0" applyNumberFormats="0" applyBorderFormats="0" applyFontFormats="0" applyPatternFormats="0" applyAlignmentFormats="0" applyWidthHeightFormats="1"/>
</file>

<file path=xl/queryTables/queryTable1253.xml><?xml version="1.0" encoding="utf-8"?>
<queryTable xmlns="http://schemas.openxmlformats.org/spreadsheetml/2006/main" name="ExternalData_2975" headers="0" connectionId="657" autoFormatId="0" applyNumberFormats="0" applyBorderFormats="0" applyFontFormats="0" applyPatternFormats="0" applyAlignmentFormats="0" applyWidthHeightFormats="1"/>
</file>

<file path=xl/queryTables/queryTable1254.xml><?xml version="1.0" encoding="utf-8"?>
<queryTable xmlns="http://schemas.openxmlformats.org/spreadsheetml/2006/main" name="ExternalData_2974" headers="0" connectionId="252" autoFormatId="0" applyNumberFormats="0" applyBorderFormats="0" applyFontFormats="0" applyPatternFormats="0" applyAlignmentFormats="0" applyWidthHeightFormats="1"/>
</file>

<file path=xl/queryTables/queryTable1255.xml><?xml version="1.0" encoding="utf-8"?>
<queryTable xmlns="http://schemas.openxmlformats.org/spreadsheetml/2006/main" name="ExternalData_2973" headers="0" connectionId="2949" autoFormatId="0" applyNumberFormats="0" applyBorderFormats="0" applyFontFormats="0" applyPatternFormats="0" applyAlignmentFormats="0" applyWidthHeightFormats="1"/>
</file>

<file path=xl/queryTables/queryTable1256.xml><?xml version="1.0" encoding="utf-8"?>
<queryTable xmlns="http://schemas.openxmlformats.org/spreadsheetml/2006/main" name="ExternalData_2972" headers="0" connectionId="408" autoFormatId="0" applyNumberFormats="0" applyBorderFormats="0" applyFontFormats="0" applyPatternFormats="0" applyAlignmentFormats="0" applyWidthHeightFormats="1"/>
</file>

<file path=xl/queryTables/queryTable1257.xml><?xml version="1.0" encoding="utf-8"?>
<queryTable xmlns="http://schemas.openxmlformats.org/spreadsheetml/2006/main" name="ExternalData_2613" connectionId="1431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1024" headers="0" connectionId="725" autoFormatId="0" applyNumberFormats="0" applyBorderFormats="0" applyFontFormats="0" applyPatternFormats="0" applyAlignmentFormats="0" applyWidthHeightFormats="1"/>
</file>

<file path=xl/queryTables/queryTable1259.xml><?xml version="1.0" encoding="utf-8"?>
<queryTable xmlns="http://schemas.openxmlformats.org/spreadsheetml/2006/main" name="ExternalData_2653" headers="0" connectionId="305" autoFormatId="0" applyNumberFormats="0" applyBorderFormats="0" applyFontFormats="0" applyPatternFormats="0" applyAlignmentFormats="0" applyWidthHeightFormats="1"/>
</file>

<file path=xl/queryTables/queryTable1260.xml><?xml version="1.0" encoding="utf-8"?>
<queryTable xmlns="http://schemas.openxmlformats.org/spreadsheetml/2006/main" name="ExternalData_3323" headers="0" connectionId="2363" autoFormatId="0" applyNumberFormats="0" applyBorderFormats="0" applyFontFormats="0" applyPatternFormats="0" applyAlignmentFormats="0" applyWidthHeightFormats="1"/>
</file>

<file path=xl/queryTables/queryTable1261.xml><?xml version="1.0" encoding="utf-8"?>
<queryTable xmlns="http://schemas.openxmlformats.org/spreadsheetml/2006/main" name="ExternalData_3322" headers="0" connectionId="2362" autoFormatId="0" applyNumberFormats="0" applyBorderFormats="0" applyFontFormats="0" applyPatternFormats="0" applyAlignmentFormats="0" applyWidthHeightFormats="1"/>
</file>

<file path=xl/queryTables/queryTable1262.xml><?xml version="1.0" encoding="utf-8"?>
<queryTable xmlns="http://schemas.openxmlformats.org/spreadsheetml/2006/main" name="ExternalData_3526" headers="0" connectionId="2466" autoFormatId="0" applyNumberFormats="0" applyBorderFormats="0" applyFontFormats="0" applyPatternFormats="0" applyAlignmentFormats="0" applyWidthHeightFormats="1"/>
</file>

<file path=xl/queryTables/queryTable1263.xml><?xml version="1.0" encoding="utf-8"?>
<queryTable xmlns="http://schemas.openxmlformats.org/spreadsheetml/2006/main" name="ExternalData_3525" headers="0" connectionId="2465" autoFormatId="0" applyNumberFormats="0" applyBorderFormats="0" applyFontFormats="0" applyPatternFormats="0" applyAlignmentFormats="0" applyWidthHeightFormats="1"/>
</file>

<file path=xl/queryTables/queryTable1264.xml><?xml version="1.0" encoding="utf-8"?>
<queryTable xmlns="http://schemas.openxmlformats.org/spreadsheetml/2006/main" name="ExternalData_3524" headers="0" connectionId="2463" autoFormatId="0" applyNumberFormats="0" applyBorderFormats="0" applyFontFormats="0" applyPatternFormats="0" applyAlignmentFormats="0" applyWidthHeightFormats="1"/>
</file>

<file path=xl/queryTables/queryTable1265.xml><?xml version="1.0" encoding="utf-8"?>
<queryTable xmlns="http://schemas.openxmlformats.org/spreadsheetml/2006/main" name="ExternalData_3523" headers="0" connectionId="2462" autoFormatId="0" applyNumberFormats="0" applyBorderFormats="0" applyFontFormats="0" applyPatternFormats="0" applyAlignmentFormats="0" applyWidthHeightFormats="1"/>
</file>

<file path=xl/queryTables/queryTable1266.xml><?xml version="1.0" encoding="utf-8"?>
<queryTable xmlns="http://schemas.openxmlformats.org/spreadsheetml/2006/main" name="ExternalData_3522" headers="0" connectionId="2503" autoFormatId="0" applyNumberFormats="0" applyBorderFormats="0" applyFontFormats="0" applyPatternFormats="0" applyAlignmentFormats="0" applyWidthHeightFormats="1"/>
</file>

<file path=xl/queryTables/queryTable1267.xml><?xml version="1.0" encoding="utf-8"?>
<queryTable xmlns="http://schemas.openxmlformats.org/spreadsheetml/2006/main" name="ExternalData_474" headers="0" connectionId="2977" autoFormatId="0" applyNumberFormats="0" applyBorderFormats="0" applyFontFormats="0" applyPatternFormats="0" applyAlignmentFormats="0" applyWidthHeightFormats="1"/>
</file>

<file path=xl/queryTables/queryTable1268.xml><?xml version="1.0" encoding="utf-8"?>
<queryTable xmlns="http://schemas.openxmlformats.org/spreadsheetml/2006/main" name="ExternalData_1948" headers="0" connectionId="1108" autoFormatId="0" applyNumberFormats="0" applyBorderFormats="0" applyFontFormats="0" applyPatternFormats="0" applyAlignmentFormats="0" applyWidthHeightFormats="1"/>
</file>

<file path=xl/queryTables/queryTable1269.xml><?xml version="1.0" encoding="utf-8"?>
<queryTable xmlns="http://schemas.openxmlformats.org/spreadsheetml/2006/main" name="ExternalData_2090" headers="0" connectionId="829" autoFormatId="0" applyNumberFormats="0" applyBorderFormats="0" applyFontFormats="0" applyPatternFormats="0" applyAlignmentFormats="0" applyWidthHeightFormats="1"/>
</file>

<file path=xl/queryTables/queryTable1270.xml><?xml version="1.0" encoding="utf-8"?>
<queryTable xmlns="http://schemas.openxmlformats.org/spreadsheetml/2006/main" name="ExternalData_1632" headers="0" connectionId="110" autoFormatId="0" applyNumberFormats="0" applyBorderFormats="0" applyFontFormats="0" applyPatternFormats="0" applyAlignmentFormats="0" applyWidthHeightFormats="1"/>
</file>

<file path=xl/queryTables/queryTable1271.xml><?xml version="1.0" encoding="utf-8"?>
<queryTable xmlns="http://schemas.openxmlformats.org/spreadsheetml/2006/main" name="ExternalData_2448" headers="0" connectionId="3095" autoFormatId="0" applyNumberFormats="0" applyBorderFormats="0" applyFontFormats="0" applyPatternFormats="0" applyAlignmentFormats="0" applyWidthHeightFormats="1"/>
</file>

<file path=xl/queryTables/queryTable1272.xml><?xml version="1.0" encoding="utf-8"?>
<queryTable xmlns="http://schemas.openxmlformats.org/spreadsheetml/2006/main" name="ExternalData_3104" headers="0" connectionId="2336" autoFormatId="0" applyNumberFormats="0" applyBorderFormats="0" applyFontFormats="0" applyPatternFormats="0" applyAlignmentFormats="0" applyWidthHeightFormats="1"/>
</file>

<file path=xl/queryTables/queryTable1273.xml><?xml version="1.0" encoding="utf-8"?>
<queryTable xmlns="http://schemas.openxmlformats.org/spreadsheetml/2006/main" name="ExternalData_3178" headers="0" connectionId="2382" autoFormatId="0" applyNumberFormats="0" applyBorderFormats="0" applyFontFormats="0" applyPatternFormats="0" applyAlignmentFormats="0" applyWidthHeightFormats="1"/>
</file>

<file path=xl/queryTables/queryTable1274.xml><?xml version="1.0" encoding="utf-8"?>
<queryTable xmlns="http://schemas.openxmlformats.org/spreadsheetml/2006/main" name="ExternalData_2117" connectionId="2130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ExternalData_724" headers="0" connectionId="411" autoFormatId="0" applyNumberFormats="0" applyBorderFormats="0" applyFontFormats="0" applyPatternFormats="0" applyAlignmentFormats="0" applyWidthHeightFormats="1"/>
</file>

<file path=xl/queryTables/queryTable1276.xml><?xml version="1.0" encoding="utf-8"?>
<queryTable xmlns="http://schemas.openxmlformats.org/spreadsheetml/2006/main" name="ExternalData_511" headers="0" connectionId="2666" autoFormatId="0" applyNumberFormats="0" applyBorderFormats="0" applyFontFormats="0" applyPatternFormats="0" applyAlignmentFormats="0" applyWidthHeightFormats="1"/>
</file>

<file path=xl/queryTables/queryTable1277.xml><?xml version="1.0" encoding="utf-8"?>
<queryTable xmlns="http://schemas.openxmlformats.org/spreadsheetml/2006/main" name="ExternalData_2059" headers="0" connectionId="83" autoFormatId="0" applyNumberFormats="0" applyBorderFormats="0" applyFontFormats="0" applyPatternFormats="0" applyAlignmentFormats="0" applyWidthHeightFormats="1"/>
</file>

<file path=xl/queryTables/queryTable1278.xml><?xml version="1.0" encoding="utf-8"?>
<queryTable xmlns="http://schemas.openxmlformats.org/spreadsheetml/2006/main" name="ExternalData_1246" connectionId="1417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627" headers="0" connectionId="469" autoFormatId="0" applyNumberFormats="0" applyBorderFormats="0" applyFontFormats="0" applyPatternFormats="0" applyAlignmentFormats="0" applyWidthHeightFormats="1"/>
</file>

<file path=xl/queryTables/queryTable1280.xml><?xml version="1.0" encoding="utf-8"?>
<queryTable xmlns="http://schemas.openxmlformats.org/spreadsheetml/2006/main" name="ExternalData_2786" headers="0" connectionId="1054" autoFormatId="0" applyNumberFormats="0" applyBorderFormats="0" applyFontFormats="0" applyPatternFormats="0" applyAlignmentFormats="0" applyWidthHeightFormats="1"/>
</file>

<file path=xl/queryTables/queryTable1281.xml><?xml version="1.0" encoding="utf-8"?>
<queryTable xmlns="http://schemas.openxmlformats.org/spreadsheetml/2006/main" name="ExternalData_543" headers="0" connectionId="1152" autoFormatId="0" applyNumberFormats="0" applyBorderFormats="0" applyFontFormats="0" applyPatternFormats="0" applyAlignmentFormats="0" applyWidthHeightFormats="1"/>
</file>

<file path=xl/queryTables/queryTable1282.xml><?xml version="1.0" encoding="utf-8"?>
<queryTable xmlns="http://schemas.openxmlformats.org/spreadsheetml/2006/main" name="ExternalData_2696" connectionId="1991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2251" connectionId="179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ExternalData_3747" headers="0" connectionId="2416" autoFormatId="0" applyNumberFormats="0" applyBorderFormats="0" applyFontFormats="0" applyPatternFormats="0" applyAlignmentFormats="0" applyWidthHeightFormats="1"/>
</file>

<file path=xl/queryTables/queryTable1285.xml><?xml version="1.0" encoding="utf-8"?>
<queryTable xmlns="http://schemas.openxmlformats.org/spreadsheetml/2006/main" name="ExternalData_3746" headers="0" connectionId="2358" autoFormatId="0" applyNumberFormats="0" applyBorderFormats="0" applyFontFormats="0" applyPatternFormats="0" applyAlignmentFormats="0" applyWidthHeightFormats="1"/>
</file>

<file path=xl/queryTables/queryTable1286.xml><?xml version="1.0" encoding="utf-8"?>
<queryTable xmlns="http://schemas.openxmlformats.org/spreadsheetml/2006/main" name="ExternalData_3745" headers="0" connectionId="2378" autoFormatId="0" applyNumberFormats="0" applyBorderFormats="0" applyFontFormats="0" applyPatternFormats="0" applyAlignmentFormats="0" applyWidthHeightFormats="1"/>
</file>

<file path=xl/queryTables/queryTable1287.xml><?xml version="1.0" encoding="utf-8"?>
<queryTable xmlns="http://schemas.openxmlformats.org/spreadsheetml/2006/main" name="ExternalData_788" connectionId="1533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2194" headers="0" connectionId="1017" autoFormatId="0" applyNumberFormats="0" applyBorderFormats="0" applyFontFormats="0" applyPatternFormats="0" applyAlignmentFormats="0" applyWidthHeightFormats="1"/>
</file>

<file path=xl/queryTables/queryTable1289.xml><?xml version="1.0" encoding="utf-8"?>
<queryTable xmlns="http://schemas.openxmlformats.org/spreadsheetml/2006/main" name="ExternalData_2038" connectionId="1517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143" headers="0" connectionId="1124" autoFormatId="0" applyNumberFormats="0" applyBorderFormats="0" applyFontFormats="0" applyPatternFormats="0" applyAlignmentFormats="0" applyWidthHeightFormats="1"/>
</file>

<file path=xl/queryTables/queryTable1291.xml><?xml version="1.0" encoding="utf-8"?>
<queryTable xmlns="http://schemas.openxmlformats.org/spreadsheetml/2006/main" name="ExternalData_3246" headers="0" connectionId="2416" autoFormatId="0" applyNumberFormats="0" applyBorderFormats="0" applyFontFormats="0" applyPatternFormats="0" applyAlignmentFormats="0" applyWidthHeightFormats="1"/>
</file>

<file path=xl/queryTables/queryTable1292.xml><?xml version="1.0" encoding="utf-8"?>
<queryTable xmlns="http://schemas.openxmlformats.org/spreadsheetml/2006/main" name="ExternalData_3245" headers="0" connectionId="2358" autoFormatId="0" applyNumberFormats="0" applyBorderFormats="0" applyFontFormats="0" applyPatternFormats="0" applyAlignmentFormats="0" applyWidthHeightFormats="1"/>
</file>

<file path=xl/queryTables/queryTable1293.xml><?xml version="1.0" encoding="utf-8"?>
<queryTable xmlns="http://schemas.openxmlformats.org/spreadsheetml/2006/main" name="ExternalData_3244" headers="0" connectionId="2378" autoFormatId="0" applyNumberFormats="0" applyBorderFormats="0" applyFontFormats="0" applyPatternFormats="0" applyAlignmentFormats="0" applyWidthHeightFormats="1"/>
</file>

<file path=xl/queryTables/queryTable1294.xml><?xml version="1.0" encoding="utf-8"?>
<queryTable xmlns="http://schemas.openxmlformats.org/spreadsheetml/2006/main" name="ExternalData_3243" headers="0" connectionId="2377" autoFormatId="0" applyNumberFormats="0" applyBorderFormats="0" applyFontFormats="0" applyPatternFormats="0" applyAlignmentFormats="0" applyWidthHeightFormats="1"/>
</file>

<file path=xl/queryTables/queryTable1295.xml><?xml version="1.0" encoding="utf-8"?>
<queryTable xmlns="http://schemas.openxmlformats.org/spreadsheetml/2006/main" name="ExternalData_3242" headers="0" connectionId="2376" autoFormatId="0" applyNumberFormats="0" applyBorderFormats="0" applyFontFormats="0" applyPatternFormats="0" applyAlignmentFormats="0" applyWidthHeightFormats="1"/>
</file>

<file path=xl/queryTables/queryTable1296.xml><?xml version="1.0" encoding="utf-8"?>
<queryTable xmlns="http://schemas.openxmlformats.org/spreadsheetml/2006/main" name="ExternalData_3241" headers="0" connectionId="2374" autoFormatId="0" applyNumberFormats="0" applyBorderFormats="0" applyFontFormats="0" applyPatternFormats="0" applyAlignmentFormats="0" applyWidthHeightFormats="1"/>
</file>

<file path=xl/queryTables/queryTable1297.xml><?xml version="1.0" encoding="utf-8"?>
<queryTable xmlns="http://schemas.openxmlformats.org/spreadsheetml/2006/main" name="ExternalData_1510" headers="0" connectionId="1010" autoFormatId="0" applyNumberFormats="0" applyBorderFormats="0" applyFontFormats="0" applyPatternFormats="0" applyAlignmentFormats="0" applyWidthHeightFormats="1"/>
</file>

<file path=xl/queryTables/queryTable1298.xml><?xml version="1.0" encoding="utf-8"?>
<queryTable xmlns="http://schemas.openxmlformats.org/spreadsheetml/2006/main" name="ExternalData_2717" connectionId="1613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2310" headers="0" connectionId="2875" autoFormatId="0" applyNumberFormats="0" applyBorderFormats="0" applyFontFormats="0" applyPatternFormats="0" applyAlignmentFormats="0" applyWidthHeightFormats="1"/>
</file>

<file path=xl/queryTables/queryTable1300.xml><?xml version="1.0" encoding="utf-8"?>
<queryTable xmlns="http://schemas.openxmlformats.org/spreadsheetml/2006/main" name="ExternalData_2714" connectionId="1668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1447" connectionId="1908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3660" headers="0" connectionId="2391" autoFormatId="0" applyNumberFormats="0" applyBorderFormats="0" applyFontFormats="0" applyPatternFormats="0" applyAlignmentFormats="0" applyWidthHeightFormats="1"/>
</file>

<file path=xl/queryTables/queryTable1303.xml><?xml version="1.0" encoding="utf-8"?>
<queryTable xmlns="http://schemas.openxmlformats.org/spreadsheetml/2006/main" name="ExternalData_2078" headers="0" connectionId="3216" autoFormatId="0" applyNumberFormats="0" applyBorderFormats="0" applyFontFormats="0" applyPatternFormats="0" applyAlignmentFormats="0" applyWidthHeightFormats="1"/>
</file>

<file path=xl/queryTables/queryTable1304.xml><?xml version="1.0" encoding="utf-8"?>
<queryTable xmlns="http://schemas.openxmlformats.org/spreadsheetml/2006/main" name="ExternalData_343" headers="0" connectionId="2913" autoFormatId="0" applyNumberFormats="0" applyBorderFormats="0" applyFontFormats="0" applyPatternFormats="0" applyAlignmentFormats="0" applyWidthHeightFormats="1"/>
</file>

<file path=xl/queryTables/queryTable1305.xml><?xml version="1.0" encoding="utf-8"?>
<queryTable xmlns="http://schemas.openxmlformats.org/spreadsheetml/2006/main" name="ExternalData_2803" headers="0" connectionId="4" autoFormatId="0" applyNumberFormats="0" applyBorderFormats="0" applyFontFormats="0" applyPatternFormats="0" applyAlignmentFormats="0" applyWidthHeightFormats="1"/>
</file>

<file path=xl/queryTables/queryTable1306.xml><?xml version="1.0" encoding="utf-8"?>
<queryTable xmlns="http://schemas.openxmlformats.org/spreadsheetml/2006/main" name="ExternalData_2804" headers="0" connectionId="97" autoFormatId="0" applyNumberFormats="0" applyBorderFormats="0" applyFontFormats="0" applyPatternFormats="0" applyAlignmentFormats="0" applyWidthHeightFormats="1"/>
</file>

<file path=xl/queryTables/queryTable1307.xml><?xml version="1.0" encoding="utf-8"?>
<queryTable xmlns="http://schemas.openxmlformats.org/spreadsheetml/2006/main" name="ExternalData_3948" headers="0" connectionId="2456" autoFormatId="0" applyNumberFormats="0" applyBorderFormats="0" applyFontFormats="0" applyPatternFormats="0" applyAlignmentFormats="0" applyWidthHeightFormats="1"/>
</file>

<file path=xl/queryTables/queryTable1308.xml><?xml version="1.0" encoding="utf-8"?>
<queryTable xmlns="http://schemas.openxmlformats.org/spreadsheetml/2006/main" name="ExternalData_3947" headers="0" connectionId="2488" autoFormatId="0" applyNumberFormats="0" applyBorderFormats="0" applyFontFormats="0" applyPatternFormats="0" applyAlignmentFormats="0" applyWidthHeightFormats="1"/>
</file>

<file path=xl/queryTables/queryTable1309.xml><?xml version="1.0" encoding="utf-8"?>
<queryTable xmlns="http://schemas.openxmlformats.org/spreadsheetml/2006/main" name="ExternalData_3946" headers="0" connectionId="2332" autoFormatId="0" applyNumberFormats="0" applyBorderFormats="0" applyFontFormats="0" applyPatternFormats="0" applyAlignmentFormats="0" applyWidthHeightFormats="1"/>
</file>

<file path=xl/queryTables/queryTable1310.xml><?xml version="1.0" encoding="utf-8"?>
<queryTable xmlns="http://schemas.openxmlformats.org/spreadsheetml/2006/main" name="ExternalData_3157" headers="0" connectionId="2326" autoFormatId="0" applyNumberFormats="0" applyBorderFormats="0" applyFontFormats="0" applyPatternFormats="0" applyAlignmentFormats="0" applyWidthHeightFormats="1"/>
</file>

<file path=xl/queryTables/queryTable1311.xml><?xml version="1.0" encoding="utf-8"?>
<queryTable xmlns="http://schemas.openxmlformats.org/spreadsheetml/2006/main" name="ExternalData_818" headers="0" connectionId="785" autoFormatId="0" applyNumberFormats="0" applyBorderFormats="0" applyFontFormats="0" applyPatternFormats="0" applyAlignmentFormats="0" applyWidthHeightFormats="1"/>
</file>

<file path=xl/queryTables/queryTable1312.xml><?xml version="1.0" encoding="utf-8"?>
<queryTable xmlns="http://schemas.openxmlformats.org/spreadsheetml/2006/main" name="ExternalData_3617" headers="0" connectionId="2415" autoFormatId="0" applyNumberFormats="0" applyBorderFormats="0" applyFontFormats="0" applyPatternFormats="0" applyAlignmentFormats="0" applyWidthHeightFormats="1"/>
</file>

<file path=xl/queryTables/queryTable1313.xml><?xml version="1.0" encoding="utf-8"?>
<queryTable xmlns="http://schemas.openxmlformats.org/spreadsheetml/2006/main" name="ExternalData_3616" headers="0" connectionId="2429" autoFormatId="0" applyNumberFormats="0" applyBorderFormats="0" applyFontFormats="0" applyPatternFormats="0" applyAlignmentFormats="0" applyWidthHeightFormats="1"/>
</file>

<file path=xl/queryTables/queryTable1314.xml><?xml version="1.0" encoding="utf-8"?>
<queryTable xmlns="http://schemas.openxmlformats.org/spreadsheetml/2006/main" name="ExternalData_3615" headers="0" connectionId="2428" autoFormatId="0" applyNumberFormats="0" applyBorderFormats="0" applyFontFormats="0" applyPatternFormats="0" applyAlignmentFormats="0" applyWidthHeightFormats="1"/>
</file>

<file path=xl/queryTables/queryTable1315.xml><?xml version="1.0" encoding="utf-8"?>
<queryTable xmlns="http://schemas.openxmlformats.org/spreadsheetml/2006/main" name="ExternalData_3614" headers="0" connectionId="2427" autoFormatId="0" applyNumberFormats="0" applyBorderFormats="0" applyFontFormats="0" applyPatternFormats="0" applyAlignmentFormats="0" applyWidthHeightFormats="1"/>
</file>

<file path=xl/queryTables/queryTable1316.xml><?xml version="1.0" encoding="utf-8"?>
<queryTable xmlns="http://schemas.openxmlformats.org/spreadsheetml/2006/main" name="ExternalData_3613" headers="0" connectionId="2426" autoFormatId="0" applyNumberFormats="0" applyBorderFormats="0" applyFontFormats="0" applyPatternFormats="0" applyAlignmentFormats="0" applyWidthHeightFormats="1"/>
</file>

<file path=xl/queryTables/queryTable1317.xml><?xml version="1.0" encoding="utf-8"?>
<queryTable xmlns="http://schemas.openxmlformats.org/spreadsheetml/2006/main" name="ExternalData_1284" headers="0" connectionId="2865" autoFormatId="0" applyNumberFormats="0" applyBorderFormats="0" applyFontFormats="0" applyPatternFormats="0" applyAlignmentFormats="0" applyWidthHeightFormats="1"/>
</file>

<file path=xl/queryTables/queryTable1318.xml><?xml version="1.0" encoding="utf-8"?>
<queryTable xmlns="http://schemas.openxmlformats.org/spreadsheetml/2006/main" name="ExternalData_1077" headers="0" connectionId="11" autoFormatId="0" applyNumberFormats="0" applyBorderFormats="0" applyFontFormats="0" applyPatternFormats="0" applyAlignmentFormats="0" applyWidthHeightFormats="1"/>
</file>

<file path=xl/queryTables/queryTable1319.xml><?xml version="1.0" encoding="utf-8"?>
<queryTable xmlns="http://schemas.openxmlformats.org/spreadsheetml/2006/main" name="ExternalData_3905" headers="0" connectionId="2516" autoFormatId="0" applyNumberFormats="0" applyBorderFormats="0" applyFontFormats="0" applyPatternFormats="0" applyAlignmentFormats="0" applyWidthHeightFormats="1"/>
</file>

<file path=xl/queryTables/queryTable1320.xml><?xml version="1.0" encoding="utf-8"?>
<queryTable xmlns="http://schemas.openxmlformats.org/spreadsheetml/2006/main" name="ExternalData_178" headers="0" connectionId="606" autoFormatId="0" applyNumberFormats="0" applyBorderFormats="0" applyFontFormats="0" applyPatternFormats="0" applyAlignmentFormats="0" applyWidthHeightFormats="1"/>
</file>

<file path=xl/queryTables/queryTable1321.xml><?xml version="1.0" encoding="utf-8"?>
<queryTable xmlns="http://schemas.openxmlformats.org/spreadsheetml/2006/main" name="ExternalData_2016" connectionId="1915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3117" headers="0" connectionId="2313" autoFormatId="0" applyNumberFormats="0" applyBorderFormats="0" applyFontFormats="0" applyPatternFormats="0" applyAlignmentFormats="0" applyWidthHeightFormats="1"/>
</file>

<file path=xl/queryTables/queryTable1323.xml><?xml version="1.0" encoding="utf-8"?>
<queryTable xmlns="http://schemas.openxmlformats.org/spreadsheetml/2006/main" name="ExternalData_331" headers="0" connectionId="3255" autoFormatId="0" applyNumberFormats="0" applyBorderFormats="0" applyFontFormats="0" applyPatternFormats="0" applyAlignmentFormats="0" applyWidthHeightFormats="1"/>
</file>

<file path=xl/queryTables/queryTable1324.xml><?xml version="1.0" encoding="utf-8"?>
<queryTable xmlns="http://schemas.openxmlformats.org/spreadsheetml/2006/main" name="ExternalData_91" headers="0" connectionId="2764" autoFormatId="0" applyNumberFormats="0" applyBorderFormats="0" applyFontFormats="0" applyPatternFormats="0" applyAlignmentFormats="0" applyWidthHeightFormats="1"/>
</file>

<file path=xl/queryTables/queryTable1325.xml><?xml version="1.0" encoding="utf-8"?>
<queryTable xmlns="http://schemas.openxmlformats.org/spreadsheetml/2006/main" name="ExternalData_3025" headers="0" connectionId="3106" autoFormatId="0" applyNumberFormats="0" applyBorderFormats="0" applyFontFormats="0" applyPatternFormats="0" applyAlignmentFormats="0" applyWidthHeightFormats="1"/>
</file>

<file path=xl/queryTables/queryTable1326.xml><?xml version="1.0" encoding="utf-8"?>
<queryTable xmlns="http://schemas.openxmlformats.org/spreadsheetml/2006/main" name="ExternalData_3024" headers="0" connectionId="2732" autoFormatId="0" applyNumberFormats="0" applyBorderFormats="0" applyFontFormats="0" applyPatternFormats="0" applyAlignmentFormats="0" applyWidthHeightFormats="1"/>
</file>

<file path=xl/queryTables/queryTable1327.xml><?xml version="1.0" encoding="utf-8"?>
<queryTable xmlns="http://schemas.openxmlformats.org/spreadsheetml/2006/main" name="ExternalData_1647" headers="0" connectionId="856" autoFormatId="0" applyNumberFormats="0" applyBorderFormats="0" applyFontFormats="0" applyPatternFormats="0" applyAlignmentFormats="0" applyWidthHeightFormats="1"/>
</file>

<file path=xl/queryTables/queryTable1328.xml><?xml version="1.0" encoding="utf-8"?>
<queryTable xmlns="http://schemas.openxmlformats.org/spreadsheetml/2006/main" name="ExternalData_944" headers="0" connectionId="1066" autoFormatId="0" applyNumberFormats="0" applyBorderFormats="0" applyFontFormats="0" applyPatternFormats="0" applyAlignmentFormats="0" applyWidthHeightFormats="1"/>
</file>

<file path=xl/queryTables/queryTable1329.xml><?xml version="1.0" encoding="utf-8"?>
<queryTable xmlns="http://schemas.openxmlformats.org/spreadsheetml/2006/main" name="ExternalData_2780" headers="0" connectionId="712" autoFormatId="0" applyNumberFormats="0" applyBorderFormats="0" applyFontFormats="0" applyPatternFormats="0" applyAlignmentFormats="0" applyWidthHeightFormats="1"/>
</file>

<file path=xl/queryTables/queryTable1330.xml><?xml version="1.0" encoding="utf-8"?>
<queryTable xmlns="http://schemas.openxmlformats.org/spreadsheetml/2006/main" name="ExternalData_702" headers="0" connectionId="130" autoFormatId="0" applyNumberFormats="0" applyBorderFormats="0" applyFontFormats="0" applyPatternFormats="0" applyAlignmentFormats="0" applyWidthHeightFormats="1"/>
</file>

<file path=xl/queryTables/queryTable1331.xml><?xml version="1.0" encoding="utf-8"?>
<queryTable xmlns="http://schemas.openxmlformats.org/spreadsheetml/2006/main" name="ExternalData_3158" headers="0" connectionId="2325" autoFormatId="0" applyNumberFormats="0" applyBorderFormats="0" applyFontFormats="0" applyPatternFormats="0" applyAlignmentFormats="0" applyWidthHeightFormats="1"/>
</file>

<file path=xl/queryTables/queryTable1332.xml><?xml version="1.0" encoding="utf-8"?>
<queryTable xmlns="http://schemas.openxmlformats.org/spreadsheetml/2006/main" name="ExternalData_354" headers="0" connectionId="61" autoFormatId="0" applyNumberFormats="0" applyBorderFormats="0" applyFontFormats="0" applyPatternFormats="0" applyAlignmentFormats="0" applyWidthHeightFormats="1"/>
</file>

<file path=xl/queryTables/queryTable1333.xml><?xml version="1.0" encoding="utf-8"?>
<queryTable xmlns="http://schemas.openxmlformats.org/spreadsheetml/2006/main" name="ExternalData_2687" connectionId="2135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1896" connectionId="2030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94" headers="0" connectionId="2671" autoFormatId="0" applyNumberFormats="0" applyBorderFormats="0" applyFontFormats="0" applyPatternFormats="0" applyAlignmentFormats="0" applyWidthHeightFormats="1"/>
</file>

<file path=xl/queryTables/queryTable1336.xml><?xml version="1.0" encoding="utf-8"?>
<queryTable xmlns="http://schemas.openxmlformats.org/spreadsheetml/2006/main" name="ExternalData_821" headers="0" connectionId="2953" autoFormatId="0" applyNumberFormats="0" applyBorderFormats="0" applyFontFormats="0" applyPatternFormats="0" applyAlignmentFormats="0" applyWidthHeightFormats="1"/>
</file>

<file path=xl/queryTables/queryTable1337.xml><?xml version="1.0" encoding="utf-8"?>
<queryTable xmlns="http://schemas.openxmlformats.org/spreadsheetml/2006/main" name="ExternalData_3675" headers="0" connectionId="2344" autoFormatId="0" applyNumberFormats="0" applyBorderFormats="0" applyFontFormats="0" applyPatternFormats="0" applyAlignmentFormats="0" applyWidthHeightFormats="1"/>
</file>

<file path=xl/queryTables/queryTable1338.xml><?xml version="1.0" encoding="utf-8"?>
<queryTable xmlns="http://schemas.openxmlformats.org/spreadsheetml/2006/main" name="ExternalData_1880" headers="0" connectionId="578" autoFormatId="0" applyNumberFormats="0" applyBorderFormats="0" applyFontFormats="0" applyPatternFormats="0" applyAlignmentFormats="0" applyWidthHeightFormats="1"/>
</file>

<file path=xl/queryTables/queryTable1339.xml><?xml version="1.0" encoding="utf-8"?>
<queryTable xmlns="http://schemas.openxmlformats.org/spreadsheetml/2006/main" name="ExternalData_1348" connectionId="1636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ExternalData_375" headers="0" connectionId="558" autoFormatId="0" applyNumberFormats="0" applyBorderFormats="0" applyFontFormats="0" applyPatternFormats="0" applyAlignmentFormats="0" applyWidthHeightFormats="1"/>
</file>

<file path=xl/queryTables/queryTable1341.xml><?xml version="1.0" encoding="utf-8"?>
<queryTable xmlns="http://schemas.openxmlformats.org/spreadsheetml/2006/main" name="ExternalData_3550" headers="0" connectionId="2385" autoFormatId="0" applyNumberFormats="0" applyBorderFormats="0" applyFontFormats="0" applyPatternFormats="0" applyAlignmentFormats="0" applyWidthHeightFormats="1"/>
</file>

<file path=xl/queryTables/queryTable1342.xml><?xml version="1.0" encoding="utf-8"?>
<queryTable xmlns="http://schemas.openxmlformats.org/spreadsheetml/2006/main" name="ExternalData_2657" headers="0" connectionId="3128" autoFormatId="0" applyNumberFormats="0" applyBorderFormats="0" applyFontFormats="0" applyPatternFormats="0" applyAlignmentFormats="0" applyWidthHeightFormats="1"/>
</file>

<file path=xl/queryTables/queryTable1343.xml><?xml version="1.0" encoding="utf-8"?>
<queryTable xmlns="http://schemas.openxmlformats.org/spreadsheetml/2006/main" name="ExternalData_2870" headers="0" connectionId="2638" autoFormatId="0" applyNumberFormats="0" applyBorderFormats="0" applyFontFormats="0" applyPatternFormats="0" applyAlignmentFormats="0" applyWidthHeightFormats="1"/>
</file>

<file path=xl/queryTables/queryTable1344.xml><?xml version="1.0" encoding="utf-8"?>
<queryTable xmlns="http://schemas.openxmlformats.org/spreadsheetml/2006/main" name="ExternalData_2812" headers="0" connectionId="35" autoFormatId="0" applyNumberFormats="0" applyBorderFormats="0" applyFontFormats="0" applyPatternFormats="0" applyAlignmentFormats="0" applyWidthHeightFormats="1"/>
</file>

<file path=xl/queryTables/queryTable1345.xml><?xml version="1.0" encoding="utf-8"?>
<queryTable xmlns="http://schemas.openxmlformats.org/spreadsheetml/2006/main" name="ExternalData_2894" headers="0" connectionId="2949" autoFormatId="0" applyNumberFormats="0" applyBorderFormats="0" applyFontFormats="0" applyPatternFormats="0" applyAlignmentFormats="0" applyWidthHeightFormats="1"/>
</file>

<file path=xl/queryTables/queryTable1346.xml><?xml version="1.0" encoding="utf-8"?>
<queryTable xmlns="http://schemas.openxmlformats.org/spreadsheetml/2006/main" name="ExternalData_2895" headers="0" connectionId="626" autoFormatId="0" applyNumberFormats="0" applyBorderFormats="0" applyFontFormats="0" applyPatternFormats="0" applyAlignmentFormats="0" applyWidthHeightFormats="1"/>
</file>

<file path=xl/queryTables/queryTable1347.xml><?xml version="1.0" encoding="utf-8"?>
<queryTable xmlns="http://schemas.openxmlformats.org/spreadsheetml/2006/main" name="ExternalData_644" headers="0" connectionId="3170" autoFormatId="0" applyNumberFormats="0" applyBorderFormats="0" applyFontFormats="0" applyPatternFormats="0" applyAlignmentFormats="0" applyWidthHeightFormats="1"/>
</file>

<file path=xl/queryTables/queryTable1348.xml><?xml version="1.0" encoding="utf-8"?>
<queryTable xmlns="http://schemas.openxmlformats.org/spreadsheetml/2006/main" name="ExternalData_220" headers="0" connectionId="3160" autoFormatId="0" applyNumberFormats="0" applyBorderFormats="0" applyFontFormats="0" applyPatternFormats="0" applyAlignmentFormats="0" applyWidthHeightFormats="1"/>
</file>

<file path=xl/queryTables/queryTable1349.xml><?xml version="1.0" encoding="utf-8"?>
<queryTable xmlns="http://schemas.openxmlformats.org/spreadsheetml/2006/main" name="ExternalData_1218" connectionId="1924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2103" headers="0" connectionId="860" autoFormatId="0" applyNumberFormats="0" applyBorderFormats="0" applyFontFormats="0" applyPatternFormats="0" applyAlignmentFormats="0" applyWidthHeightFormats="1"/>
</file>

<file path=xl/queryTables/queryTable1351.xml><?xml version="1.0" encoding="utf-8"?>
<queryTable xmlns="http://schemas.openxmlformats.org/spreadsheetml/2006/main" name="ExternalData_1484" headers="0" connectionId="3179" autoFormatId="0" applyNumberFormats="0" applyBorderFormats="0" applyFontFormats="0" applyPatternFormats="0" applyAlignmentFormats="0" applyWidthHeightFormats="1"/>
</file>

<file path=xl/queryTables/queryTable1352.xml><?xml version="1.0" encoding="utf-8"?>
<queryTable xmlns="http://schemas.openxmlformats.org/spreadsheetml/2006/main" name="ExternalData_2312" headers="0" connectionId="613" autoFormatId="0" applyNumberFormats="0" applyBorderFormats="0" applyFontFormats="0" applyPatternFormats="0" applyAlignmentFormats="0" applyWidthHeightFormats="1"/>
</file>

<file path=xl/queryTables/queryTable1353.xml><?xml version="1.0" encoding="utf-8"?>
<queryTable xmlns="http://schemas.openxmlformats.org/spreadsheetml/2006/main" name="ExternalData_452" headers="0" connectionId="279" autoFormatId="0" applyNumberFormats="0" applyBorderFormats="0" applyFontFormats="0" applyPatternFormats="0" applyAlignmentFormats="0" applyWidthHeightFormats="1"/>
</file>

<file path=xl/queryTables/queryTable1354.xml><?xml version="1.0" encoding="utf-8"?>
<queryTable xmlns="http://schemas.openxmlformats.org/spreadsheetml/2006/main" name="ExternalData_245" headers="0" connectionId="400" autoFormatId="0" applyNumberFormats="0" applyBorderFormats="0" applyFontFormats="0" applyPatternFormats="0" applyAlignmentFormats="0" applyWidthHeightFormats="1"/>
</file>

<file path=xl/queryTables/queryTable1355.xml><?xml version="1.0" encoding="utf-8"?>
<queryTable xmlns="http://schemas.openxmlformats.org/spreadsheetml/2006/main" name="ExternalData_453" headers="0" connectionId="1212" autoFormatId="0" applyNumberFormats="0" applyBorderFormats="0" applyFontFormats="0" applyPatternFormats="0" applyAlignmentFormats="0" applyWidthHeightFormats="1"/>
</file>

<file path=xl/queryTables/queryTable1356.xml><?xml version="1.0" encoding="utf-8"?>
<queryTable xmlns="http://schemas.openxmlformats.org/spreadsheetml/2006/main" name="ExternalData_2331" headers="0" connectionId="862" autoFormatId="0" applyNumberFormats="0" applyBorderFormats="0" applyFontFormats="0" applyPatternFormats="0" applyAlignmentFormats="0" applyWidthHeightFormats="1"/>
</file>

<file path=xl/queryTables/queryTable1357.xml><?xml version="1.0" encoding="utf-8"?>
<queryTable xmlns="http://schemas.openxmlformats.org/spreadsheetml/2006/main" name="ExternalData_4097" headers="0" connectionId="2429" autoFormatId="0" applyNumberFormats="0" applyBorderFormats="0" applyFontFormats="0" applyPatternFormats="0" applyAlignmentFormats="0" applyWidthHeightFormats="1"/>
</file>

<file path=xl/queryTables/queryTable1358.xml><?xml version="1.0" encoding="utf-8"?>
<queryTable xmlns="http://schemas.openxmlformats.org/spreadsheetml/2006/main" name="ExternalData_4096" headers="0" connectionId="2535" autoFormatId="0" applyNumberFormats="0" applyBorderFormats="0" applyFontFormats="0" applyPatternFormats="0" applyAlignmentFormats="0" applyWidthHeightFormats="1"/>
</file>

<file path=xl/queryTables/queryTable1359.xml><?xml version="1.0" encoding="utf-8"?>
<queryTable xmlns="http://schemas.openxmlformats.org/spreadsheetml/2006/main" name="ExternalData_4095" headers="0" connectionId="2536" autoFormatId="0" applyNumberFormats="0" applyBorderFormats="0" applyFontFormats="0" applyPatternFormats="0" applyAlignmentFormats="0" applyWidthHeightFormats="1"/>
</file>

<file path=xl/queryTables/queryTable1360.xml><?xml version="1.0" encoding="utf-8"?>
<queryTable xmlns="http://schemas.openxmlformats.org/spreadsheetml/2006/main" name="ExternalData_3864" headers="0" connectionId="2385" autoFormatId="0" applyNumberFormats="0" applyBorderFormats="0" applyFontFormats="0" applyPatternFormats="0" applyAlignmentFormats="0" applyWidthHeightFormats="1"/>
</file>

<file path=xl/queryTables/queryTable1361.xml><?xml version="1.0" encoding="utf-8"?>
<queryTable xmlns="http://schemas.openxmlformats.org/spreadsheetml/2006/main" name="ExternalData_3863" headers="0" connectionId="2384" autoFormatId="0" applyNumberFormats="0" applyBorderFormats="0" applyFontFormats="0" applyPatternFormats="0" applyAlignmentFormats="0" applyWidthHeightFormats="1"/>
</file>

<file path=xl/queryTables/queryTable1362.xml><?xml version="1.0" encoding="utf-8"?>
<queryTable xmlns="http://schemas.openxmlformats.org/spreadsheetml/2006/main" name="ExternalData_296" headers="0" connectionId="3224" autoFormatId="0" applyNumberFormats="0" applyBorderFormats="0" applyFontFormats="0" applyPatternFormats="0" applyAlignmentFormats="0" applyWidthHeightFormats="1"/>
</file>

<file path=xl/queryTables/queryTable1363.xml><?xml version="1.0" encoding="utf-8"?>
<queryTable xmlns="http://schemas.openxmlformats.org/spreadsheetml/2006/main" name="ExternalData_589" headers="0" connectionId="998" autoFormatId="0" applyNumberFormats="0" applyBorderFormats="0" applyFontFormats="0" applyPatternFormats="0" applyAlignmentFormats="0" applyWidthHeightFormats="1"/>
</file>

<file path=xl/queryTables/queryTable1364.xml><?xml version="1.0" encoding="utf-8"?>
<queryTable xmlns="http://schemas.openxmlformats.org/spreadsheetml/2006/main" name="ExternalData_382" headers="0" connectionId="1056" autoFormatId="0" applyNumberFormats="0" applyBorderFormats="0" applyFontFormats="0" applyPatternFormats="0" applyAlignmentFormats="0" applyWidthHeightFormats="1"/>
</file>

<file path=xl/queryTables/queryTable1365.xml><?xml version="1.0" encoding="utf-8"?>
<queryTable xmlns="http://schemas.openxmlformats.org/spreadsheetml/2006/main" name="ExternalData_2882" headers="0" connectionId="128" autoFormatId="0" applyNumberFormats="0" applyBorderFormats="0" applyFontFormats="0" applyPatternFormats="0" applyAlignmentFormats="0" applyWidthHeightFormats="1"/>
</file>

<file path=xl/queryTables/queryTable1366.xml><?xml version="1.0" encoding="utf-8"?>
<queryTable xmlns="http://schemas.openxmlformats.org/spreadsheetml/2006/main" name="ExternalData_1297" headers="0" connectionId="541" autoFormatId="0" applyNumberFormats="0" applyBorderFormats="0" applyFontFormats="0" applyPatternFormats="0" applyAlignmentFormats="0" applyWidthHeightFormats="1"/>
</file>

<file path=xl/queryTables/queryTable1367.xml><?xml version="1.0" encoding="utf-8"?>
<queryTable xmlns="http://schemas.openxmlformats.org/spreadsheetml/2006/main" name="ExternalData_1420" headers="0" connectionId="2835" autoFormatId="0" applyNumberFormats="0" applyBorderFormats="0" applyFontFormats="0" applyPatternFormats="0" applyAlignmentFormats="0" applyWidthHeightFormats="1"/>
</file>

<file path=xl/queryTables/queryTable1368.xml><?xml version="1.0" encoding="utf-8"?>
<queryTable xmlns="http://schemas.openxmlformats.org/spreadsheetml/2006/main" name="ExternalData_219" headers="0" connectionId="2910" autoFormatId="0" applyNumberFormats="0" applyBorderFormats="0" applyFontFormats="0" applyPatternFormats="0" applyAlignmentFormats="0" applyWidthHeightFormats="1"/>
</file>

<file path=xl/queryTables/queryTable1369.xml><?xml version="1.0" encoding="utf-8"?>
<queryTable xmlns="http://schemas.openxmlformats.org/spreadsheetml/2006/main" name="ExternalData_2692" connectionId="2055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3229" headers="0" connectionId="2428" autoFormatId="0" applyNumberFormats="0" applyBorderFormats="0" applyFontFormats="0" applyPatternFormats="0" applyAlignmentFormats="0" applyWidthHeightFormats="1"/>
</file>

<file path=xl/queryTables/queryTable1371.xml><?xml version="1.0" encoding="utf-8"?>
<queryTable xmlns="http://schemas.openxmlformats.org/spreadsheetml/2006/main" name="ExternalData_3228" headers="0" connectionId="2427" autoFormatId="0" applyNumberFormats="0" applyBorderFormats="0" applyFontFormats="0" applyPatternFormats="0" applyAlignmentFormats="0" applyWidthHeightFormats="1"/>
</file>

<file path=xl/queryTables/queryTable1372.xml><?xml version="1.0" encoding="utf-8"?>
<queryTable xmlns="http://schemas.openxmlformats.org/spreadsheetml/2006/main" name="ExternalData_1244" connectionId="145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3933" headers="0" connectionId="2521" autoFormatId="0" applyNumberFormats="0" applyBorderFormats="0" applyFontFormats="0" applyPatternFormats="0" applyAlignmentFormats="0" applyWidthHeightFormats="1"/>
</file>

<file path=xl/queryTables/queryTable1374.xml><?xml version="1.0" encoding="utf-8"?>
<queryTable xmlns="http://schemas.openxmlformats.org/spreadsheetml/2006/main" name="ExternalData_3932" headers="0" connectionId="2538" autoFormatId="0" applyNumberFormats="0" applyBorderFormats="0" applyFontFormats="0" applyPatternFormats="0" applyAlignmentFormats="0" applyWidthHeightFormats="1"/>
</file>

<file path=xl/queryTables/queryTable1375.xml><?xml version="1.0" encoding="utf-8"?>
<queryTable xmlns="http://schemas.openxmlformats.org/spreadsheetml/2006/main" name="ExternalData_3931" headers="0" connectionId="2539" autoFormatId="0" applyNumberFormats="0" applyBorderFormats="0" applyFontFormats="0" applyPatternFormats="0" applyAlignmentFormats="0" applyWidthHeightFormats="1"/>
</file>

<file path=xl/queryTables/queryTable1376.xml><?xml version="1.0" encoding="utf-8"?>
<queryTable xmlns="http://schemas.openxmlformats.org/spreadsheetml/2006/main" name="ExternalData_3930" headers="0" connectionId="2540" autoFormatId="0" applyNumberFormats="0" applyBorderFormats="0" applyFontFormats="0" applyPatternFormats="0" applyAlignmentFormats="0" applyWidthHeightFormats="1"/>
</file>

<file path=xl/queryTables/queryTable1377.xml><?xml version="1.0" encoding="utf-8"?>
<queryTable xmlns="http://schemas.openxmlformats.org/spreadsheetml/2006/main" name="ExternalData_3929" headers="0" connectionId="2541" autoFormatId="0" applyNumberFormats="0" applyBorderFormats="0" applyFontFormats="0" applyPatternFormats="0" applyAlignmentFormats="0" applyWidthHeightFormats="1"/>
</file>

<file path=xl/queryTables/queryTable1378.xml><?xml version="1.0" encoding="utf-8"?>
<queryTable xmlns="http://schemas.openxmlformats.org/spreadsheetml/2006/main" name="ExternalData_2541" headers="0" connectionId="2753" autoFormatId="0" applyNumberFormats="0" applyBorderFormats="0" applyFontFormats="0" applyPatternFormats="0" applyAlignmentFormats="0" applyWidthHeightFormats="1"/>
</file>

<file path=xl/queryTables/queryTable1379.xml><?xml version="1.0" encoding="utf-8"?>
<queryTable xmlns="http://schemas.openxmlformats.org/spreadsheetml/2006/main" name="ExternalData_2744" headers="0" connectionId="494" autoFormatId="0" applyNumberFormats="0" applyBorderFormats="0" applyFontFormats="0" applyPatternFormats="0" applyAlignmentFormats="0" applyWidthHeightFormats="1"/>
</file>

<file path=xl/queryTables/queryTable1380.xml><?xml version="1.0" encoding="utf-8"?>
<queryTable xmlns="http://schemas.openxmlformats.org/spreadsheetml/2006/main" name="ExternalData_1776" connectionId="2125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1224" connectionId="1816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1527" headers="0" connectionId="232" autoFormatId="0" applyNumberFormats="0" applyBorderFormats="0" applyFontFormats="0" applyPatternFormats="0" applyAlignmentFormats="0" applyWidthHeightFormats="1"/>
</file>

<file path=xl/queryTables/queryTable1383.xml><?xml version="1.0" encoding="utf-8"?>
<queryTable xmlns="http://schemas.openxmlformats.org/spreadsheetml/2006/main" name="ExternalData_2089" headers="0" connectionId="394" autoFormatId="0" applyNumberFormats="0" applyBorderFormats="0" applyFontFormats="0" applyPatternFormats="0" applyAlignmentFormats="0" applyWidthHeightFormats="1"/>
</file>

<file path=xl/queryTables/queryTable1384.xml><?xml version="1.0" encoding="utf-8"?>
<queryTable xmlns="http://schemas.openxmlformats.org/spreadsheetml/2006/main" name="ExternalData_134" headers="0" connectionId="533" autoFormatId="0" applyNumberFormats="0" applyBorderFormats="0" applyFontFormats="0" applyPatternFormats="0" applyAlignmentFormats="0" applyWidthHeightFormats="1"/>
</file>

<file path=xl/queryTables/queryTable1385.xml><?xml version="1.0" encoding="utf-8"?>
<queryTable xmlns="http://schemas.openxmlformats.org/spreadsheetml/2006/main" name="ExternalData_2394" headers="0" connectionId="957" autoFormatId="0" applyNumberFormats="0" applyBorderFormats="0" applyFontFormats="0" applyPatternFormats="0" applyAlignmentFormats="0" applyWidthHeightFormats="1"/>
</file>

<file path=xl/queryTables/queryTable1386.xml><?xml version="1.0" encoding="utf-8"?>
<queryTable xmlns="http://schemas.openxmlformats.org/spreadsheetml/2006/main" name="ExternalData_88" headers="0" connectionId="2857" autoFormatId="0" applyNumberFormats="0" applyBorderFormats="0" applyFontFormats="0" applyPatternFormats="0" applyAlignmentFormats="0" applyWidthHeightFormats="1"/>
</file>

<file path=xl/queryTables/queryTable1387.xml><?xml version="1.0" encoding="utf-8"?>
<queryTable xmlns="http://schemas.openxmlformats.org/spreadsheetml/2006/main" name="ExternalData_1006" headers="0" connectionId="1067" autoFormatId="0" applyNumberFormats="0" applyBorderFormats="0" applyFontFormats="0" applyPatternFormats="0" applyAlignmentFormats="0" applyWidthHeightFormats="1"/>
</file>

<file path=xl/queryTables/queryTable1388.xml><?xml version="1.0" encoding="utf-8"?>
<queryTable xmlns="http://schemas.openxmlformats.org/spreadsheetml/2006/main" name="ExternalData_369" headers="0" connectionId="403" autoFormatId="0" applyNumberFormats="0" applyBorderFormats="0" applyFontFormats="0" applyPatternFormats="0" applyAlignmentFormats="0" applyWidthHeightFormats="1"/>
</file>

<file path=xl/queryTables/queryTable1389.xml><?xml version="1.0" encoding="utf-8"?>
<queryTable xmlns="http://schemas.openxmlformats.org/spreadsheetml/2006/main" name="ExternalData_2862" headers="0" connectionId="377" autoFormatId="0" applyNumberFormats="0" applyBorderFormats="0" applyFontFormats="0" applyPatternFormats="0" applyAlignmentFormats="0" applyWidthHeightFormats="1"/>
</file>

<file path=xl/queryTables/queryTable1390.xml><?xml version="1.0" encoding="utf-8"?>
<queryTable xmlns="http://schemas.openxmlformats.org/spreadsheetml/2006/main" name="ExternalData_2036" connectionId="1553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297" headers="0" connectionId="526" autoFormatId="0" applyNumberFormats="0" applyBorderFormats="0" applyFontFormats="0" applyPatternFormats="0" applyAlignmentFormats="0" applyWidthHeightFormats="1"/>
</file>

<file path=xl/queryTables/queryTable1392.xml><?xml version="1.0" encoding="utf-8"?>
<queryTable xmlns="http://schemas.openxmlformats.org/spreadsheetml/2006/main" name="ExternalData_477" headers="0" connectionId="3072" autoFormatId="0" applyNumberFormats="0" applyBorderFormats="0" applyFontFormats="0" applyPatternFormats="0" applyAlignmentFormats="0" applyWidthHeightFormats="1"/>
</file>

<file path=xl/queryTables/queryTable1393.xml><?xml version="1.0" encoding="utf-8"?>
<queryTable xmlns="http://schemas.openxmlformats.org/spreadsheetml/2006/main" name="ExternalData_1238" connectionId="1562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3317" headers="0" connectionId="2369" autoFormatId="0" applyNumberFormats="0" applyBorderFormats="0" applyFontFormats="0" applyPatternFormats="0" applyAlignmentFormats="0" applyWidthHeightFormats="1"/>
</file>

<file path=xl/queryTables/queryTable1395.xml><?xml version="1.0" encoding="utf-8"?>
<queryTable xmlns="http://schemas.openxmlformats.org/spreadsheetml/2006/main" name="ExternalData_3316" headers="0" connectionId="2368" autoFormatId="0" applyNumberFormats="0" applyBorderFormats="0" applyFontFormats="0" applyPatternFormats="0" applyAlignmentFormats="0" applyWidthHeightFormats="1"/>
</file>

<file path=xl/queryTables/queryTable1396.xml><?xml version="1.0" encoding="utf-8"?>
<queryTable xmlns="http://schemas.openxmlformats.org/spreadsheetml/2006/main" name="ExternalData_3315" headers="0" connectionId="2367" autoFormatId="0" applyNumberFormats="0" applyBorderFormats="0" applyFontFormats="0" applyPatternFormats="0" applyAlignmentFormats="0" applyWidthHeightFormats="1"/>
</file>

<file path=xl/queryTables/queryTable1397.xml><?xml version="1.0" encoding="utf-8"?>
<queryTable xmlns="http://schemas.openxmlformats.org/spreadsheetml/2006/main" name="ExternalData_1536" headers="0" connectionId="3086" autoFormatId="0" applyNumberFormats="0" applyBorderFormats="0" applyFontFormats="0" applyPatternFormats="0" applyAlignmentFormats="0" applyWidthHeightFormats="1"/>
</file>

<file path=xl/queryTables/queryTable1398.xml><?xml version="1.0" encoding="utf-8"?>
<queryTable xmlns="http://schemas.openxmlformats.org/spreadsheetml/2006/main" name="ExternalData_2258" connectionId="1664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2020" connectionId="184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ExternalData_374" headers="0" connectionId="3007" autoFormatId="0" applyNumberFormats="0" applyBorderFormats="0" applyFontFormats="0" applyPatternFormats="0" applyAlignmentFormats="0" applyWidthHeightFormats="1"/>
</file>

<file path=xl/queryTables/queryTable1401.xml><?xml version="1.0" encoding="utf-8"?>
<queryTable xmlns="http://schemas.openxmlformats.org/spreadsheetml/2006/main" name="ExternalData_1151" headers="0" connectionId="2895" autoFormatId="0" applyNumberFormats="0" applyBorderFormats="0" applyFontFormats="0" applyPatternFormats="0" applyAlignmentFormats="0" applyWidthHeightFormats="1"/>
</file>

<file path=xl/queryTables/queryTable1402.xml><?xml version="1.0" encoding="utf-8"?>
<queryTable xmlns="http://schemas.openxmlformats.org/spreadsheetml/2006/main" name="ExternalData_261" headers="0" connectionId="2630" autoFormatId="0" applyNumberFormats="0" applyBorderFormats="0" applyFontFormats="0" applyPatternFormats="0" applyAlignmentFormats="0" applyWidthHeightFormats="1"/>
</file>

<file path=xl/queryTables/queryTable1403.xml><?xml version="1.0" encoding="utf-8"?>
<queryTable xmlns="http://schemas.openxmlformats.org/spreadsheetml/2006/main" name="ExternalData_1541" headers="0" connectionId="1196" autoFormatId="0" applyNumberFormats="0" applyBorderFormats="0" applyFontFormats="0" applyPatternFormats="0" applyAlignmentFormats="0" applyWidthHeightFormats="1"/>
</file>

<file path=xl/queryTables/queryTable1404.xml><?xml version="1.0" encoding="utf-8"?>
<queryTable xmlns="http://schemas.openxmlformats.org/spreadsheetml/2006/main" name="ExternalData_1934" connectionId="1335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718" headers="0" connectionId="349" autoFormatId="0" applyNumberFormats="0" applyBorderFormats="0" applyFontFormats="0" applyPatternFormats="0" applyAlignmentFormats="0" applyWidthHeightFormats="1"/>
</file>

<file path=xl/queryTables/queryTable1406.xml><?xml version="1.0" encoding="utf-8"?>
<queryTable xmlns="http://schemas.openxmlformats.org/spreadsheetml/2006/main" name="ExternalData_1329" connectionId="197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459" headers="0" connectionId="343" autoFormatId="0" applyNumberFormats="0" applyBorderFormats="0" applyFontFormats="0" applyPatternFormats="0" applyAlignmentFormats="0" applyWidthHeightFormats="1"/>
</file>

<file path=xl/queryTables/queryTable1408.xml><?xml version="1.0" encoding="utf-8"?>
<queryTable xmlns="http://schemas.openxmlformats.org/spreadsheetml/2006/main" name="ExternalData_1439" connectionId="2042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2605" connectionId="1576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4094" headers="0" connectionId="2335" autoFormatId="0" applyNumberFormats="0" applyBorderFormats="0" applyFontFormats="0" applyPatternFormats="0" applyAlignmentFormats="0" applyWidthHeightFormats="1"/>
</file>

<file path=xl/queryTables/queryTable1411.xml><?xml version="1.0" encoding="utf-8"?>
<queryTable xmlns="http://schemas.openxmlformats.org/spreadsheetml/2006/main" name="ExternalData_4093" headers="0" connectionId="2498" autoFormatId="0" applyNumberFormats="0" applyBorderFormats="0" applyFontFormats="0" applyPatternFormats="0" applyAlignmentFormats="0" applyWidthHeightFormats="1"/>
</file>

<file path=xl/queryTables/queryTable1412.xml><?xml version="1.0" encoding="utf-8"?>
<queryTable xmlns="http://schemas.openxmlformats.org/spreadsheetml/2006/main" name="ExternalData_4092" headers="0" connectionId="2496" autoFormatId="0" applyNumberFormats="0" applyBorderFormats="0" applyFontFormats="0" applyPatternFormats="0" applyAlignmentFormats="0" applyWidthHeightFormats="1"/>
</file>

<file path=xl/queryTables/queryTable1413.xml><?xml version="1.0" encoding="utf-8"?>
<queryTable xmlns="http://schemas.openxmlformats.org/spreadsheetml/2006/main" name="ExternalData_4091" headers="0" connectionId="2388" autoFormatId="0" applyNumberFormats="0" applyBorderFormats="0" applyFontFormats="0" applyPatternFormats="0" applyAlignmentFormats="0" applyWidthHeightFormats="1"/>
</file>

<file path=xl/queryTables/queryTable1414.xml><?xml version="1.0" encoding="utf-8"?>
<queryTable xmlns="http://schemas.openxmlformats.org/spreadsheetml/2006/main" name="ExternalData_4090" headers="0" connectionId="2323" autoFormatId="0" applyNumberFormats="0" applyBorderFormats="0" applyFontFormats="0" applyPatternFormats="0" applyAlignmentFormats="0" applyWidthHeightFormats="1"/>
</file>

<file path=xl/queryTables/queryTable1415.xml><?xml version="1.0" encoding="utf-8"?>
<queryTable xmlns="http://schemas.openxmlformats.org/spreadsheetml/2006/main" name="ExternalData_4089" headers="0" connectionId="2322" autoFormatId="0" applyNumberFormats="0" applyBorderFormats="0" applyFontFormats="0" applyPatternFormats="0" applyAlignmentFormats="0" applyWidthHeightFormats="1"/>
</file>

<file path=xl/queryTables/queryTable1416.xml><?xml version="1.0" encoding="utf-8"?>
<queryTable xmlns="http://schemas.openxmlformats.org/spreadsheetml/2006/main" name="ExternalData_4007" headers="0" connectionId="2374" autoFormatId="0" applyNumberFormats="0" applyBorderFormats="0" applyFontFormats="0" applyPatternFormats="0" applyAlignmentFormats="0" applyWidthHeightFormats="1"/>
</file>

<file path=xl/queryTables/queryTable1417.xml><?xml version="1.0" encoding="utf-8"?>
<queryTable xmlns="http://schemas.openxmlformats.org/spreadsheetml/2006/main" name="ExternalData_4006" headers="0" connectionId="2549" autoFormatId="0" applyNumberFormats="0" applyBorderFormats="0" applyFontFormats="0" applyPatternFormats="0" applyAlignmentFormats="0" applyWidthHeightFormats="1"/>
</file>

<file path=xl/queryTables/queryTable1418.xml><?xml version="1.0" encoding="utf-8"?>
<queryTable xmlns="http://schemas.openxmlformats.org/spreadsheetml/2006/main" name="ExternalData_4005" headers="0" connectionId="2548" autoFormatId="0" applyNumberFormats="0" applyBorderFormats="0" applyFontFormats="0" applyPatternFormats="0" applyAlignmentFormats="0" applyWidthHeightFormats="1"/>
</file>

<file path=xl/queryTables/queryTable1419.xml><?xml version="1.0" encoding="utf-8"?>
<queryTable xmlns="http://schemas.openxmlformats.org/spreadsheetml/2006/main" name="ExternalData_4004" headers="0" connectionId="2344" autoFormatId="0" applyNumberFormats="0" applyBorderFormats="0" applyFontFormats="0" applyPatternFormats="0" applyAlignmentFormats="0" applyWidthHeightFormats="1"/>
</file>

<file path=xl/queryTables/queryTable1420.xml><?xml version="1.0" encoding="utf-8"?>
<queryTable xmlns="http://schemas.openxmlformats.org/spreadsheetml/2006/main" name="ExternalData_1548" connectionId="2123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2536" headers="0" connectionId="1020" autoFormatId="0" applyNumberFormats="0" applyBorderFormats="0" applyFontFormats="0" applyPatternFormats="0" applyAlignmentFormats="0" applyWidthHeightFormats="1"/>
</file>

<file path=xl/queryTables/queryTable1422.xml><?xml version="1.0" encoding="utf-8"?>
<queryTable xmlns="http://schemas.openxmlformats.org/spreadsheetml/2006/main" name="ExternalData_248" headers="0" connectionId="2786" autoFormatId="0" applyNumberFormats="0" applyBorderFormats="0" applyFontFormats="0" applyPatternFormats="0" applyAlignmentFormats="0" applyWidthHeightFormats="1"/>
</file>

<file path=xl/queryTables/queryTable1423.xml><?xml version="1.0" encoding="utf-8"?>
<queryTable xmlns="http://schemas.openxmlformats.org/spreadsheetml/2006/main" name="ExternalData_266" headers="0" connectionId="275" autoFormatId="0" applyNumberFormats="0" applyBorderFormats="0" applyFontFormats="0" applyPatternFormats="0" applyAlignmentFormats="0" applyWidthHeightFormats="1"/>
</file>

<file path=xl/queryTables/queryTable1424.xml><?xml version="1.0" encoding="utf-8"?>
<queryTable xmlns="http://schemas.openxmlformats.org/spreadsheetml/2006/main" name="ExternalData_672" headers="0" connectionId="2858" autoFormatId="0" applyNumberFormats="0" applyBorderFormats="0" applyFontFormats="0" applyPatternFormats="0" applyAlignmentFormats="0" applyWidthHeightFormats="1"/>
</file>

<file path=xl/queryTables/queryTable1425.xml><?xml version="1.0" encoding="utf-8"?>
<queryTable xmlns="http://schemas.openxmlformats.org/spreadsheetml/2006/main" name="ExternalData_1422" headers="0" connectionId="3085" autoFormatId="0" applyNumberFormats="0" applyBorderFormats="0" applyFontFormats="0" applyPatternFormats="0" applyAlignmentFormats="0" applyWidthHeightFormats="1"/>
</file>

<file path=xl/queryTables/queryTable1426.xml><?xml version="1.0" encoding="utf-8"?>
<queryTable xmlns="http://schemas.openxmlformats.org/spreadsheetml/2006/main" name="ExternalData_1312" headers="0" connectionId="261" autoFormatId="0" applyNumberFormats="0" applyBorderFormats="0" applyFontFormats="0" applyPatternFormats="0" applyAlignmentFormats="0" applyWidthHeightFormats="1"/>
</file>

<file path=xl/queryTables/queryTable1427.xml><?xml version="1.0" encoding="utf-8"?>
<queryTable xmlns="http://schemas.openxmlformats.org/spreadsheetml/2006/main" name="ExternalData_1894" connectionId="2062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ExternalData_659" headers="0" connectionId="659" autoFormatId="0" applyNumberFormats="0" applyBorderFormats="0" applyFontFormats="0" applyPatternFormats="0" applyAlignmentFormats="0" applyWidthHeightFormats="1"/>
</file>

<file path=xl/queryTables/queryTable1429.xml><?xml version="1.0" encoding="utf-8"?>
<queryTable xmlns="http://schemas.openxmlformats.org/spreadsheetml/2006/main" name="ExternalData_2725" connectionId="1469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ExternalData_1693" connectionId="158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893" connectionId="1488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1231" connectionId="1689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2209" headers="0" connectionId="550" autoFormatId="0" applyNumberFormats="0" applyBorderFormats="0" applyFontFormats="0" applyPatternFormats="0" applyAlignmentFormats="0" applyWidthHeightFormats="1"/>
</file>

<file path=xl/queryTables/queryTable1434.xml><?xml version="1.0" encoding="utf-8"?>
<queryTable xmlns="http://schemas.openxmlformats.org/spreadsheetml/2006/main" name="ExternalData_1997" headers="0" connectionId="1201" autoFormatId="0" applyNumberFormats="0" applyBorderFormats="0" applyFontFormats="0" applyPatternFormats="0" applyAlignmentFormats="0" applyWidthHeightFormats="1"/>
</file>

<file path=xl/queryTables/queryTable1435.xml><?xml version="1.0" encoding="utf-8"?>
<queryTable xmlns="http://schemas.openxmlformats.org/spreadsheetml/2006/main" name="ExternalData_1572" connectionId="1710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1365" connectionId="1328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3521" headers="0" connectionId="2502" autoFormatId="0" applyNumberFormats="0" applyBorderFormats="0" applyFontFormats="0" applyPatternFormats="0" applyAlignmentFormats="0" applyWidthHeightFormats="1"/>
</file>

<file path=xl/queryTables/queryTable1438.xml><?xml version="1.0" encoding="utf-8"?>
<queryTable xmlns="http://schemas.openxmlformats.org/spreadsheetml/2006/main" name="ExternalData_3520" headers="0" connectionId="2501" autoFormatId="0" applyNumberFormats="0" applyBorderFormats="0" applyFontFormats="0" applyPatternFormats="0" applyAlignmentFormats="0" applyWidthHeightFormats="1"/>
</file>

<file path=xl/queryTables/queryTable1439.xml><?xml version="1.0" encoding="utf-8"?>
<queryTable xmlns="http://schemas.openxmlformats.org/spreadsheetml/2006/main" name="ExternalData_3519" headers="0" connectionId="2500" autoFormatId="0" applyNumberFormats="0" applyBorderFormats="0" applyFontFormats="0" applyPatternFormats="0" applyAlignmentFormats="0" applyWidthHeightFormats="1"/>
</file>

<file path=xl/queryTables/queryTable1440.xml><?xml version="1.0" encoding="utf-8"?>
<queryTable xmlns="http://schemas.openxmlformats.org/spreadsheetml/2006/main" name="ExternalData_3444" headers="0" connectionId="2329" autoFormatId="0" applyNumberFormats="0" applyBorderFormats="0" applyFontFormats="0" applyPatternFormats="0" applyAlignmentFormats="0" applyWidthHeightFormats="1"/>
</file>

<file path=xl/queryTables/queryTable1441.xml><?xml version="1.0" encoding="utf-8"?>
<queryTable xmlns="http://schemas.openxmlformats.org/spreadsheetml/2006/main" name="ExternalData_3443" headers="0" connectionId="2345" autoFormatId="0" applyNumberFormats="0" applyBorderFormats="0" applyFontFormats="0" applyPatternFormats="0" applyAlignmentFormats="0" applyWidthHeightFormats="1"/>
</file>

<file path=xl/queryTables/queryTable1442.xml><?xml version="1.0" encoding="utf-8"?>
<queryTable xmlns="http://schemas.openxmlformats.org/spreadsheetml/2006/main" name="ExternalData_3442" headers="0" connectionId="2323" autoFormatId="0" applyNumberFormats="0" applyBorderFormats="0" applyFontFormats="0" applyPatternFormats="0" applyAlignmentFormats="0" applyWidthHeightFormats="1"/>
</file>

<file path=xl/queryTables/queryTable1443.xml><?xml version="1.0" encoding="utf-8"?>
<queryTable xmlns="http://schemas.openxmlformats.org/spreadsheetml/2006/main" name="ExternalData_3441" headers="0" connectionId="2322" autoFormatId="0" applyNumberFormats="0" applyBorderFormats="0" applyFontFormats="0" applyPatternFormats="0" applyAlignmentFormats="0" applyWidthHeightFormats="1"/>
</file>

<file path=xl/queryTables/queryTable1444.xml><?xml version="1.0" encoding="utf-8"?>
<queryTable xmlns="http://schemas.openxmlformats.org/spreadsheetml/2006/main" name="ExternalData_1596" headers="0" connectionId="950" autoFormatId="0" applyNumberFormats="0" applyBorderFormats="0" applyFontFormats="0" applyPatternFormats="0" applyAlignmentFormats="0" applyWidthHeightFormats="1"/>
</file>

<file path=xl/queryTables/queryTable1445.xml><?xml version="1.0" encoding="utf-8"?>
<queryTable xmlns="http://schemas.openxmlformats.org/spreadsheetml/2006/main" name="ExternalData_925" headers="0" connectionId="413" autoFormatId="0" applyNumberFormats="0" applyBorderFormats="0" applyFontFormats="0" applyPatternFormats="0" applyAlignmentFormats="0" applyWidthHeightFormats="1"/>
</file>

<file path=xl/queryTables/queryTable1446.xml><?xml version="1.0" encoding="utf-8"?>
<queryTable xmlns="http://schemas.openxmlformats.org/spreadsheetml/2006/main" name="ExternalData_347" headers="0" connectionId="807" autoFormatId="0" applyNumberFormats="0" applyBorderFormats="0" applyFontFormats="0" applyPatternFormats="0" applyAlignmentFormats="0" applyWidthHeightFormats="1"/>
</file>

<file path=xl/queryTables/queryTable1447.xml><?xml version="1.0" encoding="utf-8"?>
<queryTable xmlns="http://schemas.openxmlformats.org/spreadsheetml/2006/main" name="ExternalData_147" headers="0" connectionId="2930" autoFormatId="0" applyNumberFormats="0" applyBorderFormats="0" applyFontFormats="0" applyPatternFormats="0" applyAlignmentFormats="0" applyWidthHeightFormats="1"/>
</file>

<file path=xl/queryTables/queryTable1448.xml><?xml version="1.0" encoding="utf-8"?>
<queryTable xmlns="http://schemas.openxmlformats.org/spreadsheetml/2006/main" name="ExternalData_2597" connectionId="1721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3145" headers="0" connectionId="2373" autoFormatId="0" applyNumberFormats="0" applyBorderFormats="0" applyFontFormats="0" applyPatternFormats="0" applyAlignmentFormats="0" applyWidthHeightFormats="1"/>
</file>

<file path=xl/queryTables/queryTable1450.xml><?xml version="1.0" encoding="utf-8"?>
<queryTable xmlns="http://schemas.openxmlformats.org/spreadsheetml/2006/main" name="ExternalData_3146" headers="0" connectionId="2372" autoFormatId="0" applyNumberFormats="0" applyBorderFormats="0" applyFontFormats="0" applyPatternFormats="0" applyAlignmentFormats="0" applyWidthHeightFormats="1"/>
</file>

<file path=xl/queryTables/queryTable1451.xml><?xml version="1.0" encoding="utf-8"?>
<queryTable xmlns="http://schemas.openxmlformats.org/spreadsheetml/2006/main" name="ExternalData_2533" headers="0" connectionId="1144" autoFormatId="0" applyNumberFormats="0" applyBorderFormats="0" applyFontFormats="0" applyPatternFormats="0" applyAlignmentFormats="0" applyWidthHeightFormats="1"/>
</file>

<file path=xl/queryTables/queryTable1452.xml><?xml version="1.0" encoding="utf-8"?>
<queryTable xmlns="http://schemas.openxmlformats.org/spreadsheetml/2006/main" name="ExternalData_2326" headers="0" connectionId="1173" autoFormatId="0" applyNumberFormats="0" applyBorderFormats="0" applyFontFormats="0" applyPatternFormats="0" applyAlignmentFormats="0" applyWidthHeightFormats="1"/>
</file>

<file path=xl/queryTables/queryTable1453.xml><?xml version="1.0" encoding="utf-8"?>
<queryTable xmlns="http://schemas.openxmlformats.org/spreadsheetml/2006/main" name="ExternalData_210" headers="0" connectionId="3191" autoFormatId="0" applyNumberFormats="0" applyBorderFormats="0" applyFontFormats="0" applyPatternFormats="0" applyAlignmentFormats="0" applyWidthHeightFormats="1"/>
</file>

<file path=xl/queryTables/queryTable1454.xml><?xml version="1.0" encoding="utf-8"?>
<queryTable xmlns="http://schemas.openxmlformats.org/spreadsheetml/2006/main" name="ExternalData_1444" connectionId="1960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1237" connectionId="1580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185" headers="0" connectionId="1073" autoFormatId="0" applyNumberFormats="0" applyBorderFormats="0" applyFontFormats="0" applyPatternFormats="0" applyAlignmentFormats="0" applyWidthHeightFormats="1"/>
</file>

<file path=xl/queryTables/queryTable1457.xml><?xml version="1.0" encoding="utf-8"?>
<queryTable xmlns="http://schemas.openxmlformats.org/spreadsheetml/2006/main" name="ExternalData_462" headers="0" connectionId="1276" autoFormatId="0" applyNumberFormats="0" applyBorderFormats="0" applyFontFormats="0" applyPatternFormats="0" applyAlignmentFormats="0" applyWidthHeightFormats="1"/>
</file>

<file path=xl/queryTables/queryTable1458.xml><?xml version="1.0" encoding="utf-8"?>
<queryTable xmlns="http://schemas.openxmlformats.org/spreadsheetml/2006/main" name="ExternalData_516" headers="0" connectionId="156" autoFormatId="0" applyNumberFormats="0" applyBorderFormats="0" applyFontFormats="0" applyPatternFormats="0" applyAlignmentFormats="0" applyWidthHeightFormats="1"/>
</file>

<file path=xl/queryTables/queryTable1459.xml><?xml version="1.0" encoding="utf-8"?>
<queryTable xmlns="http://schemas.openxmlformats.org/spreadsheetml/2006/main" name="ExternalData_2794" headers="0" connectionId="276" autoFormatId="0" applyNumberFormats="0" applyBorderFormats="0" applyFontFormats="0" applyPatternFormats="0" applyAlignmentFormats="0" applyWidthHeightFormats="1"/>
</file>

<file path=xl/queryTables/queryTable1460.xml><?xml version="1.0" encoding="utf-8"?>
<queryTable xmlns="http://schemas.openxmlformats.org/spreadsheetml/2006/main" name="ExternalData_1702" connectionId="1421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1929" connectionId="1425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ExternalData_2430" headers="0" connectionId="117" autoFormatId="0" applyNumberFormats="0" applyBorderFormats="0" applyFontFormats="0" applyPatternFormats="0" applyAlignmentFormats="0" applyWidthHeightFormats="1"/>
</file>

<file path=xl/queryTables/queryTable1463.xml><?xml version="1.0" encoding="utf-8"?>
<queryTable xmlns="http://schemas.openxmlformats.org/spreadsheetml/2006/main" name="ExternalData_1868" headers="0" connectionId="703" autoFormatId="0" applyNumberFormats="0" applyBorderFormats="0" applyFontFormats="0" applyPatternFormats="0" applyAlignmentFormats="0" applyWidthHeightFormats="1"/>
</file>

<file path=xl/queryTables/queryTable1464.xml><?xml version="1.0" encoding="utf-8"?>
<queryTable xmlns="http://schemas.openxmlformats.org/spreadsheetml/2006/main" name="ExternalData_2833" headers="0" connectionId="626" autoFormatId="0" applyNumberFormats="0" applyBorderFormats="0" applyFontFormats="0" applyPatternFormats="0" applyAlignmentFormats="0" applyWidthHeightFormats="1"/>
</file>

<file path=xl/queryTables/queryTable1465.xml><?xml version="1.0" encoding="utf-8"?>
<queryTable xmlns="http://schemas.openxmlformats.org/spreadsheetml/2006/main" name="ExternalData_2646" headers="0" connectionId="2692" autoFormatId="0" applyNumberFormats="0" applyBorderFormats="0" applyFontFormats="0" applyPatternFormats="0" applyAlignmentFormats="0" applyWidthHeightFormats="1"/>
</file>

<file path=xl/queryTables/queryTable1466.xml><?xml version="1.0" encoding="utf-8"?>
<queryTable xmlns="http://schemas.openxmlformats.org/spreadsheetml/2006/main" name="ExternalData_4003" headers="0" connectionId="2367" autoFormatId="0" applyNumberFormats="0" applyBorderFormats="0" applyFontFormats="0" applyPatternFormats="0" applyAlignmentFormats="0" applyWidthHeightFormats="1"/>
</file>

<file path=xl/queryTables/queryTable1467.xml><?xml version="1.0" encoding="utf-8"?>
<queryTable xmlns="http://schemas.openxmlformats.org/spreadsheetml/2006/main" name="ExternalData_4002" headers="0" connectionId="2366" autoFormatId="0" applyNumberFormats="0" applyBorderFormats="0" applyFontFormats="0" applyPatternFormats="0" applyAlignmentFormats="0" applyWidthHeightFormats="1"/>
</file>

<file path=xl/queryTables/queryTable1468.xml><?xml version="1.0" encoding="utf-8"?>
<queryTable xmlns="http://schemas.openxmlformats.org/spreadsheetml/2006/main" name="ExternalData_4001" headers="0" connectionId="2505" autoFormatId="0" applyNumberFormats="0" applyBorderFormats="0" applyFontFormats="0" applyPatternFormats="0" applyAlignmentFormats="0" applyWidthHeightFormats="1"/>
</file>

<file path=xl/queryTables/queryTable1469.xml><?xml version="1.0" encoding="utf-8"?>
<queryTable xmlns="http://schemas.openxmlformats.org/spreadsheetml/2006/main" name="ExternalData_4000" headers="0" connectionId="2523" autoFormatId="0" applyNumberFormats="0" applyBorderFormats="0" applyFontFormats="0" applyPatternFormats="0" applyAlignmentFormats="0" applyWidthHeightFormats="1"/>
</file>

<file path=xl/queryTables/queryTable1470.xml><?xml version="1.0" encoding="utf-8"?>
<queryTable xmlns="http://schemas.openxmlformats.org/spreadsheetml/2006/main" name="ExternalData_3999" headers="0" connectionId="2522" autoFormatId="0" applyNumberFormats="0" applyBorderFormats="0" applyFontFormats="0" applyPatternFormats="0" applyAlignmentFormats="0" applyWidthHeightFormats="1"/>
</file>

<file path=xl/queryTables/queryTable1471.xml><?xml version="1.0" encoding="utf-8"?>
<queryTable xmlns="http://schemas.openxmlformats.org/spreadsheetml/2006/main" name="ExternalData_3998" headers="0" connectionId="2521" autoFormatId="0" applyNumberFormats="0" applyBorderFormats="0" applyFontFormats="0" applyPatternFormats="0" applyAlignmentFormats="0" applyWidthHeightFormats="1"/>
</file>

<file path=xl/queryTables/queryTable1472.xml><?xml version="1.0" encoding="utf-8"?>
<queryTable xmlns="http://schemas.openxmlformats.org/spreadsheetml/2006/main" name="ExternalData_4088" headers="0" connectionId="2321" autoFormatId="0" applyNumberFormats="0" applyBorderFormats="0" applyFontFormats="0" applyPatternFormats="0" applyAlignmentFormats="0" applyWidthHeightFormats="1"/>
</file>

<file path=xl/queryTables/queryTable1473.xml><?xml version="1.0" encoding="utf-8"?>
<queryTable xmlns="http://schemas.openxmlformats.org/spreadsheetml/2006/main" name="ExternalData_1825" headers="0" connectionId="2933" autoFormatId="0" applyNumberFormats="0" applyBorderFormats="0" applyFontFormats="0" applyPatternFormats="0" applyAlignmentFormats="0" applyWidthHeightFormats="1"/>
</file>

<file path=xl/queryTables/queryTable1474.xml><?xml version="1.0" encoding="utf-8"?>
<queryTable xmlns="http://schemas.openxmlformats.org/spreadsheetml/2006/main" name="ExternalData_1749" headers="0" connectionId="1075" autoFormatId="0" applyNumberFormats="0" applyBorderFormats="0" applyFontFormats="0" applyPatternFormats="0" applyAlignmentFormats="0" applyWidthHeightFormats="1"/>
</file>

<file path=xl/queryTables/queryTable1475.xml><?xml version="1.0" encoding="utf-8"?>
<queryTable xmlns="http://schemas.openxmlformats.org/spreadsheetml/2006/main" name="ExternalData_766" connectionId="193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ExternalData_880" connectionId="1723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716" headers="0" connectionId="3140" autoFormatId="0" applyNumberFormats="0" applyBorderFormats="0" applyFontFormats="0" applyPatternFormats="0" applyAlignmentFormats="0" applyWidthHeightFormats="1"/>
</file>

<file path=xl/queryTables/queryTable1478.xml><?xml version="1.0" encoding="utf-8"?>
<queryTable xmlns="http://schemas.openxmlformats.org/spreadsheetml/2006/main" name="ExternalData_2537" headers="0" connectionId="771" autoFormatId="0" applyNumberFormats="0" applyBorderFormats="0" applyFontFormats="0" applyPatternFormats="0" applyAlignmentFormats="0" applyWidthHeightFormats="1"/>
</file>

<file path=xl/queryTables/queryTable1479.xml><?xml version="1.0" encoding="utf-8"?>
<queryTable xmlns="http://schemas.openxmlformats.org/spreadsheetml/2006/main" name="ExternalData_2976" headers="0" connectionId="781" autoFormatId="0" applyNumberFormats="0" applyBorderFormats="0" applyFontFormats="0" applyPatternFormats="0" applyAlignmentFormats="0" applyWidthHeightFormats="1"/>
</file>

<file path=xl/queryTables/queryTable1480.xml><?xml version="1.0" encoding="utf-8"?>
<queryTable xmlns="http://schemas.openxmlformats.org/spreadsheetml/2006/main" name="ExternalData_859" headers="0" connectionId="567" autoFormatId="0" applyNumberFormats="0" applyBorderFormats="0" applyFontFormats="0" applyPatternFormats="0" applyAlignmentFormats="0" applyWidthHeightFormats="1"/>
</file>

<file path=xl/queryTables/queryTable1481.xml><?xml version="1.0" encoding="utf-8"?>
<queryTable xmlns="http://schemas.openxmlformats.org/spreadsheetml/2006/main" name="ExternalData_2854" headers="0" connectionId="221" autoFormatId="0" applyNumberFormats="0" applyBorderFormats="0" applyFontFormats="0" applyPatternFormats="0" applyAlignmentFormats="0" applyWidthHeightFormats="1"/>
</file>

<file path=xl/queryTables/queryTable1482.xml><?xml version="1.0" encoding="utf-8"?>
<queryTable xmlns="http://schemas.openxmlformats.org/spreadsheetml/2006/main" name="ExternalData_1597" headers="0" connectionId="2931" autoFormatId="0" applyNumberFormats="0" applyBorderFormats="0" applyFontFormats="0" applyPatternFormats="0" applyAlignmentFormats="0" applyWidthHeightFormats="1"/>
</file>

<file path=xl/queryTables/queryTable1483.xml><?xml version="1.0" encoding="utf-8"?>
<queryTable xmlns="http://schemas.openxmlformats.org/spreadsheetml/2006/main" name="ExternalData_1359" connectionId="1436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2552" headers="0" connectionId="709" autoFormatId="0" applyNumberFormats="0" applyBorderFormats="0" applyFontFormats="0" applyPatternFormats="0" applyAlignmentFormats="0" applyWidthHeightFormats="1"/>
</file>

<file path=xl/queryTables/queryTable1485.xml><?xml version="1.0" encoding="utf-8"?>
<queryTable xmlns="http://schemas.openxmlformats.org/spreadsheetml/2006/main" name="ExternalData_455" headers="0" connectionId="3257" autoFormatId="0" applyNumberFormats="0" applyBorderFormats="0" applyFontFormats="0" applyPatternFormats="0" applyAlignmentFormats="0" applyWidthHeightFormats="1"/>
</file>

<file path=xl/queryTables/queryTable1486.xml><?xml version="1.0" encoding="utf-8"?>
<queryTable xmlns="http://schemas.openxmlformats.org/spreadsheetml/2006/main" name="ExternalData_3518" headers="0" connectionId="2499" autoFormatId="0" applyNumberFormats="0" applyBorderFormats="0" applyFontFormats="0" applyPatternFormats="0" applyAlignmentFormats="0" applyWidthHeightFormats="1"/>
</file>

<file path=xl/queryTables/queryTable1487.xml><?xml version="1.0" encoding="utf-8"?>
<queryTable xmlns="http://schemas.openxmlformats.org/spreadsheetml/2006/main" name="ExternalData_546" headers="0" connectionId="1028" autoFormatId="0" applyNumberFormats="0" applyBorderFormats="0" applyFontFormats="0" applyPatternFormats="0" applyAlignmentFormats="0" applyWidthHeightFormats="1"/>
</file>

<file path=xl/queryTables/queryTable1488.xml><?xml version="1.0" encoding="utf-8"?>
<queryTable xmlns="http://schemas.openxmlformats.org/spreadsheetml/2006/main" name="ExternalData_1015" headers="0" connectionId="10" autoFormatId="0" applyNumberFormats="0" applyBorderFormats="0" applyFontFormats="0" applyPatternFormats="0" applyAlignmentFormats="0" applyWidthHeightFormats="1"/>
</file>

<file path=xl/queryTables/queryTable1489.xml><?xml version="1.0" encoding="utf-8"?>
<queryTable xmlns="http://schemas.openxmlformats.org/spreadsheetml/2006/main" name="ExternalData_743" headers="0" connectionId="1064" autoFormatId="0" applyNumberFormats="0" applyBorderFormats="0" applyFontFormats="0" applyPatternFormats="0" applyAlignmentFormats="0" applyWidthHeightFormats="1"/>
</file>

<file path=xl/queryTables/queryTable1490.xml><?xml version="1.0" encoding="utf-8"?>
<queryTable xmlns="http://schemas.openxmlformats.org/spreadsheetml/2006/main" name="ExternalData_536" headers="0" connectionId="2978" autoFormatId="0" applyNumberFormats="0" applyBorderFormats="0" applyFontFormats="0" applyPatternFormats="0" applyAlignmentFormats="0" applyWidthHeightFormats="1"/>
</file>

<file path=xl/queryTables/queryTable1491.xml><?xml version="1.0" encoding="utf-8"?>
<queryTable xmlns="http://schemas.openxmlformats.org/spreadsheetml/2006/main" name="ExternalData_191" headers="0" connectionId="233" autoFormatId="0" applyNumberFormats="0" applyBorderFormats="0" applyFontFormats="0" applyPatternFormats="0" applyAlignmentFormats="0" applyWidthHeightFormats="1"/>
</file>

<file path=xl/queryTables/queryTable1492.xml><?xml version="1.0" encoding="utf-8"?>
<queryTable xmlns="http://schemas.openxmlformats.org/spreadsheetml/2006/main" name="ExternalData_2367" connectionId="1755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ExternalData_3612" headers="0" connectionId="2432" autoFormatId="0" applyNumberFormats="0" applyBorderFormats="0" applyFontFormats="0" applyPatternFormats="0" applyAlignmentFormats="0" applyWidthHeightFormats="1"/>
</file>

<file path=xl/queryTables/queryTable1494.xml><?xml version="1.0" encoding="utf-8"?>
<queryTable xmlns="http://schemas.openxmlformats.org/spreadsheetml/2006/main" name="ExternalData_3611" headers="0" connectionId="2441" autoFormatId="0" applyNumberFormats="0" applyBorderFormats="0" applyFontFormats="0" applyPatternFormats="0" applyAlignmentFormats="0" applyWidthHeightFormats="1"/>
</file>

<file path=xl/queryTables/queryTable1495.xml><?xml version="1.0" encoding="utf-8"?>
<queryTable xmlns="http://schemas.openxmlformats.org/spreadsheetml/2006/main" name="ExternalData_3610" headers="0" connectionId="2440" autoFormatId="0" applyNumberFormats="0" applyBorderFormats="0" applyFontFormats="0" applyPatternFormats="0" applyAlignmentFormats="0" applyWidthHeightFormats="1"/>
</file>

<file path=xl/queryTables/queryTable1496.xml><?xml version="1.0" encoding="utf-8"?>
<queryTable xmlns="http://schemas.openxmlformats.org/spreadsheetml/2006/main" name="ExternalData_2006" connectionId="2095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2084" headers="0" connectionId="611" autoFormatId="0" applyNumberFormats="0" applyBorderFormats="0" applyFontFormats="0" applyPatternFormats="0" applyAlignmentFormats="0" applyWidthHeightFormats="1"/>
</file>

<file path=xl/queryTables/queryTable1498.xml><?xml version="1.0" encoding="utf-8"?>
<queryTable xmlns="http://schemas.openxmlformats.org/spreadsheetml/2006/main" name="ExternalData_956" headers="0" connectionId="848" autoFormatId="0" applyNumberFormats="0" applyBorderFormats="0" applyFontFormats="0" applyPatternFormats="0" applyAlignmentFormats="0" applyWidthHeightFormats="1"/>
</file>

<file path=xl/queryTables/queryTable1499.xml><?xml version="1.0" encoding="utf-8"?>
<queryTable xmlns="http://schemas.openxmlformats.org/spreadsheetml/2006/main" name="ExternalData_1096" connectionId="2049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2098" headers="0" connectionId="1171" autoFormatId="0" applyNumberFormats="0" applyBorderFormats="0" applyFontFormats="0" applyPatternFormats="0" applyAlignmentFormats="0" applyWidthHeightFormats="1"/>
</file>

<file path=xl/queryTables/queryTable1501.xml><?xml version="1.0" encoding="utf-8"?>
<queryTable xmlns="http://schemas.openxmlformats.org/spreadsheetml/2006/main" name="ExternalData_1675" connectionId="1910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2011" connectionId="2015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ExternalData_713" headers="0" connectionId="971" autoFormatId="0" applyNumberFormats="0" applyBorderFormats="0" applyFontFormats="0" applyPatternFormats="0" applyAlignmentFormats="0" applyWidthHeightFormats="1"/>
</file>

<file path=xl/queryTables/queryTable1504.xml><?xml version="1.0" encoding="utf-8"?>
<queryTable xmlns="http://schemas.openxmlformats.org/spreadsheetml/2006/main" name="ExternalData_950" headers="0" connectionId="226" autoFormatId="0" applyNumberFormats="0" applyBorderFormats="0" applyFontFormats="0" applyPatternFormats="0" applyAlignmentFormats="0" applyWidthHeightFormats="1"/>
</file>

<file path=xl/queryTables/queryTable1505.xml><?xml version="1.0" encoding="utf-8"?>
<queryTable xmlns="http://schemas.openxmlformats.org/spreadsheetml/2006/main" name="ExternalData_1353" connectionId="1545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2073" headers="0" connectionId="3061" autoFormatId="0" applyNumberFormats="0" applyBorderFormats="0" applyFontFormats="0" applyPatternFormats="0" applyAlignmentFormats="0" applyWidthHeightFormats="1"/>
</file>

<file path=xl/queryTables/queryTable1507.xml><?xml version="1.0" encoding="utf-8"?>
<queryTable xmlns="http://schemas.openxmlformats.org/spreadsheetml/2006/main" name="ExternalData_2069" headers="0" connectionId="674" autoFormatId="0" applyNumberFormats="0" applyBorderFormats="0" applyFontFormats="0" applyPatternFormats="0" applyAlignmentFormats="0" applyWidthHeightFormats="1"/>
</file>

<file path=xl/queryTables/queryTable1508.xml><?xml version="1.0" encoding="utf-8"?>
<queryTable xmlns="http://schemas.openxmlformats.org/spreadsheetml/2006/main" name="ExternalData_387" headers="0" connectionId="2664" autoFormatId="0" applyNumberFormats="0" applyBorderFormats="0" applyFontFormats="0" applyPatternFormats="0" applyAlignmentFormats="0" applyWidthHeightFormats="1"/>
</file>

<file path=xl/queryTables/queryTable1509.xml><?xml version="1.0" encoding="utf-8"?>
<queryTable xmlns="http://schemas.openxmlformats.org/spreadsheetml/2006/main" name="ExternalData_991" headers="0" connectionId="2676" autoFormatId="0" applyNumberFormats="0" applyBorderFormats="0" applyFontFormats="0" applyPatternFormats="0" applyAlignmentFormats="0" applyWidthHeightFormats="1"/>
</file>

<file path=xl/queryTables/queryTable1510.xml><?xml version="1.0" encoding="utf-8"?>
<queryTable xmlns="http://schemas.openxmlformats.org/spreadsheetml/2006/main" name="ExternalData_2841" headers="0" connectionId="252" autoFormatId="0" applyNumberFormats="0" applyBorderFormats="0" applyFontFormats="0" applyPatternFormats="0" applyAlignmentFormats="0" applyWidthHeightFormats="1"/>
</file>

<file path=xl/queryTables/queryTable1511.xml><?xml version="1.0" encoding="utf-8"?>
<queryTable xmlns="http://schemas.openxmlformats.org/spreadsheetml/2006/main" name="ExternalData_2842" headers="0" connectionId="159" autoFormatId="0" applyNumberFormats="0" applyBorderFormats="0" applyFontFormats="0" applyPatternFormats="0" applyAlignmentFormats="0" applyWidthHeightFormats="1"/>
</file>

<file path=xl/queryTables/queryTable1512.xml><?xml version="1.0" encoding="utf-8"?>
<queryTable xmlns="http://schemas.openxmlformats.org/spreadsheetml/2006/main" name="ExternalData_2316" headers="0" connectionId="116" autoFormatId="0" applyNumberFormats="0" applyBorderFormats="0" applyFontFormats="0" applyPatternFormats="0" applyAlignmentFormats="0" applyWidthHeightFormats="1"/>
</file>

<file path=xl/queryTables/queryTable1513.xml><?xml version="1.0" encoding="utf-8"?>
<queryTable xmlns="http://schemas.openxmlformats.org/spreadsheetml/2006/main" name="ExternalData_3744" headers="0" connectionId="2377" autoFormatId="0" applyNumberFormats="0" applyBorderFormats="0" applyFontFormats="0" applyPatternFormats="0" applyAlignmentFormats="0" applyWidthHeightFormats="1"/>
</file>

<file path=xl/queryTables/queryTable1514.xml><?xml version="1.0" encoding="utf-8"?>
<queryTable xmlns="http://schemas.openxmlformats.org/spreadsheetml/2006/main" name="ExternalData_3743" headers="0" connectionId="2376" autoFormatId="0" applyNumberFormats="0" applyBorderFormats="0" applyFontFormats="0" applyPatternFormats="0" applyAlignmentFormats="0" applyWidthHeightFormats="1"/>
</file>

<file path=xl/queryTables/queryTable1515.xml><?xml version="1.0" encoding="utf-8"?>
<queryTable xmlns="http://schemas.openxmlformats.org/spreadsheetml/2006/main" name="ExternalData_3742" headers="0" connectionId="2374" autoFormatId="0" applyNumberFormats="0" applyBorderFormats="0" applyFontFormats="0" applyPatternFormats="0" applyAlignmentFormats="0" applyWidthHeightFormats="1"/>
</file>

<file path=xl/queryTables/queryTable1516.xml><?xml version="1.0" encoding="utf-8"?>
<queryTable xmlns="http://schemas.openxmlformats.org/spreadsheetml/2006/main" name="ExternalData_2341" headers="0" connectionId="3249" autoFormatId="0" applyNumberFormats="0" applyBorderFormats="0" applyFontFormats="0" applyPatternFormats="0" applyAlignmentFormats="0" applyWidthHeightFormats="1"/>
</file>

<file path=xl/queryTables/queryTable1517.xml><?xml version="1.0" encoding="utf-8"?>
<queryTable xmlns="http://schemas.openxmlformats.org/spreadsheetml/2006/main" name="ExternalData_1711" headers="0" connectionId="2932" autoFormatId="0" applyNumberFormats="0" applyBorderFormats="0" applyFontFormats="0" applyPatternFormats="0" applyAlignmentFormats="0" applyWidthHeightFormats="1"/>
</file>

<file path=xl/queryTables/queryTable1518.xml><?xml version="1.0" encoding="utf-8"?>
<queryTable xmlns="http://schemas.openxmlformats.org/spreadsheetml/2006/main" name="ExternalData_615" headers="0" connectionId="3136" autoFormatId="0" applyNumberFormats="0" applyBorderFormats="0" applyFontFormats="0" applyPatternFormats="0" applyAlignmentFormats="0" applyWidthHeightFormats="1"/>
</file>

<file path=xl/queryTables/queryTable1519.xml><?xml version="1.0" encoding="utf-8"?>
<queryTable xmlns="http://schemas.openxmlformats.org/spreadsheetml/2006/main" name="ExternalData_1593" connectionId="1330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941" headers="0" connectionId="102" autoFormatId="0" applyNumberFormats="0" applyBorderFormats="0" applyFontFormats="0" applyPatternFormats="0" applyAlignmentFormats="0" applyWidthHeightFormats="1"/>
</file>

<file path=xl/queryTables/queryTable1521.xml><?xml version="1.0" encoding="utf-8"?>
<queryTable xmlns="http://schemas.openxmlformats.org/spreadsheetml/2006/main" name="ExternalData_1274" headers="0" connectionId="417" autoFormatId="0" applyNumberFormats="0" applyBorderFormats="0" applyFontFormats="0" applyPatternFormats="0" applyAlignmentFormats="0" applyWidthHeightFormats="1"/>
</file>

<file path=xl/queryTables/queryTable1522.xml><?xml version="1.0" encoding="utf-8"?>
<queryTable xmlns="http://schemas.openxmlformats.org/spreadsheetml/2006/main" name="ExternalData_1067" headers="0" connectionId="819" autoFormatId="0" applyNumberFormats="0" applyBorderFormats="0" applyFontFormats="0" applyPatternFormats="0" applyAlignmentFormats="0" applyWidthHeightFormats="1"/>
</file>

<file path=xl/queryTables/queryTable1523.xml><?xml version="1.0" encoding="utf-8"?>
<queryTable xmlns="http://schemas.openxmlformats.org/spreadsheetml/2006/main" name="ExternalData_2864" headers="0" connectionId="315" autoFormatId="0" applyNumberFormats="0" applyBorderFormats="0" applyFontFormats="0" applyPatternFormats="0" applyAlignmentFormats="0" applyWidthHeightFormats="1"/>
</file>

<file path=xl/queryTables/queryTable1524.xml><?xml version="1.0" encoding="utf-8"?>
<queryTable xmlns="http://schemas.openxmlformats.org/spreadsheetml/2006/main" name="ExternalData_1438" connectionId="2058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2468" connectionId="1989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742" headers="0" connectionId="815" autoFormatId="0" applyNumberFormats="0" applyBorderFormats="0" applyFontFormats="0" applyPatternFormats="0" applyAlignmentFormats="0" applyWidthHeightFormats="1"/>
</file>

<file path=xl/queryTables/queryTable1527.xml><?xml version="1.0" encoding="utf-8"?>
<queryTable xmlns="http://schemas.openxmlformats.org/spreadsheetml/2006/main" name="ExternalData_3031" headers="0" connectionId="3137" autoFormatId="0" applyNumberFormats="0" applyBorderFormats="0" applyFontFormats="0" applyPatternFormats="0" applyAlignmentFormats="0" applyWidthHeightFormats="1"/>
</file>

<file path=xl/queryTables/queryTable1528.xml><?xml version="1.0" encoding="utf-8"?>
<queryTable xmlns="http://schemas.openxmlformats.org/spreadsheetml/2006/main" name="ExternalData_3030" headers="0" connectionId="968" autoFormatId="0" applyNumberFormats="0" applyBorderFormats="0" applyFontFormats="0" applyPatternFormats="0" applyAlignmentFormats="0" applyWidthHeightFormats="1"/>
</file>

<file path=xl/queryTables/queryTable1529.xml><?xml version="1.0" encoding="utf-8"?>
<queryTable xmlns="http://schemas.openxmlformats.org/spreadsheetml/2006/main" name="ExternalData_3029" headers="0" connectionId="626" autoFormatId="0" applyNumberFormats="0" applyBorderFormats="0" applyFontFormats="0" applyPatternFormats="0" applyAlignmentFormats="0" applyWidthHeightFormats="1"/>
</file>

<file path=xl/queryTables/queryTable1530.xml><?xml version="1.0" encoding="utf-8"?>
<queryTable xmlns="http://schemas.openxmlformats.org/spreadsheetml/2006/main" name="ExternalData_1950" headers="0" connectionId="3153" autoFormatId="0" applyNumberFormats="0" applyBorderFormats="0" applyFontFormats="0" applyPatternFormats="0" applyAlignmentFormats="0" applyWidthHeightFormats="1"/>
</file>

<file path=xl/queryTables/queryTable1531.xml><?xml version="1.0" encoding="utf-8"?>
<queryTable xmlns="http://schemas.openxmlformats.org/spreadsheetml/2006/main" name="ExternalData_196" headers="0" connectionId="1042" autoFormatId="0" applyNumberFormats="0" applyBorderFormats="0" applyFontFormats="0" applyPatternFormats="0" applyAlignmentFormats="0" applyWidthHeightFormats="1"/>
</file>

<file path=xl/queryTables/queryTable1532.xml><?xml version="1.0" encoding="utf-8"?>
<queryTable xmlns="http://schemas.openxmlformats.org/spreadsheetml/2006/main" name="ExternalData_2153" connectionId="1500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ExternalData_414" headers="0" connectionId="435" autoFormatId="0" applyNumberFormats="0" applyBorderFormats="0" applyFontFormats="0" applyPatternFormats="0" applyAlignmentFormats="0" applyWidthHeightFormats="1"/>
</file>

<file path=xl/queryTables/queryTable1534.xml><?xml version="1.0" encoding="utf-8"?>
<queryTable xmlns="http://schemas.openxmlformats.org/spreadsheetml/2006/main" name="ExternalData_2611" connectionId="1468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1892" connectionId="2094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649" headers="0" connectionId="68" autoFormatId="0" applyNumberFormats="0" applyBorderFormats="0" applyFontFormats="0" applyPatternFormats="0" applyAlignmentFormats="0" applyWidthHeightFormats="1"/>
</file>

<file path=xl/queryTables/queryTable1537.xml><?xml version="1.0" encoding="utf-8"?>
<queryTable xmlns="http://schemas.openxmlformats.org/spreadsheetml/2006/main" name="ExternalData_3740" headers="0" connectionId="2447" autoFormatId="0" applyNumberFormats="0" applyBorderFormats="0" applyFontFormats="0" applyPatternFormats="0" applyAlignmentFormats="0" applyWidthHeightFormats="1"/>
</file>

<file path=xl/queryTables/queryTable1538.xml><?xml version="1.0" encoding="utf-8"?>
<queryTable xmlns="http://schemas.openxmlformats.org/spreadsheetml/2006/main" name="ExternalData_3499" headers="0" connectionId="2365" autoFormatId="0" applyNumberFormats="0" applyBorderFormats="0" applyFontFormats="0" applyPatternFormats="0" applyAlignmentFormats="0" applyWidthHeightFormats="1"/>
</file>

<file path=xl/queryTables/queryTable1539.xml><?xml version="1.0" encoding="utf-8"?>
<queryTable xmlns="http://schemas.openxmlformats.org/spreadsheetml/2006/main" name="ExternalData_568" headers="0" connectionId="1059" autoFormatId="0" applyNumberFormats="0" applyBorderFormats="0" applyFontFormats="0" applyPatternFormats="0" applyAlignmentFormats="0" applyWidthHeightFormats="1"/>
</file>

<file path=xl/queryTables/queryTable1540.xml><?xml version="1.0" encoding="utf-8"?>
<queryTable xmlns="http://schemas.openxmlformats.org/spreadsheetml/2006/main" name="ExternalData_390" headers="0" connectionId="278" autoFormatId="0" applyNumberFormats="0" applyBorderFormats="0" applyFontFormats="0" applyPatternFormats="0" applyAlignmentFormats="0" applyWidthHeightFormats="1"/>
</file>

<file path=xl/queryTables/queryTable1541.xml><?xml version="1.0" encoding="utf-8"?>
<queryTable xmlns="http://schemas.openxmlformats.org/spreadsheetml/2006/main" name="ExternalData_933" headers="0" connectionId="1004" autoFormatId="0" applyNumberFormats="0" applyBorderFormats="0" applyFontFormats="0" applyPatternFormats="0" applyAlignmentFormats="0" applyWidthHeightFormats="1"/>
</file>

<file path=xl/queryTables/queryTable1542.xml><?xml version="1.0" encoding="utf-8"?>
<queryTable xmlns="http://schemas.openxmlformats.org/spreadsheetml/2006/main" name="ExternalData_571" headers="0" connectionId="2636" autoFormatId="0" applyNumberFormats="0" applyBorderFormats="0" applyFontFormats="0" applyPatternFormats="0" applyAlignmentFormats="0" applyWidthHeightFormats="1"/>
</file>

<file path=xl/queryTables/queryTable1543.xml><?xml version="1.0" encoding="utf-8"?>
<queryTable xmlns="http://schemas.openxmlformats.org/spreadsheetml/2006/main" name="ExternalData_695" headers="0" connectionId="2609" autoFormatId="0" applyNumberFormats="0" applyBorderFormats="0" applyFontFormats="0" applyPatternFormats="0" applyAlignmentFormats="0" applyWidthHeightFormats="1"/>
</file>

<file path=xl/queryTables/queryTable1544.xml><?xml version="1.0" encoding="utf-8"?>
<queryTable xmlns="http://schemas.openxmlformats.org/spreadsheetml/2006/main" name="ExternalData_2119" connectionId="2098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258" headers="0" connectionId="635" autoFormatId="0" applyNumberFormats="0" applyBorderFormats="0" applyFontFormats="0" applyPatternFormats="0" applyAlignmentFormats="0" applyWidthHeightFormats="1"/>
</file>

<file path=xl/queryTables/queryTable1546.xml><?xml version="1.0" encoding="utf-8"?>
<queryTable xmlns="http://schemas.openxmlformats.org/spreadsheetml/2006/main" name="ExternalData_1994" headers="0" connectionId="579" autoFormatId="0" applyNumberFormats="0" applyBorderFormats="0" applyFontFormats="0" applyPatternFormats="0" applyAlignmentFormats="0" applyWidthHeightFormats="1"/>
</file>

<file path=xl/queryTables/queryTable1547.xml><?xml version="1.0" encoding="utf-8"?>
<queryTable xmlns="http://schemas.openxmlformats.org/spreadsheetml/2006/main" name="ExternalData_1571" connectionId="1728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2556" headers="0" connectionId="25" autoFormatId="0" applyNumberFormats="0" applyBorderFormats="0" applyFontFormats="0" applyPatternFormats="0" applyAlignmentFormats="0" applyWidthHeightFormats="1"/>
</file>

<file path=xl/queryTables/queryTable1549.xml><?xml version="1.0" encoding="utf-8"?>
<queryTable xmlns="http://schemas.openxmlformats.org/spreadsheetml/2006/main" name="ExternalData_943" headers="0" connectionId="817" autoFormatId="0" applyNumberFormats="0" applyBorderFormats="0" applyFontFormats="0" applyPatternFormats="0" applyAlignmentFormats="0" applyWidthHeightFormats="1"/>
</file>

<file path=xl/queryTables/queryTable1550.xml><?xml version="1.0" encoding="utf-8"?>
<queryTable xmlns="http://schemas.openxmlformats.org/spreadsheetml/2006/main" name="ExternalData_1888" connectionId="2157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19" headers="0" connectionId="1000" autoFormatId="0" applyNumberFormats="0" applyBorderFormats="0" applyFontFormats="0" applyPatternFormats="0" applyAlignmentFormats="0" applyWidthHeightFormats="1"/>
</file>

<file path=xl/queryTables/queryTable1552.xml><?xml version="1.0" encoding="utf-8"?>
<queryTable xmlns="http://schemas.openxmlformats.org/spreadsheetml/2006/main" name="ExternalData_236" headers="0" connectionId="1022" autoFormatId="0" applyNumberFormats="0" applyBorderFormats="0" applyFontFormats="0" applyPatternFormats="0" applyAlignmentFormats="0" applyWidthHeightFormats="1"/>
</file>

<file path=xl/queryTables/queryTable1553.xml><?xml version="1.0" encoding="utf-8"?>
<queryTable xmlns="http://schemas.openxmlformats.org/spreadsheetml/2006/main" name="ExternalData_1457" connectionId="1727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3928" headers="0" connectionId="2535" autoFormatId="0" applyNumberFormats="0" applyBorderFormats="0" applyFontFormats="0" applyPatternFormats="0" applyAlignmentFormats="0" applyWidthHeightFormats="1"/>
</file>

<file path=xl/queryTables/queryTable1555.xml><?xml version="1.0" encoding="utf-8"?>
<queryTable xmlns="http://schemas.openxmlformats.org/spreadsheetml/2006/main" name="ExternalData_3927" headers="0" connectionId="2536" autoFormatId="0" applyNumberFormats="0" applyBorderFormats="0" applyFontFormats="0" applyPatternFormats="0" applyAlignmentFormats="0" applyWidthHeightFormats="1"/>
</file>

<file path=xl/queryTables/queryTable1556.xml><?xml version="1.0" encoding="utf-8"?>
<queryTable xmlns="http://schemas.openxmlformats.org/spreadsheetml/2006/main" name="ExternalData_3915" headers="0" connectionId="2492" autoFormatId="0" applyNumberFormats="0" applyBorderFormats="0" applyFontFormats="0" applyPatternFormats="0" applyAlignmentFormats="0" applyWidthHeightFormats="1"/>
</file>

<file path=xl/queryTables/queryTable1557.xml><?xml version="1.0" encoding="utf-8"?>
<queryTable xmlns="http://schemas.openxmlformats.org/spreadsheetml/2006/main" name="ExternalData_1652" headers="0" connectionId="576" autoFormatId="0" applyNumberFormats="0" applyBorderFormats="0" applyFontFormats="0" applyPatternFormats="0" applyAlignmentFormats="0" applyWidthHeightFormats="1"/>
</file>

<file path=xl/queryTables/queryTable1558.xml><?xml version="1.0" encoding="utf-8"?>
<queryTable xmlns="http://schemas.openxmlformats.org/spreadsheetml/2006/main" name="ExternalData_1174" headers="0" connectionId="1224" autoFormatId="0" applyNumberFormats="0" applyBorderFormats="0" applyFontFormats="0" applyPatternFormats="0" applyAlignmentFormats="0" applyWidthHeightFormats="1"/>
</file>

<file path=xl/queryTables/queryTable1559.xml><?xml version="1.0" encoding="utf-8"?>
<queryTable xmlns="http://schemas.openxmlformats.org/spreadsheetml/2006/main" name="ExternalData_175" headers="0" connectionId="762" autoFormatId="0" applyNumberFormats="0" applyBorderFormats="0" applyFontFormats="0" applyPatternFormats="0" applyAlignmentFormats="0" applyWidthHeightFormats="1"/>
</file>

<file path=xl/queryTables/queryTable1560.xml><?xml version="1.0" encoding="utf-8"?>
<queryTable xmlns="http://schemas.openxmlformats.org/spreadsheetml/2006/main" name="ExternalData_969" headers="0" connectionId="3174" autoFormatId="0" applyNumberFormats="0" applyBorderFormats="0" applyFontFormats="0" applyPatternFormats="0" applyAlignmentFormats="0" applyWidthHeightFormats="1"/>
</file>

<file path=xl/queryTables/queryTable1561.xml><?xml version="1.0" encoding="utf-8"?>
<queryTable xmlns="http://schemas.openxmlformats.org/spreadsheetml/2006/main" name="ExternalData_393" headers="0" connectionId="3256" autoFormatId="0" applyNumberFormats="0" applyBorderFormats="0" applyFontFormats="0" applyPatternFormats="0" applyAlignmentFormats="0" applyWidthHeightFormats="1"/>
</file>

<file path=xl/queryTables/queryTable1562.xml><?xml version="1.0" encoding="utf-8"?>
<queryTable xmlns="http://schemas.openxmlformats.org/spreadsheetml/2006/main" name="ExternalData_1712" headers="0" connectionId="3182" autoFormatId="0" applyNumberFormats="0" applyBorderFormats="0" applyFontFormats="0" applyPatternFormats="0" applyAlignmentFormats="0" applyWidthHeightFormats="1"/>
</file>

<file path=xl/queryTables/queryTable1563.xml><?xml version="1.0" encoding="utf-8"?>
<queryTable xmlns="http://schemas.openxmlformats.org/spreadsheetml/2006/main" name="ExternalData_2447" headers="0" connectionId="2627" autoFormatId="0" applyNumberFormats="0" applyBorderFormats="0" applyFontFormats="0" applyPatternFormats="0" applyAlignmentFormats="0" applyWidthHeightFormats="1"/>
</file>

<file path=xl/queryTables/queryTable1564.xml><?xml version="1.0" encoding="utf-8"?>
<queryTable xmlns="http://schemas.openxmlformats.org/spreadsheetml/2006/main" name="ExternalData_218" headers="0" connectionId="1115" autoFormatId="0" applyNumberFormats="0" applyBorderFormats="0" applyFontFormats="0" applyPatternFormats="0" applyAlignmentFormats="0" applyWidthHeightFormats="1"/>
</file>

<file path=xl/queryTables/queryTable1565.xml><?xml version="1.0" encoding="utf-8"?>
<queryTable xmlns="http://schemas.openxmlformats.org/spreadsheetml/2006/main" name="ExternalData_2995" headers="0" connectionId="501" autoFormatId="0" applyNumberFormats="0" applyBorderFormats="0" applyFontFormats="0" applyPatternFormats="0" applyAlignmentFormats="0" applyWidthHeightFormats="1"/>
</file>

<file path=xl/queryTables/queryTable1566.xml><?xml version="1.0" encoding="utf-8"?>
<queryTable xmlns="http://schemas.openxmlformats.org/spreadsheetml/2006/main" name="ExternalData_877" connectionId="1777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3792" headers="0" connectionId="2473" autoFormatId="0" applyNumberFormats="0" applyBorderFormats="0" applyFontFormats="0" applyPatternFormats="0" applyAlignmentFormats="0" applyWidthHeightFormats="1"/>
</file>

<file path=xl/queryTables/queryTable1568.xml><?xml version="1.0" encoding="utf-8"?>
<queryTable xmlns="http://schemas.openxmlformats.org/spreadsheetml/2006/main" name="ExternalData_3791" headers="0" connectionId="2472" autoFormatId="0" applyNumberFormats="0" applyBorderFormats="0" applyFontFormats="0" applyPatternFormats="0" applyAlignmentFormats="0" applyWidthHeightFormats="1"/>
</file>

<file path=xl/queryTables/queryTable1569.xml><?xml version="1.0" encoding="utf-8"?>
<queryTable xmlns="http://schemas.openxmlformats.org/spreadsheetml/2006/main" name="ExternalData_3790" headers="0" connectionId="2471" autoFormatId="0" applyNumberFormats="0" applyBorderFormats="0" applyFontFormats="0" applyPatternFormats="0" applyAlignmentFormats="0" applyWidthHeightFormats="1"/>
</file>

<file path=xl/queryTables/queryTable1570.xml><?xml version="1.0" encoding="utf-8"?>
<queryTable xmlns="http://schemas.openxmlformats.org/spreadsheetml/2006/main" name="ExternalData_3789" headers="0" connectionId="2470" autoFormatId="0" applyNumberFormats="0" applyBorderFormats="0" applyFontFormats="0" applyPatternFormats="0" applyAlignmentFormats="0" applyWidthHeightFormats="1"/>
</file>

<file path=xl/queryTables/queryTable1571.xml><?xml version="1.0" encoding="utf-8"?>
<queryTable xmlns="http://schemas.openxmlformats.org/spreadsheetml/2006/main" name="ExternalData_3788" headers="0" connectionId="2469" autoFormatId="0" applyNumberFormats="0" applyBorderFormats="0" applyFontFormats="0" applyPatternFormats="0" applyAlignmentFormats="0" applyWidthHeightFormats="1"/>
</file>

<file path=xl/queryTables/queryTable1572.xml><?xml version="1.0" encoding="utf-8"?>
<queryTable xmlns="http://schemas.openxmlformats.org/spreadsheetml/2006/main" name="ExternalData_1468" connectionId="1528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864" headers="0" connectionId="3234" autoFormatId="0" applyNumberFormats="0" applyBorderFormats="0" applyFontFormats="0" applyPatternFormats="0" applyAlignmentFormats="0" applyWidthHeightFormats="1"/>
</file>

<file path=xl/queryTables/queryTable1574.xml><?xml version="1.0" encoding="utf-8"?>
<queryTable xmlns="http://schemas.openxmlformats.org/spreadsheetml/2006/main" name="ExternalData_3390" headers="0" connectionId="2388" autoFormatId="0" applyNumberFormats="0" applyBorderFormats="0" applyFontFormats="0" applyPatternFormats="0" applyAlignmentFormats="0" applyWidthHeightFormats="1"/>
</file>

<file path=xl/queryTables/queryTable1575.xml><?xml version="1.0" encoding="utf-8"?>
<queryTable xmlns="http://schemas.openxmlformats.org/spreadsheetml/2006/main" name="ExternalData_1069" headers="0" connectionId="2770" autoFormatId="0" applyNumberFormats="0" applyBorderFormats="0" applyFontFormats="0" applyPatternFormats="0" applyAlignmentFormats="0" applyWidthHeightFormats="1"/>
</file>

<file path=xl/queryTables/queryTable1576.xml><?xml version="1.0" encoding="utf-8"?>
<queryTable xmlns="http://schemas.openxmlformats.org/spreadsheetml/2006/main" name="ExternalData_3741" headers="0" connectionId="2448" autoFormatId="0" applyNumberFormats="0" applyBorderFormats="0" applyFontFormats="0" applyPatternFormats="0" applyAlignmentFormats="0" applyWidthHeightFormats="1"/>
</file>

<file path=xl/queryTables/queryTable1577.xml><?xml version="1.0" encoding="utf-8"?>
<queryTable xmlns="http://schemas.openxmlformats.org/spreadsheetml/2006/main" name="ExternalData_563" headers="0" connectionId="250" autoFormatId="0" applyNumberFormats="0" applyBorderFormats="0" applyFontFormats="0" applyPatternFormats="0" applyAlignmentFormats="0" applyWidthHeightFormats="1"/>
</file>

<file path=xl/queryTables/queryTable1578.xml><?xml version="1.0" encoding="utf-8"?>
<queryTable xmlns="http://schemas.openxmlformats.org/spreadsheetml/2006/main" name="ExternalData_2600" connectionId="1667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2018" connectionId="1879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2542" headers="0" connectionId="1237" autoFormatId="0" applyNumberFormats="0" applyBorderFormats="0" applyFontFormats="0" applyPatternFormats="0" applyAlignmentFormats="0" applyWidthHeightFormats="1"/>
</file>

<file path=xl/queryTables/queryTable1581.xml><?xml version="1.0" encoding="utf-8"?>
<queryTable xmlns="http://schemas.openxmlformats.org/spreadsheetml/2006/main" name="ExternalData_1904" connectionId="1878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3728" headers="0" connectionId="2426" autoFormatId="0" applyNumberFormats="0" applyBorderFormats="0" applyFontFormats="0" applyPatternFormats="0" applyAlignmentFormats="0" applyWidthHeightFormats="1"/>
</file>

<file path=xl/queryTables/queryTable1583.xml><?xml version="1.0" encoding="utf-8"?>
<queryTable xmlns="http://schemas.openxmlformats.org/spreadsheetml/2006/main" name="ExternalData_1266" headers="0" connectionId="3146" autoFormatId="0" applyNumberFormats="0" applyBorderFormats="0" applyFontFormats="0" applyPatternFormats="0" applyAlignmentFormats="0" applyWidthHeightFormats="1"/>
</file>

<file path=xl/queryTables/queryTable1584.xml><?xml version="1.0" encoding="utf-8"?>
<queryTable xmlns="http://schemas.openxmlformats.org/spreadsheetml/2006/main" name="ExternalData_3026" headers="0" connectionId="719" autoFormatId="0" applyNumberFormats="0" applyBorderFormats="0" applyFontFormats="0" applyPatternFormats="0" applyAlignmentFormats="0" applyWidthHeightFormats="1"/>
</file>

<file path=xl/queryTables/queryTable1585.xml><?xml version="1.0" encoding="utf-8"?>
<queryTable xmlns="http://schemas.openxmlformats.org/spreadsheetml/2006/main" name="ExternalData_325" headers="0" connectionId="2663" autoFormatId="0" applyNumberFormats="0" applyBorderFormats="0" applyFontFormats="0" applyPatternFormats="0" applyAlignmentFormats="0" applyWidthHeightFormats="1"/>
</file>

<file path=xl/queryTables/queryTable1586.xml><?xml version="1.0" encoding="utf-8"?>
<queryTable xmlns="http://schemas.openxmlformats.org/spreadsheetml/2006/main" name="ExternalData_3658" headers="0" connectionId="2389" autoFormatId="0" applyNumberFormats="0" applyBorderFormats="0" applyFontFormats="0" applyPatternFormats="0" applyAlignmentFormats="0" applyWidthHeightFormats="1"/>
</file>

<file path=xl/queryTables/queryTable1587.xml><?xml version="1.0" encoding="utf-8"?>
<queryTable xmlns="http://schemas.openxmlformats.org/spreadsheetml/2006/main" name="ExternalData_1765" headers="0" connectionId="2652" autoFormatId="0" applyNumberFormats="0" applyBorderFormats="0" applyFontFormats="0" applyPatternFormats="0" applyAlignmentFormats="0" applyWidthHeightFormats="1"/>
</file>

<file path=xl/queryTables/queryTable1588.xml><?xml version="1.0" encoding="utf-8"?>
<queryTable xmlns="http://schemas.openxmlformats.org/spreadsheetml/2006/main" name="ExternalData_1320" connectionId="2121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86" headers="0" connectionId="2919" autoFormatId="0" applyNumberFormats="0" applyBorderFormats="0" applyFontFormats="0" applyPatternFormats="0" applyAlignmentFormats="0" applyWidthHeightFormats="1"/>
</file>

<file path=xl/queryTables/queryTable1590.xml><?xml version="1.0" encoding="utf-8"?>
<queryTable xmlns="http://schemas.openxmlformats.org/spreadsheetml/2006/main" name="ExternalData_1057" headers="0" connectionId="1006" autoFormatId="0" applyNumberFormats="0" applyBorderFormats="0" applyFontFormats="0" applyPatternFormats="0" applyAlignmentFormats="0" applyWidthHeightFormats="1"/>
</file>

<file path=xl/queryTables/queryTable1591.xml><?xml version="1.0" encoding="utf-8"?>
<queryTable xmlns="http://schemas.openxmlformats.org/spreadsheetml/2006/main" name="ExternalData_1533" headers="0" connectionId="854" autoFormatId="0" applyNumberFormats="0" applyBorderFormats="0" applyFontFormats="0" applyPatternFormats="0" applyAlignmentFormats="0" applyWidthHeightFormats="1"/>
</file>

<file path=xl/queryTables/queryTable1592.xml><?xml version="1.0" encoding="utf-8"?>
<queryTable xmlns="http://schemas.openxmlformats.org/spreadsheetml/2006/main" name="ExternalData_2033" connectionId="1607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3404" headers="0" connectionId="2393" autoFormatId="0" applyNumberFormats="0" applyBorderFormats="0" applyFontFormats="0" applyPatternFormats="0" applyAlignmentFormats="0" applyWidthHeightFormats="1"/>
</file>

<file path=xl/queryTables/queryTable1594.xml><?xml version="1.0" encoding="utf-8"?>
<queryTable xmlns="http://schemas.openxmlformats.org/spreadsheetml/2006/main" name="ExternalData_3403" headers="0" connectionId="2392" autoFormatId="0" applyNumberFormats="0" applyBorderFormats="0" applyFontFormats="0" applyPatternFormats="0" applyAlignmentFormats="0" applyWidthHeightFormats="1"/>
</file>

<file path=xl/queryTables/queryTable1595.xml><?xml version="1.0" encoding="utf-8"?>
<queryTable xmlns="http://schemas.openxmlformats.org/spreadsheetml/2006/main" name="ExternalData_3402" headers="0" connectionId="2339" autoFormatId="0" applyNumberFormats="0" applyBorderFormats="0" applyFontFormats="0" applyPatternFormats="0" applyAlignmentFormats="0" applyWidthHeightFormats="1"/>
</file>

<file path=xl/queryTables/queryTable1596.xml><?xml version="1.0" encoding="utf-8"?>
<queryTable xmlns="http://schemas.openxmlformats.org/spreadsheetml/2006/main" name="ExternalData_2467" connectionId="2005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3248" headers="0" connectionId="2418" autoFormatId="0" applyNumberFormats="0" applyBorderFormats="0" applyFontFormats="0" applyPatternFormats="0" applyAlignmentFormats="0" applyWidthHeightFormats="1"/>
</file>

<file path=xl/queryTables/queryTable1598.xml><?xml version="1.0" encoding="utf-8"?>
<queryTable xmlns="http://schemas.openxmlformats.org/spreadsheetml/2006/main" name="ExternalData_1803" connectionId="1658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1618" headers="0" connectionId="48" autoFormatId="0" applyNumberFormats="0" applyBorderFormats="0" applyFontFormats="0" applyPatternFormats="0" applyAlignmentFormats="0" applyWidthHeightFormats="1"/>
</file>

<file path=xl/queryTables/queryTable1600.xml><?xml version="1.0" encoding="utf-8"?>
<queryTable xmlns="http://schemas.openxmlformats.org/spreadsheetml/2006/main" name="ExternalData_1935" connectionId="1317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ExternalData_1272" headers="0" connectionId="2958" autoFormatId="0" applyNumberFormats="0" applyBorderFormats="0" applyFontFormats="0" applyPatternFormats="0" applyAlignmentFormats="0" applyWidthHeightFormats="1"/>
</file>

<file path=xl/queryTables/queryTable1602.xml><?xml version="1.0" encoding="utf-8"?>
<queryTable xmlns="http://schemas.openxmlformats.org/spreadsheetml/2006/main" name="ExternalData_2601" connectionId="1649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521" headers="0" connectionId="344" autoFormatId="0" applyNumberFormats="0" applyBorderFormats="0" applyFontFormats="0" applyPatternFormats="0" applyAlignmentFormats="0" applyWidthHeightFormats="1"/>
</file>

<file path=xl/queryTables/queryTable1604.xml><?xml version="1.0" encoding="utf-8"?>
<queryTable xmlns="http://schemas.openxmlformats.org/spreadsheetml/2006/main" name="ExternalData_2243" connectionId="1935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2473" connectionId="1901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1582" connectionId="152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ExternalData_2678" headers="0" connectionId="585" autoFormatId="0" applyNumberFormats="0" applyBorderFormats="0" applyFontFormats="0" applyPatternFormats="0" applyAlignmentFormats="0" applyWidthHeightFormats="1"/>
</file>

<file path=xl/queryTables/queryTable1608.xml><?xml version="1.0" encoding="utf-8"?>
<queryTable xmlns="http://schemas.openxmlformats.org/spreadsheetml/2006/main" name="ExternalData_2143" connectionId="1681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550" headers="0" connectionId="623" autoFormatId="0" applyNumberFormats="0" applyBorderFormats="0" applyFontFormats="0" applyPatternFormats="0" applyAlignmentFormats="0" applyWidthHeightFormats="1"/>
</file>

<file path=xl/queryTables/queryTable1610.xml><?xml version="1.0" encoding="utf-8"?>
<queryTable xmlns="http://schemas.openxmlformats.org/spreadsheetml/2006/main" name="ExternalData_879" connectionId="1741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2639" headers="0" connectionId="679" autoFormatId="0" applyNumberFormats="0" applyBorderFormats="0" applyFontFormats="0" applyPatternFormats="0" applyAlignmentFormats="0" applyWidthHeightFormats="1"/>
</file>

<file path=xl/queryTables/queryTable1612.xml><?xml version="1.0" encoding="utf-8"?>
<queryTable xmlns="http://schemas.openxmlformats.org/spreadsheetml/2006/main" name="ExternalData_2617" connectionId="1359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3240" headers="0" connectionId="2448" autoFormatId="0" applyNumberFormats="0" applyBorderFormats="0" applyFontFormats="0" applyPatternFormats="0" applyAlignmentFormats="0" applyWidthHeightFormats="1"/>
</file>

<file path=xl/queryTables/queryTable1614.xml><?xml version="1.0" encoding="utf-8"?>
<queryTable xmlns="http://schemas.openxmlformats.org/spreadsheetml/2006/main" name="ExternalData_3239" headers="0" connectionId="2447" autoFormatId="0" applyNumberFormats="0" applyBorderFormats="0" applyFontFormats="0" applyPatternFormats="0" applyAlignmentFormats="0" applyWidthHeightFormats="1"/>
</file>

<file path=xl/queryTables/queryTable1615.xml><?xml version="1.0" encoding="utf-8"?>
<queryTable xmlns="http://schemas.openxmlformats.org/spreadsheetml/2006/main" name="ExternalData_3238" headers="0" connectionId="2446" autoFormatId="0" applyNumberFormats="0" applyBorderFormats="0" applyFontFormats="0" applyPatternFormats="0" applyAlignmentFormats="0" applyWidthHeightFormats="1"/>
</file>

<file path=xl/queryTables/queryTable1616.xml><?xml version="1.0" encoding="utf-8"?>
<queryTable xmlns="http://schemas.openxmlformats.org/spreadsheetml/2006/main" name="ExternalData_3926" headers="0" connectionId="2448" autoFormatId="0" applyNumberFormats="0" applyBorderFormats="0" applyFontFormats="0" applyPatternFormats="0" applyAlignmentFormats="0" applyWidthHeightFormats="1"/>
</file>

<file path=xl/queryTables/queryTable1617.xml><?xml version="1.0" encoding="utf-8"?>
<queryTable xmlns="http://schemas.openxmlformats.org/spreadsheetml/2006/main" name="ExternalData_3844" headers="0" connectionId="2434" autoFormatId="0" applyNumberFormats="0" applyBorderFormats="0" applyFontFormats="0" applyPatternFormats="0" applyAlignmentFormats="0" applyWidthHeightFormats="1"/>
</file>

<file path=xl/queryTables/queryTable1618.xml><?xml version="1.0" encoding="utf-8"?>
<queryTable xmlns="http://schemas.openxmlformats.org/spreadsheetml/2006/main" name="ExternalData_3843" headers="0" connectionId="2433" autoFormatId="0" applyNumberFormats="0" applyBorderFormats="0" applyFontFormats="0" applyPatternFormats="0" applyAlignmentFormats="0" applyWidthHeightFormats="1"/>
</file>

<file path=xl/queryTables/queryTable1619.xml><?xml version="1.0" encoding="utf-8"?>
<queryTable xmlns="http://schemas.openxmlformats.org/spreadsheetml/2006/main" name="ExternalData_394" headers="0" connectionId="964" autoFormatId="0" applyNumberFormats="0" applyBorderFormats="0" applyFontFormats="0" applyPatternFormats="0" applyAlignmentFormats="0" applyWidthHeightFormats="1"/>
</file>

<file path=xl/queryTables/queryTable1620.xml><?xml version="1.0" encoding="utf-8"?>
<queryTable xmlns="http://schemas.openxmlformats.org/spreadsheetml/2006/main" name="ExternalData_2065" headers="0" connectionId="176" autoFormatId="0" applyNumberFormats="0" applyBorderFormats="0" applyFontFormats="0" applyPatternFormats="0" applyAlignmentFormats="0" applyWidthHeightFormats="1"/>
</file>

<file path=xl/queryTables/queryTable1621.xml><?xml version="1.0" encoding="utf-8"?>
<queryTable xmlns="http://schemas.openxmlformats.org/spreadsheetml/2006/main" name="ExternalData_2838" headers="0" connectionId="1123" autoFormatId="0" applyNumberFormats="0" applyBorderFormats="0" applyFontFormats="0" applyPatternFormats="0" applyAlignmentFormats="0" applyWidthHeightFormats="1"/>
</file>

<file path=xl/queryTables/queryTable1622.xml><?xml version="1.0" encoding="utf-8"?>
<queryTable xmlns="http://schemas.openxmlformats.org/spreadsheetml/2006/main" name="ExternalData_2521" headers="0" connectionId="180" autoFormatId="0" applyNumberFormats="0" applyBorderFormats="0" applyFontFormats="0" applyPatternFormats="0" applyAlignmentFormats="0" applyWidthHeightFormats="1"/>
</file>

<file path=xl/queryTables/queryTable1623.xml><?xml version="1.0" encoding="utf-8"?>
<queryTable xmlns="http://schemas.openxmlformats.org/spreadsheetml/2006/main" name="ExternalData_1032" headers="0" connectionId="322" autoFormatId="0" applyNumberFormats="0" applyBorderFormats="0" applyFontFormats="0" applyPatternFormats="0" applyAlignmentFormats="0" applyWidthHeightFormats="1"/>
</file>

<file path=xl/queryTables/queryTable1624.xml><?xml version="1.0" encoding="utf-8"?>
<queryTable xmlns="http://schemas.openxmlformats.org/spreadsheetml/2006/main" name="ExternalData_2053" headers="0" connectionId="2935" autoFormatId="0" applyNumberFormats="0" applyBorderFormats="0" applyFontFormats="0" applyPatternFormats="0" applyAlignmentFormats="0" applyWidthHeightFormats="1"/>
</file>

<file path=xl/queryTables/queryTable1625.xml><?xml version="1.0" encoding="utf-8"?>
<queryTable xmlns="http://schemas.openxmlformats.org/spreadsheetml/2006/main" name="ExternalData_1133" connectionId="1398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3619" headers="0" connectionId="2357" autoFormatId="0" applyNumberFormats="0" applyBorderFormats="0" applyFontFormats="0" applyPatternFormats="0" applyAlignmentFormats="0" applyWidthHeightFormats="1"/>
</file>

<file path=xl/queryTables/queryTable1627.xml><?xml version="1.0" encoding="utf-8"?>
<queryTable xmlns="http://schemas.openxmlformats.org/spreadsheetml/2006/main" name="ExternalData_2276" connectionId="1338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2275" connectionId="1356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ExternalData_2667" headers="0" connectionId="243" autoFormatId="0" applyNumberFormats="0" applyBorderFormats="0" applyFontFormats="0" applyPatternFormats="0" applyAlignmentFormats="0" applyWidthHeightFormats="1"/>
</file>

<file path=xl/queryTables/queryTable1630.xml><?xml version="1.0" encoding="utf-8"?>
<queryTable xmlns="http://schemas.openxmlformats.org/spreadsheetml/2006/main" name="ExternalData_3036" headers="0" connectionId="252" autoFormatId="0" applyNumberFormats="0" applyBorderFormats="0" applyFontFormats="0" applyPatternFormats="0" applyAlignmentFormats="0" applyWidthHeightFormats="1"/>
</file>

<file path=xl/queryTables/queryTable1631.xml><?xml version="1.0" encoding="utf-8"?>
<queryTable xmlns="http://schemas.openxmlformats.org/spreadsheetml/2006/main" name="ExternalData_1524" headers="0" connectionId="2992" autoFormatId="0" applyNumberFormats="0" applyBorderFormats="0" applyFontFormats="0" applyPatternFormats="0" applyAlignmentFormats="0" applyWidthHeightFormats="1"/>
</file>

<file path=xl/queryTables/queryTable1632.xml><?xml version="1.0" encoding="utf-8"?>
<queryTable xmlns="http://schemas.openxmlformats.org/spreadsheetml/2006/main" name="ExternalData_1317" connectionId="216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1861" headers="0" connectionId="392" autoFormatId="0" applyNumberFormats="0" applyBorderFormats="0" applyFontFormats="0" applyPatternFormats="0" applyAlignmentFormats="0" applyWidthHeightFormats="1"/>
</file>

<file path=xl/queryTables/queryTable1634.xml><?xml version="1.0" encoding="utf-8"?>
<queryTable xmlns="http://schemas.openxmlformats.org/spreadsheetml/2006/main" name="ExternalData_211" headers="0" connectionId="338" autoFormatId="0" applyNumberFormats="0" applyBorderFormats="0" applyFontFormats="0" applyPatternFormats="0" applyAlignmentFormats="0" applyWidthHeightFormats="1"/>
</file>

<file path=xl/queryTables/queryTable1635.xml><?xml version="1.0" encoding="utf-8"?>
<queryTable xmlns="http://schemas.openxmlformats.org/spreadsheetml/2006/main" name="ExternalData_1095" connectionId="2065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ExternalData_2063" headers="0" connectionId="2904" autoFormatId="0" applyNumberFormats="0" applyBorderFormats="0" applyFontFormats="0" applyPatternFormats="0" applyAlignmentFormats="0" applyWidthHeightFormats="1"/>
</file>

<file path=xl/queryTables/queryTable1637.xml><?xml version="1.0" encoding="utf-8"?>
<queryTable xmlns="http://schemas.openxmlformats.org/spreadsheetml/2006/main" name="ExternalData_1856" headers="0" connectionId="609" autoFormatId="0" applyNumberFormats="0" applyBorderFormats="0" applyFontFormats="0" applyPatternFormats="0" applyAlignmentFormats="0" applyWidthHeightFormats="1"/>
</file>

<file path=xl/queryTables/queryTable1638.xml><?xml version="1.0" encoding="utf-8"?>
<queryTable xmlns="http://schemas.openxmlformats.org/spreadsheetml/2006/main" name="ExternalData_123" headers="0" connectionId="875" autoFormatId="0" applyNumberFormats="0" applyBorderFormats="0" applyFontFormats="0" applyPatternFormats="0" applyAlignmentFormats="0" applyWidthHeightFormats="1"/>
</file>

<file path=xl/queryTables/queryTable1639.xml><?xml version="1.0" encoding="utf-8"?>
<queryTable xmlns="http://schemas.openxmlformats.org/spreadsheetml/2006/main" name="ExternalData_1949" headers="0" connectionId="2903" autoFormatId="0" applyNumberFormats="0" applyBorderFormats="0" applyFontFormats="0" applyPatternFormats="0" applyAlignmentFormats="0" applyWidthHeightFormats="1"/>
</file>

<file path=xl/queryTables/queryTable1640.xml><?xml version="1.0" encoding="utf-8"?>
<queryTable xmlns="http://schemas.openxmlformats.org/spreadsheetml/2006/main" name="ExternalData_3393" headers="0" connectionId="2391" autoFormatId="0" applyNumberFormats="0" applyBorderFormats="0" applyFontFormats="0" applyPatternFormats="0" applyAlignmentFormats="0" applyWidthHeightFormats="1"/>
</file>

<file path=xl/queryTables/queryTable1641.xml><?xml version="1.0" encoding="utf-8"?>
<queryTable xmlns="http://schemas.openxmlformats.org/spreadsheetml/2006/main" name="ExternalData_3392" headers="0" connectionId="2390" autoFormatId="0" applyNumberFormats="0" applyBorderFormats="0" applyFontFormats="0" applyPatternFormats="0" applyAlignmentFormats="0" applyWidthHeightFormats="1"/>
</file>

<file path=xl/queryTables/queryTable1642.xml><?xml version="1.0" encoding="utf-8"?>
<queryTable xmlns="http://schemas.openxmlformats.org/spreadsheetml/2006/main" name="ExternalData_3391" headers="0" connectionId="2389" autoFormatId="0" applyNumberFormats="0" applyBorderFormats="0" applyFontFormats="0" applyPatternFormats="0" applyAlignmentFormats="0" applyWidthHeightFormats="1"/>
</file>

<file path=xl/queryTables/queryTable1643.xml><?xml version="1.0" encoding="utf-8"?>
<queryTable xmlns="http://schemas.openxmlformats.org/spreadsheetml/2006/main" name="ExternalData_2237" connectionId="2035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446" headers="0" connectionId="2852" autoFormatId="0" applyNumberFormats="0" applyBorderFormats="0" applyFontFormats="0" applyPatternFormats="0" applyAlignmentFormats="0" applyWidthHeightFormats="1"/>
</file>

<file path=xl/queryTables/queryTable1645.xml><?xml version="1.0" encoding="utf-8"?>
<queryTable xmlns="http://schemas.openxmlformats.org/spreadsheetml/2006/main" name="ExternalData_1449" connectionId="1872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3672" headers="0" connectionId="2340" autoFormatId="0" applyNumberFormats="0" applyBorderFormats="0" applyFontFormats="0" applyPatternFormats="0" applyAlignmentFormats="0" applyWidthHeightFormats="1"/>
</file>

<file path=xl/queryTables/queryTable1647.xml><?xml version="1.0" encoding="utf-8"?>
<queryTable xmlns="http://schemas.openxmlformats.org/spreadsheetml/2006/main" name="ExternalData_839" headers="0" connectionId="101" autoFormatId="0" applyNumberFormats="0" applyBorderFormats="0" applyFontFormats="0" applyPatternFormats="0" applyAlignmentFormats="0" applyWidthHeightFormats="1"/>
</file>

<file path=xl/queryTables/queryTable1648.xml><?xml version="1.0" encoding="utf-8"?>
<queryTable xmlns="http://schemas.openxmlformats.org/spreadsheetml/2006/main" name="ExternalData_700" headers="0" connectionId="254" autoFormatId="0" applyNumberFormats="0" applyBorderFormats="0" applyFontFormats="0" applyPatternFormats="0" applyAlignmentFormats="0" applyWidthHeightFormats="1"/>
</file>

<file path=xl/queryTables/queryTable1649.xml><?xml version="1.0" encoding="utf-8"?>
<queryTable xmlns="http://schemas.openxmlformats.org/spreadsheetml/2006/main" name="ExternalData_1399" headers="0" connectionId="293" autoFormatId="0" applyNumberFormats="0" applyBorderFormats="0" applyFontFormats="0" applyPatternFormats="0" applyAlignmentFormats="0" applyWidthHeightFormats="1"/>
</file>

<file path=xl/queryTables/queryTable1650.xml><?xml version="1.0" encoding="utf-8"?>
<queryTable xmlns="http://schemas.openxmlformats.org/spreadsheetml/2006/main" name="ExternalData_2110" headers="0" connectionId="269" autoFormatId="0" applyNumberFormats="0" applyBorderFormats="0" applyFontFormats="0" applyPatternFormats="0" applyAlignmentFormats="0" applyWidthHeightFormats="1"/>
</file>

<file path=xl/queryTables/queryTable1651.xml><?xml version="1.0" encoding="utf-8"?>
<queryTable xmlns="http://schemas.openxmlformats.org/spreadsheetml/2006/main" name="ExternalData_1720" headers="0" connectionId="1106" autoFormatId="0" applyNumberFormats="0" applyBorderFormats="0" applyFontFormats="0" applyPatternFormats="0" applyAlignmentFormats="0" applyWidthHeightFormats="1"/>
</file>

<file path=xl/queryTables/queryTable1652.xml><?xml version="1.0" encoding="utf-8"?>
<queryTable xmlns="http://schemas.openxmlformats.org/spreadsheetml/2006/main" name="ExternalData_2354" connectionId="1988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3314" headers="0" connectionId="2366" autoFormatId="0" applyNumberFormats="0" applyBorderFormats="0" applyFontFormats="0" applyPatternFormats="0" applyAlignmentFormats="0" applyWidthHeightFormats="1"/>
</file>

<file path=xl/queryTables/queryTable1654.xml><?xml version="1.0" encoding="utf-8"?>
<queryTable xmlns="http://schemas.openxmlformats.org/spreadsheetml/2006/main" name="ExternalData_3313" headers="0" connectionId="2319" autoFormatId="0" applyNumberFormats="0" applyBorderFormats="0" applyFontFormats="0" applyPatternFormats="0" applyAlignmentFormats="0" applyWidthHeightFormats="1"/>
</file>

<file path=xl/queryTables/queryTable1655.xml><?xml version="1.0" encoding="utf-8"?>
<queryTable xmlns="http://schemas.openxmlformats.org/spreadsheetml/2006/main" name="ExternalData_3312" headers="0" connectionId="2398" autoFormatId="0" applyNumberFormats="0" applyBorderFormats="0" applyFontFormats="0" applyPatternFormats="0" applyAlignmentFormats="0" applyWidthHeightFormats="1"/>
</file>

<file path=xl/queryTables/queryTable1656.xml><?xml version="1.0" encoding="utf-8"?>
<queryTable xmlns="http://schemas.openxmlformats.org/spreadsheetml/2006/main" name="ExternalData_3401" headers="0" connectionId="2373" autoFormatId="0" applyNumberFormats="0" applyBorderFormats="0" applyFontFormats="0" applyPatternFormats="0" applyAlignmentFormats="0" applyWidthHeightFormats="1"/>
</file>

<file path=xl/queryTables/queryTable1657.xml><?xml version="1.0" encoding="utf-8"?>
<queryTable xmlns="http://schemas.openxmlformats.org/spreadsheetml/2006/main" name="ExternalData_3460" headers="0" connectionId="2432" autoFormatId="0" applyNumberFormats="0" applyBorderFormats="0" applyFontFormats="0" applyPatternFormats="0" applyAlignmentFormats="0" applyWidthHeightFormats="1"/>
</file>

<file path=xl/queryTables/queryTable1658.xml><?xml version="1.0" encoding="utf-8"?>
<queryTable xmlns="http://schemas.openxmlformats.org/spreadsheetml/2006/main" name="ExternalData_798" connectionId="1352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2454" headers="0" connectionId="148" autoFormatId="0" applyNumberFormats="0" applyBorderFormats="0" applyFontFormats="0" applyPatternFormats="0" applyAlignmentFormats="0" applyWidthHeightFormats="1"/>
</file>

<file path=xl/queryTables/queryTable1660.xml><?xml version="1.0" encoding="utf-8"?>
<queryTable xmlns="http://schemas.openxmlformats.org/spreadsheetml/2006/main" name="ExternalData_1440" connectionId="2026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1275" headers="0" connectionId="3053" autoFormatId="0" applyNumberFormats="0" applyBorderFormats="0" applyFontFormats="0" applyPatternFormats="0" applyAlignmentFormats="0" applyWidthHeightFormats="1"/>
</file>

<file path=xl/queryTables/queryTable1662.xml><?xml version="1.0" encoding="utf-8"?>
<queryTable xmlns="http://schemas.openxmlformats.org/spreadsheetml/2006/main" name="ExternalData_2694" connectionId="2023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3374" headers="0" connectionId="2335" autoFormatId="0" applyNumberFormats="0" applyBorderFormats="0" applyFontFormats="0" applyPatternFormats="0" applyAlignmentFormats="0" applyWidthHeightFormats="1"/>
</file>

<file path=xl/queryTables/queryTable1664.xml><?xml version="1.0" encoding="utf-8"?>
<queryTable xmlns="http://schemas.openxmlformats.org/spreadsheetml/2006/main" name="ExternalData_3373" headers="0" connectionId="2355" autoFormatId="0" applyNumberFormats="0" applyBorderFormats="0" applyFontFormats="0" applyPatternFormats="0" applyAlignmentFormats="0" applyWidthHeightFormats="1"/>
</file>

<file path=xl/queryTables/queryTable1665.xml><?xml version="1.0" encoding="utf-8"?>
<queryTable xmlns="http://schemas.openxmlformats.org/spreadsheetml/2006/main" name="ExternalData_3372" headers="0" connectionId="2354" autoFormatId="0" applyNumberFormats="0" applyBorderFormats="0" applyFontFormats="0" applyPatternFormats="0" applyAlignmentFormats="0" applyWidthHeightFormats="1"/>
</file>

<file path=xl/queryTables/queryTable1666.xml><?xml version="1.0" encoding="utf-8"?>
<queryTable xmlns="http://schemas.openxmlformats.org/spreadsheetml/2006/main" name="ExternalData_897" connectionId="1415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183" headers="0" connectionId="389" autoFormatId="0" applyNumberFormats="0" applyBorderFormats="0" applyFontFormats="0" applyPatternFormats="0" applyAlignmentFormats="0" applyWidthHeightFormats="1"/>
</file>

<file path=xl/queryTables/queryTable1668.xml><?xml version="1.0" encoding="utf-8"?>
<queryTable xmlns="http://schemas.openxmlformats.org/spreadsheetml/2006/main" name="ExternalData_458" headers="0" connectionId="3196" autoFormatId="0" applyNumberFormats="0" applyBorderFormats="0" applyFontFormats="0" applyPatternFormats="0" applyAlignmentFormats="0" applyWidthHeightFormats="1"/>
</file>

<file path=xl/queryTables/queryTable1669.xml><?xml version="1.0" encoding="utf-8"?>
<queryTable xmlns="http://schemas.openxmlformats.org/spreadsheetml/2006/main" name="ExternalData_910" headers="0" connectionId="2706" autoFormatId="0" applyNumberFormats="0" applyBorderFormats="0" applyFontFormats="0" applyPatternFormats="0" applyAlignmentFormats="0" applyWidthHeightFormats="1"/>
</file>

<file path=xl/queryTables/queryTable1670.xml><?xml version="1.0" encoding="utf-8"?>
<queryTable xmlns="http://schemas.openxmlformats.org/spreadsheetml/2006/main" name="ExternalData_2649" headers="0" connectionId="523" autoFormatId="0" applyNumberFormats="0" applyBorderFormats="0" applyFontFormats="0" applyPatternFormats="0" applyAlignmentFormats="0" applyWidthHeightFormats="1"/>
</file>

<file path=xl/queryTables/queryTable1671.xml><?xml version="1.0" encoding="utf-8"?>
<queryTable xmlns="http://schemas.openxmlformats.org/spreadsheetml/2006/main" name="ExternalData_1072" headers="0" connectionId="539" autoFormatId="0" applyNumberFormats="0" applyBorderFormats="0" applyFontFormats="0" applyPatternFormats="0" applyAlignmentFormats="0" applyWidthHeightFormats="1"/>
</file>

<file path=xl/queryTables/queryTable1672.xml><?xml version="1.0" encoding="utf-8"?>
<queryTable xmlns="http://schemas.openxmlformats.org/spreadsheetml/2006/main" name="ExternalData_1247" connectionId="1399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2824" headers="0" connectionId="3075" autoFormatId="0" applyNumberFormats="0" applyBorderFormats="0" applyFontFormats="0" applyPatternFormats="0" applyAlignmentFormats="0" applyWidthHeightFormats="1"/>
</file>

<file path=xl/queryTables/queryTable1674.xml><?xml version="1.0" encoding="utf-8"?>
<queryTable xmlns="http://schemas.openxmlformats.org/spreadsheetml/2006/main" name="ExternalData_2825" headers="0" connectionId="1030" autoFormatId="0" applyNumberFormats="0" applyBorderFormats="0" applyFontFormats="0" applyPatternFormats="0" applyAlignmentFormats="0" applyWidthHeightFormats="1"/>
</file>

<file path=xl/queryTables/queryTable1675.xml><?xml version="1.0" encoding="utf-8"?>
<queryTable xmlns="http://schemas.openxmlformats.org/spreadsheetml/2006/main" name="ExternalData_1268" headers="0" connectionId="355" autoFormatId="0" applyNumberFormats="0" applyBorderFormats="0" applyFontFormats="0" applyPatternFormats="0" applyAlignmentFormats="0" applyWidthHeightFormats="1"/>
</file>

<file path=xl/queryTables/queryTable1676.xml><?xml version="1.0" encoding="utf-8"?>
<queryTable xmlns="http://schemas.openxmlformats.org/spreadsheetml/2006/main" name="ExternalData_843" headers="0" connectionId="2767" autoFormatId="0" applyNumberFormats="0" applyBorderFormats="0" applyFontFormats="0" applyPatternFormats="0" applyAlignmentFormats="0" applyWidthHeightFormats="1"/>
</file>

<file path=xl/queryTables/queryTable1677.xml><?xml version="1.0" encoding="utf-8"?>
<queryTable xmlns="http://schemas.openxmlformats.org/spreadsheetml/2006/main" name="ExternalData_1178" headers="0" connectionId="820" autoFormatId="0" applyNumberFormats="0" applyBorderFormats="0" applyFontFormats="0" applyPatternFormats="0" applyAlignmentFormats="0" applyWidthHeightFormats="1"/>
</file>

<file path=xl/queryTables/queryTable1678.xml><?xml version="1.0" encoding="utf-8"?>
<queryTable xmlns="http://schemas.openxmlformats.org/spreadsheetml/2006/main" name="ExternalData_1385" headers="0" connectionId="667" autoFormatId="0" applyNumberFormats="0" applyBorderFormats="0" applyFontFormats="0" applyPatternFormats="0" applyAlignmentFormats="0" applyWidthHeightFormats="1"/>
</file>

<file path=xl/queryTables/queryTable1679.xml><?xml version="1.0" encoding="utf-8"?>
<queryTable xmlns="http://schemas.openxmlformats.org/spreadsheetml/2006/main" name="ExternalData_156" headers="0" connectionId="1104" autoFormatId="0" applyNumberFormats="0" applyBorderFormats="0" applyFontFormats="0" applyPatternFormats="0" applyAlignmentFormats="0" applyWidthHeightFormats="1"/>
</file>

<file path=xl/queryTables/queryTable1680.xml><?xml version="1.0" encoding="utf-8"?>
<queryTable xmlns="http://schemas.openxmlformats.org/spreadsheetml/2006/main" name="ExternalData_349" headers="0" connectionId="683" autoFormatId="0" applyNumberFormats="0" applyBorderFormats="0" applyFontFormats="0" applyPatternFormats="0" applyAlignmentFormats="0" applyWidthHeightFormats="1"/>
</file>

<file path=xl/queryTables/queryTable1681.xml><?xml version="1.0" encoding="utf-8"?>
<queryTable xmlns="http://schemas.openxmlformats.org/spreadsheetml/2006/main" name="ExternalData_1574" connectionId="167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2699" connectionId="1939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955" headers="0" connectionId="1035" autoFormatId="0" applyNumberFormats="0" applyBorderFormats="0" applyFontFormats="0" applyPatternFormats="0" applyAlignmentFormats="0" applyWidthHeightFormats="1"/>
</file>

<file path=xl/queryTables/queryTable1684.xml><?xml version="1.0" encoding="utf-8"?>
<queryTable xmlns="http://schemas.openxmlformats.org/spreadsheetml/2006/main" name="ExternalData_2333" headers="0" connectionId="2626" autoFormatId="0" applyNumberFormats="0" applyBorderFormats="0" applyFontFormats="0" applyPatternFormats="0" applyAlignmentFormats="0" applyWidthHeightFormats="1"/>
</file>

<file path=xl/queryTables/queryTable1685.xml><?xml version="1.0" encoding="utf-8"?>
<queryTable xmlns="http://schemas.openxmlformats.org/spreadsheetml/2006/main" name="ExternalData_3618" headers="0" connectionId="2356" autoFormatId="0" applyNumberFormats="0" applyBorderFormats="0" applyFontFormats="0" applyPatternFormats="0" applyAlignmentFormats="0" applyWidthHeightFormats="1"/>
</file>

<file path=xl/queryTables/queryTable1686.xml><?xml version="1.0" encoding="utf-8"?>
<queryTable xmlns="http://schemas.openxmlformats.org/spreadsheetml/2006/main" name="ExternalData_128" headers="0" connectionId="720" autoFormatId="0" applyNumberFormats="0" applyBorderFormats="0" applyFontFormats="0" applyPatternFormats="0" applyAlignmentFormats="0" applyWidthHeightFormats="1"/>
</file>

<file path=xl/queryTables/queryTable1687.xml><?xml version="1.0" encoding="utf-8"?>
<queryTable xmlns="http://schemas.openxmlformats.org/spreadsheetml/2006/main" name="ExternalData_1458" connectionId="1709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2686" connectionId="215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2014" connectionId="1950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2959" headers="0" connectionId="812" autoFormatId="0" applyNumberFormats="0" applyBorderFormats="0" applyFontFormats="0" applyPatternFormats="0" applyAlignmentFormats="0" applyWidthHeightFormats="1"/>
</file>

<file path=xl/queryTables/queryTable1691.xml><?xml version="1.0" encoding="utf-8"?>
<queryTable xmlns="http://schemas.openxmlformats.org/spreadsheetml/2006/main" name="ExternalData_1043" headers="0" connectionId="353" autoFormatId="0" applyNumberFormats="0" applyBorderFormats="0" applyFontFormats="0" applyPatternFormats="0" applyAlignmentFormats="0" applyWidthHeightFormats="1"/>
</file>

<file path=xl/queryTables/queryTable1692.xml><?xml version="1.0" encoding="utf-8"?>
<queryTable xmlns="http://schemas.openxmlformats.org/spreadsheetml/2006/main" name="ExternalData_1966" headers="0" connectionId="1015" autoFormatId="0" applyNumberFormats="0" applyBorderFormats="0" applyFontFormats="0" applyPatternFormats="0" applyAlignmentFormats="0" applyWidthHeightFormats="1"/>
</file>

<file path=xl/queryTables/queryTable1693.xml><?xml version="1.0" encoding="utf-8"?>
<queryTable xmlns="http://schemas.openxmlformats.org/spreadsheetml/2006/main" name="ExternalData_271" headers="0" connectionId="2943" autoFormatId="0" applyNumberFormats="0" applyBorderFormats="0" applyFontFormats="0" applyPatternFormats="0" applyAlignmentFormats="0" applyWidthHeightFormats="1"/>
</file>

<file path=xl/queryTables/queryTable1694.xml><?xml version="1.0" encoding="utf-8"?>
<queryTable xmlns="http://schemas.openxmlformats.org/spreadsheetml/2006/main" name="ExternalData_1277" headers="0" connectionId="914" autoFormatId="0" applyNumberFormats="0" applyBorderFormats="0" applyFontFormats="0" applyPatternFormats="0" applyAlignmentFormats="0" applyWidthHeightFormats="1"/>
</file>

<file path=xl/queryTables/queryTable1695.xml><?xml version="1.0" encoding="utf-8"?>
<queryTable xmlns="http://schemas.openxmlformats.org/spreadsheetml/2006/main" name="ExternalData_735" headers="0" connectionId="286" autoFormatId="0" applyNumberFormats="0" applyBorderFormats="0" applyFontFormats="0" applyPatternFormats="0" applyAlignmentFormats="0" applyWidthHeightFormats="1"/>
</file>

<file path=xl/queryTables/queryTable1696.xml><?xml version="1.0" encoding="utf-8"?>
<queryTable xmlns="http://schemas.openxmlformats.org/spreadsheetml/2006/main" name="ExternalData_3371" headers="0" connectionId="2352" autoFormatId="0" applyNumberFormats="0" applyBorderFormats="0" applyFontFormats="0" applyPatternFormats="0" applyAlignmentFormats="0" applyWidthHeightFormats="1"/>
</file>

<file path=xl/queryTables/queryTable1697.xml><?xml version="1.0" encoding="utf-8"?>
<queryTable xmlns="http://schemas.openxmlformats.org/spreadsheetml/2006/main" name="ExternalData_329" headers="0" connectionId="1210" autoFormatId="0" applyNumberFormats="0" applyBorderFormats="0" applyFontFormats="0" applyPatternFormats="0" applyAlignmentFormats="0" applyWidthHeightFormats="1"/>
</file>

<file path=xl/queryTables/queryTable1698.xml><?xml version="1.0" encoding="utf-8"?>
<queryTable xmlns="http://schemas.openxmlformats.org/spreadsheetml/2006/main" name="ExternalData_465" headers="0" connectionId="996" autoFormatId="0" applyNumberFormats="0" applyBorderFormats="0" applyFontFormats="0" applyPatternFormats="0" applyAlignmentFormats="0" applyWidthHeightFormats="1"/>
</file>

<file path=xl/queryTables/queryTable1699.xml><?xml version="1.0" encoding="utf-8"?>
<queryTable xmlns="http://schemas.openxmlformats.org/spreadsheetml/2006/main" name="ExternalData_1086" headers="0" connectionId="726" autoFormatId="0" applyNumberFormats="0" applyBorderFormats="0" applyFontFormats="0" applyPatternFormats="0" applyAlignmentFormats="0" applyWidthHeightFormats="1"/>
</file>

<file path=xl/queryTables/queryTable1700.xml><?xml version="1.0" encoding="utf-8"?>
<queryTable xmlns="http://schemas.openxmlformats.org/spreadsheetml/2006/main" name="ExternalData_463" headers="0" connectionId="94" autoFormatId="0" applyNumberFormats="0" applyBorderFormats="0" applyFontFormats="0" applyPatternFormats="0" applyAlignmentFormats="0" applyWidthHeightFormats="1"/>
</file>

<file path=xl/queryTables/queryTable1701.xml><?xml version="1.0" encoding="utf-8"?>
<queryTable xmlns="http://schemas.openxmlformats.org/spreadsheetml/2006/main" name="ExternalData_256" headers="0" connectionId="27" autoFormatId="0" applyNumberFormats="0" applyBorderFormats="0" applyFontFormats="0" applyPatternFormats="0" applyAlignmentFormats="0" applyWidthHeightFormats="1"/>
</file>

<file path=xl/queryTables/queryTable1702.xml><?xml version="1.0" encoding="utf-8"?>
<queryTable xmlns="http://schemas.openxmlformats.org/spreadsheetml/2006/main" name="ExternalData_368" headers="0" connectionId="123" autoFormatId="0" applyNumberFormats="0" applyBorderFormats="0" applyFontFormats="0" applyPatternFormats="0" applyAlignmentFormats="0" applyWidthHeightFormats="1"/>
</file>

<file path=xl/queryTables/queryTable1703.xml><?xml version="1.0" encoding="utf-8"?>
<queryTable xmlns="http://schemas.openxmlformats.org/spreadsheetml/2006/main" name="ExternalData_2896" headers="0" connectionId="532" autoFormatId="0" applyNumberFormats="0" applyBorderFormats="0" applyFontFormats="0" applyPatternFormats="0" applyAlignmentFormats="0" applyWidthHeightFormats="1"/>
</file>

<file path=xl/queryTables/queryTable1704.xml><?xml version="1.0" encoding="utf-8"?>
<queryTable xmlns="http://schemas.openxmlformats.org/spreadsheetml/2006/main" name="ExternalData_122" headers="0" connectionId="906" autoFormatId="0" applyNumberFormats="0" applyBorderFormats="0" applyFontFormats="0" applyPatternFormats="0" applyAlignmentFormats="0" applyWidthHeightFormats="1"/>
</file>

<file path=xl/queryTables/queryTable1705.xml><?xml version="1.0" encoding="utf-8"?>
<queryTable xmlns="http://schemas.openxmlformats.org/spreadsheetml/2006/main" name="ExternalData_1980" headers="0" connectionId="2997" autoFormatId="0" applyNumberFormats="0" applyBorderFormats="0" applyFontFormats="0" applyPatternFormats="0" applyAlignmentFormats="0" applyWidthHeightFormats="1"/>
</file>

<file path=xl/queryTables/queryTable1706.xml><?xml version="1.0" encoding="utf-8"?>
<queryTable xmlns="http://schemas.openxmlformats.org/spreadsheetml/2006/main" name="ExternalData_1885" headers="0" connectionId="3245" autoFormatId="0" applyNumberFormats="0" applyBorderFormats="0" applyFontFormats="0" applyPatternFormats="0" applyAlignmentFormats="0" applyWidthHeightFormats="1"/>
</file>

<file path=xl/queryTables/queryTable1707.xml><?xml version="1.0" encoding="utf-8"?>
<queryTable xmlns="http://schemas.openxmlformats.org/spreadsheetml/2006/main" name="ExternalData_3204" headers="0" connectionId="2363" autoFormatId="0" applyNumberFormats="0" applyBorderFormats="0" applyFontFormats="0" applyPatternFormats="0" applyAlignmentFormats="0" applyWidthHeightFormats="1"/>
</file>

<file path=xl/queryTables/queryTable1708.xml><?xml version="1.0" encoding="utf-8"?>
<queryTable xmlns="http://schemas.openxmlformats.org/spreadsheetml/2006/main" name="ExternalData_2256" connectionId="1700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ExternalData_2977" headers="0" connectionId="1185" autoFormatId="0" applyNumberFormats="0" applyBorderFormats="0" applyFontFormats="0" applyPatternFormats="0" applyAlignmentFormats="0" applyWidthHeightFormats="1"/>
</file>

<file path=xl/queryTables/queryTable1710.xml><?xml version="1.0" encoding="utf-8"?>
<queryTable xmlns="http://schemas.openxmlformats.org/spreadsheetml/2006/main" name="ExternalData_939" headers="0" connectionId="1221" autoFormatId="0" applyNumberFormats="0" applyBorderFormats="0" applyFontFormats="0" applyPatternFormats="0" applyAlignmentFormats="0" applyWidthHeightFormats="1"/>
</file>

<file path=xl/queryTables/queryTable1711.xml><?xml version="1.0" encoding="utf-8"?>
<queryTable xmlns="http://schemas.openxmlformats.org/spreadsheetml/2006/main" name="ExternalData_2148" connectionId="1590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2168" headers="0" connectionId="3186" autoFormatId="0" applyNumberFormats="0" applyBorderFormats="0" applyFontFormats="0" applyPatternFormats="0" applyAlignmentFormats="0" applyWidthHeightFormats="1"/>
</file>

<file path=xl/queryTables/queryTable1713.xml><?xml version="1.0" encoding="utf-8"?>
<queryTable xmlns="http://schemas.openxmlformats.org/spreadsheetml/2006/main" name="ExternalData_2839" headers="0" connectionId="781" autoFormatId="0" applyNumberFormats="0" applyBorderFormats="0" applyFontFormats="0" applyPatternFormats="0" applyAlignmentFormats="0" applyWidthHeightFormats="1"/>
</file>

<file path=xl/queryTables/queryTable1714.xml><?xml version="1.0" encoding="utf-8"?>
<queryTable xmlns="http://schemas.openxmlformats.org/spreadsheetml/2006/main" name="ExternalData_1144" headers="0" connectionId="634" autoFormatId="0" applyNumberFormats="0" applyBorderFormats="0" applyFontFormats="0" applyPatternFormats="0" applyAlignmentFormats="0" applyWidthHeightFormats="1"/>
</file>

<file path=xl/queryTables/queryTable1715.xml><?xml version="1.0" encoding="utf-8"?>
<queryTable xmlns="http://schemas.openxmlformats.org/spreadsheetml/2006/main" name="ExternalData_1187" headers="0" connectionId="447" autoFormatId="0" applyNumberFormats="0" applyBorderFormats="0" applyFontFormats="0" applyPatternFormats="0" applyAlignmentFormats="0" applyWidthHeightFormats="1"/>
</file>

<file path=xl/queryTables/queryTable1716.xml><?xml version="1.0" encoding="utf-8"?>
<queryTable xmlns="http://schemas.openxmlformats.org/spreadsheetml/2006/main" name="ExternalData_2783" headers="0" connectionId="463" autoFormatId="0" applyNumberFormats="0" applyBorderFormats="0" applyFontFormats="0" applyPatternFormats="0" applyAlignmentFormats="0" applyWidthHeightFormats="1"/>
</file>

<file path=xl/queryTables/queryTable1717.xml><?xml version="1.0" encoding="utf-8"?>
<queryTable xmlns="http://schemas.openxmlformats.org/spreadsheetml/2006/main" name="ExternalData_2766" headers="0" connectionId="2880" autoFormatId="0" applyNumberFormats="0" applyBorderFormats="0" applyFontFormats="0" applyPatternFormats="0" applyAlignmentFormats="0" applyWidthHeightFormats="1"/>
</file>

<file path=xl/queryTables/queryTable1718.xml><?xml version="1.0" encoding="utf-8"?>
<queryTable xmlns="http://schemas.openxmlformats.org/spreadsheetml/2006/main" name="ExternalData_293" headers="0" connectionId="930" autoFormatId="0" applyNumberFormats="0" applyBorderFormats="0" applyFontFormats="0" applyPatternFormats="0" applyAlignmentFormats="0" applyWidthHeightFormats="1"/>
</file>

<file path=xl/queryTables/queryTable1719.xml><?xml version="1.0" encoding="utf-8"?>
<queryTable xmlns="http://schemas.openxmlformats.org/spreadsheetml/2006/main" name="ExternalData_2563" headers="0" connectionId="2659" autoFormatId="0" applyNumberFormats="0" applyBorderFormats="0" applyFontFormats="0" applyPatternFormats="0" applyAlignmentFormats="0" applyWidthHeightFormats="1"/>
</file>

<file path=xl/queryTables/queryTable1720.xml><?xml version="1.0" encoding="utf-8"?>
<queryTable xmlns="http://schemas.openxmlformats.org/spreadsheetml/2006/main" name="ExternalData_611" headers="0" connectionId="313" autoFormatId="0" applyNumberFormats="0" applyBorderFormats="0" applyFontFormats="0" applyPatternFormats="0" applyAlignmentFormats="0" applyWidthHeightFormats="1"/>
</file>

<file path=xl/queryTables/queryTable1721.xml><?xml version="1.0" encoding="utf-8"?>
<queryTable xmlns="http://schemas.openxmlformats.org/spreadsheetml/2006/main" name="ExternalData_425" headers="0" connectionId="310" autoFormatId="0" applyNumberFormats="0" applyBorderFormats="0" applyFontFormats="0" applyPatternFormats="0" applyAlignmentFormats="0" applyWidthHeightFormats="1"/>
</file>

<file path=xl/queryTables/queryTable1722.xml><?xml version="1.0" encoding="utf-8"?>
<queryTable xmlns="http://schemas.openxmlformats.org/spreadsheetml/2006/main" name="ExternalData_703" headers="0" connectionId="3232" autoFormatId="0" applyNumberFormats="0" applyBorderFormats="0" applyFontFormats="0" applyPatternFormats="0" applyAlignmentFormats="0" applyWidthHeightFormats="1"/>
</file>

<file path=xl/queryTables/queryTable1723.xml><?xml version="1.0" encoding="utf-8"?>
<queryTable xmlns="http://schemas.openxmlformats.org/spreadsheetml/2006/main" name="ExternalData_2288" headers="0" connectionId="489" autoFormatId="0" applyNumberFormats="0" applyBorderFormats="0" applyFontFormats="0" applyPatternFormats="0" applyAlignmentFormats="0" applyWidthHeightFormats="1"/>
</file>

<file path=xl/queryTables/queryTable1724.xml><?xml version="1.0" encoding="utf-8"?>
<queryTable xmlns="http://schemas.openxmlformats.org/spreadsheetml/2006/main" name="ExternalData_1012" headers="0" connectionId="227" autoFormatId="0" applyNumberFormats="0" applyBorderFormats="0" applyFontFormats="0" applyPatternFormats="0" applyAlignmentFormats="0" applyWidthHeightFormats="1"/>
</file>

<file path=xl/queryTables/queryTable1725.xml><?xml version="1.0" encoding="utf-8"?>
<queryTable xmlns="http://schemas.openxmlformats.org/spreadsheetml/2006/main" name="ExternalData_2134" connectionId="1844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952" headers="0" connectionId="444" autoFormatId="0" applyNumberFormats="0" applyBorderFormats="0" applyFontFormats="0" applyPatternFormats="0" applyAlignmentFormats="0" applyWidthHeightFormats="1"/>
</file>

<file path=xl/queryTables/queryTable1727.xml><?xml version="1.0" encoding="utf-8"?>
<queryTable xmlns="http://schemas.openxmlformats.org/spreadsheetml/2006/main" name="ExternalData_3337" headers="0" connectionId="2328" autoFormatId="0" applyNumberFormats="0" applyBorderFormats="0" applyFontFormats="0" applyPatternFormats="0" applyAlignmentFormats="0" applyWidthHeightFormats="1"/>
</file>

<file path=xl/queryTables/queryTable1728.xml><?xml version="1.0" encoding="utf-8"?>
<queryTable xmlns="http://schemas.openxmlformats.org/spreadsheetml/2006/main" name="ExternalData_3336" headers="0" connectionId="2327" autoFormatId="0" applyNumberFormats="0" applyBorderFormats="0" applyFontFormats="0" applyPatternFormats="0" applyAlignmentFormats="0" applyWidthHeightFormats="1"/>
</file>

<file path=xl/queryTables/queryTable1729.xml><?xml version="1.0" encoding="utf-8"?>
<queryTable xmlns="http://schemas.openxmlformats.org/spreadsheetml/2006/main" name="ExternalData_3335" headers="0" connectionId="2326" autoFormatId="0" applyNumberFormats="0" applyBorderFormats="0" applyFontFormats="0" applyPatternFormats="0" applyAlignmentFormats="0" applyWidthHeightFormats="1"/>
</file>

<file path=xl/queryTables/queryTable1730.xml><?xml version="1.0" encoding="utf-8"?>
<queryTable xmlns="http://schemas.openxmlformats.org/spreadsheetml/2006/main" name="ExternalData_142" headers="0" connectionId="1155" autoFormatId="0" applyNumberFormats="0" applyBorderFormats="0" applyFontFormats="0" applyPatternFormats="0" applyAlignmentFormats="0" applyWidthHeightFormats="1"/>
</file>

<file path=xl/queryTables/queryTable1731.xml><?xml version="1.0" encoding="utf-8"?>
<queryTable xmlns="http://schemas.openxmlformats.org/spreadsheetml/2006/main" name="ExternalData_1286" headers="0" connectionId="603" autoFormatId="0" applyNumberFormats="0" applyBorderFormats="0" applyFontFormats="0" applyPatternFormats="0" applyAlignmentFormats="0" applyWidthHeightFormats="1"/>
</file>

<file path=xl/queryTables/queryTable1732.xml><?xml version="1.0" encoding="utf-8"?>
<queryTable xmlns="http://schemas.openxmlformats.org/spreadsheetml/2006/main" name="ExternalData_795" connectionId="1406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ExternalData_1824" headers="0" connectionId="952" autoFormatId="0" applyNumberFormats="0" applyBorderFormats="0" applyFontFormats="0" applyPatternFormats="0" applyAlignmentFormats="0" applyWidthHeightFormats="1"/>
</file>

<file path=xl/queryTables/queryTable1734.xml><?xml version="1.0" encoding="utf-8"?>
<queryTable xmlns="http://schemas.openxmlformats.org/spreadsheetml/2006/main" name="ExternalData_319" headers="0" connectionId="899" autoFormatId="0" applyNumberFormats="0" applyBorderFormats="0" applyFontFormats="0" applyPatternFormats="0" applyAlignmentFormats="0" applyWidthHeightFormats="1"/>
</file>

<file path=xl/queryTables/queryTable1735.xml><?xml version="1.0" encoding="utf-8"?>
<queryTable xmlns="http://schemas.openxmlformats.org/spreadsheetml/2006/main" name="ExternalData_98" headers="0" connectionId="3169" autoFormatId="0" applyNumberFormats="0" applyBorderFormats="0" applyFontFormats="0" applyPatternFormats="0" applyAlignmentFormats="0" applyWidthHeightFormats="1"/>
</file>

<file path=xl/queryTables/queryTable1736.xml><?xml version="1.0" encoding="utf-8"?>
<queryTable xmlns="http://schemas.openxmlformats.org/spreadsheetml/2006/main" name="ExternalData_2897" headers="0" connectionId="3230" autoFormatId="0" applyNumberFormats="0" applyBorderFormats="0" applyFontFormats="0" applyPatternFormats="0" applyAlignmentFormats="0" applyWidthHeightFormats="1"/>
</file>

<file path=xl/queryTables/queryTable1737.xml><?xml version="1.0" encoding="utf-8"?>
<queryTable xmlns="http://schemas.openxmlformats.org/spreadsheetml/2006/main" name="ExternalData_3549" headers="0" connectionId="2384" autoFormatId="0" applyNumberFormats="0" applyBorderFormats="0" applyFontFormats="0" applyPatternFormats="0" applyAlignmentFormats="0" applyWidthHeightFormats="1"/>
</file>

<file path=xl/queryTables/queryTable1738.xml><?xml version="1.0" encoding="utf-8"?>
<queryTable xmlns="http://schemas.openxmlformats.org/spreadsheetml/2006/main" name="ExternalData_1225" connectionId="179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512" headers="0" connectionId="591" autoFormatId="0" applyNumberFormats="0" applyBorderFormats="0" applyFontFormats="0" applyPatternFormats="0" applyAlignmentFormats="0" applyWidthHeightFormats="1"/>
</file>

<file path=xl/queryTables/queryTable1740.xml><?xml version="1.0" encoding="utf-8"?>
<queryTable xmlns="http://schemas.openxmlformats.org/spreadsheetml/2006/main" name="ExternalData_1192" headers="0" connectionId="2833" autoFormatId="0" applyNumberFormats="0" applyBorderFormats="0" applyFontFormats="0" applyPatternFormats="0" applyAlignmentFormats="0" applyWidthHeightFormats="1"/>
</file>

<file path=xl/queryTables/queryTable1741.xml><?xml version="1.0" encoding="utf-8"?>
<queryTable xmlns="http://schemas.openxmlformats.org/spreadsheetml/2006/main" name="ExternalData_1369" headers="0" connectionId="2928" autoFormatId="0" applyNumberFormats="0" applyBorderFormats="0" applyFontFormats="0" applyPatternFormats="0" applyAlignmentFormats="0" applyWidthHeightFormats="1"/>
</file>

<file path=xl/queryTables/queryTable1742.xml><?xml version="1.0" encoding="utf-8"?>
<queryTable xmlns="http://schemas.openxmlformats.org/spreadsheetml/2006/main" name="ExternalData_1162" headers="0" connectionId="43" autoFormatId="0" applyNumberFormats="0" applyBorderFormats="0" applyFontFormats="0" applyPatternFormats="0" applyAlignmentFormats="0" applyWidthHeightFormats="1"/>
</file>

<file path=xl/queryTables/queryTable1743.xml><?xml version="1.0" encoding="utf-8"?>
<queryTable xmlns="http://schemas.openxmlformats.org/spreadsheetml/2006/main" name="ExternalData_1122" connectionId="1597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ExternalData_2516" headers="0" connectionId="491" autoFormatId="0" applyNumberFormats="0" applyBorderFormats="0" applyFontFormats="0" applyPatternFormats="0" applyAlignmentFormats="0" applyWidthHeightFormats="1"/>
</file>

<file path=xl/queryTables/queryTable1745.xml><?xml version="1.0" encoding="utf-8"?>
<queryTable xmlns="http://schemas.openxmlformats.org/spreadsheetml/2006/main" name="ExternalData_1092" connectionId="2113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108" headers="0" connectionId="36" autoFormatId="0" applyNumberFormats="0" applyBorderFormats="0" applyFontFormats="0" applyPatternFormats="0" applyAlignmentFormats="0" applyWidthHeightFormats="1"/>
</file>

<file path=xl/queryTables/queryTable1747.xml><?xml version="1.0" encoding="utf-8"?>
<queryTable xmlns="http://schemas.openxmlformats.org/spreadsheetml/2006/main" name="ExternalData_618" headers="0" connectionId="842" autoFormatId="0" applyNumberFormats="0" applyBorderFormats="0" applyFontFormats="0" applyPatternFormats="0" applyAlignmentFormats="0" applyWidthHeightFormats="1"/>
</file>

<file path=xl/queryTables/queryTable1748.xml><?xml version="1.0" encoding="utf-8"?>
<queryTable xmlns="http://schemas.openxmlformats.org/spreadsheetml/2006/main" name="ExternalData_350" headers="0" connectionId="2975" autoFormatId="0" applyNumberFormats="0" applyBorderFormats="0" applyFontFormats="0" applyPatternFormats="0" applyAlignmentFormats="0" applyWidthHeightFormats="1"/>
</file>

<file path=xl/queryTables/queryTable1749.xml><?xml version="1.0" encoding="utf-8"?>
<queryTable xmlns="http://schemas.openxmlformats.org/spreadsheetml/2006/main" name="ExternalData_2733" connectionId="1324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ExternalData_2614" connectionId="1413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3577" headers="0" connectionId="2395" autoFormatId="0" applyNumberFormats="0" applyBorderFormats="0" applyFontFormats="0" applyPatternFormats="0" applyAlignmentFormats="0" applyWidthHeightFormats="1"/>
</file>

<file path=xl/queryTables/queryTable1752.xml><?xml version="1.0" encoding="utf-8"?>
<queryTable xmlns="http://schemas.openxmlformats.org/spreadsheetml/2006/main" name="ExternalData_3576" headers="0" connectionId="2394" autoFormatId="0" applyNumberFormats="0" applyBorderFormats="0" applyFontFormats="0" applyPatternFormats="0" applyAlignmentFormats="0" applyWidthHeightFormats="1"/>
</file>

<file path=xl/queryTables/queryTable1753.xml><?xml version="1.0" encoding="utf-8"?>
<queryTable xmlns="http://schemas.openxmlformats.org/spreadsheetml/2006/main" name="ExternalData_3532" headers="0" connectionId="2472" autoFormatId="0" applyNumberFormats="0" applyBorderFormats="0" applyFontFormats="0" applyPatternFormats="0" applyAlignmentFormats="0" applyWidthHeightFormats="1"/>
</file>

<file path=xl/queryTables/queryTable1754.xml><?xml version="1.0" encoding="utf-8"?>
<queryTable xmlns="http://schemas.openxmlformats.org/spreadsheetml/2006/main" name="ExternalData_3531" headers="0" connectionId="2471" autoFormatId="0" applyNumberFormats="0" applyBorderFormats="0" applyFontFormats="0" applyPatternFormats="0" applyAlignmentFormats="0" applyWidthHeightFormats="1"/>
</file>

<file path=xl/queryTables/queryTable1755.xml><?xml version="1.0" encoding="utf-8"?>
<queryTable xmlns="http://schemas.openxmlformats.org/spreadsheetml/2006/main" name="ExternalData_3530" headers="0" connectionId="2470" autoFormatId="0" applyNumberFormats="0" applyBorderFormats="0" applyFontFormats="0" applyPatternFormats="0" applyAlignmentFormats="0" applyWidthHeightFormats="1"/>
</file>

<file path=xl/queryTables/queryTable1756.xml><?xml version="1.0" encoding="utf-8"?>
<queryTable xmlns="http://schemas.openxmlformats.org/spreadsheetml/2006/main" name="ExternalData_2669" headers="0" connectionId="461" autoFormatId="0" applyNumberFormats="0" applyBorderFormats="0" applyFontFormats="0" applyPatternFormats="0" applyAlignmentFormats="0" applyWidthHeightFormats="1"/>
</file>

<file path=xl/queryTables/queryTable1757.xml><?xml version="1.0" encoding="utf-8"?>
<queryTable xmlns="http://schemas.openxmlformats.org/spreadsheetml/2006/main" name="ExternalData_2756" headers="0" connectionId="432" autoFormatId="0" applyNumberFormats="0" applyBorderFormats="0" applyFontFormats="0" applyPatternFormats="0" applyAlignmentFormats="0" applyWidthHeightFormats="1"/>
</file>

<file path=xl/queryTables/queryTable1758.xml><?xml version="1.0" encoding="utf-8"?>
<queryTable xmlns="http://schemas.openxmlformats.org/spreadsheetml/2006/main" name="ExternalData_841" headers="0" connectionId="816" autoFormatId="0" applyNumberFormats="0" applyBorderFormats="0" applyFontFormats="0" applyPatternFormats="0" applyAlignmentFormats="0" applyWidthHeightFormats="1"/>
</file>

<file path=xl/queryTables/queryTable1759.xml><?xml version="1.0" encoding="utf-8"?>
<queryTable xmlns="http://schemas.openxmlformats.org/spreadsheetml/2006/main" name="ExternalData_2464" connectionId="2053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2257" connectionId="1682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2159" connectionId="1391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2481" connectionId="175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431" headers="0" connectionId="404" autoFormatId="0" applyNumberFormats="0" applyBorderFormats="0" applyFontFormats="0" applyPatternFormats="0" applyAlignmentFormats="0" applyWidthHeightFormats="1"/>
</file>

<file path=xl/queryTables/queryTable1764.xml><?xml version="1.0" encoding="utf-8"?>
<queryTable xmlns="http://schemas.openxmlformats.org/spreadsheetml/2006/main" name="ExternalData_224" headers="0" connectionId="213" autoFormatId="0" applyNumberFormats="0" applyBorderFormats="0" applyFontFormats="0" applyPatternFormats="0" applyAlignmentFormats="0" applyWidthHeightFormats="1"/>
</file>

<file path=xl/queryTables/queryTable1765.xml><?xml version="1.0" encoding="utf-8"?>
<queryTable xmlns="http://schemas.openxmlformats.org/spreadsheetml/2006/main" name="ExternalData_1396" headers="0" connectionId="1009" autoFormatId="0" applyNumberFormats="0" applyBorderFormats="0" applyFontFormats="0" applyPatternFormats="0" applyAlignmentFormats="0" applyWidthHeightFormats="1"/>
</file>

<file path=xl/queryTables/queryTable1766.xml><?xml version="1.0" encoding="utf-8"?>
<queryTable xmlns="http://schemas.openxmlformats.org/spreadsheetml/2006/main" name="ExternalData_894" connectionId="1470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1108" connectionId="1851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1010" headers="0" connectionId="538" autoFormatId="0" applyNumberFormats="0" applyBorderFormats="0" applyFontFormats="0" applyPatternFormats="0" applyAlignmentFormats="0" applyWidthHeightFormats="1"/>
</file>

<file path=xl/queryTables/queryTable1769.xml><?xml version="1.0" encoding="utf-8"?>
<queryTable xmlns="http://schemas.openxmlformats.org/spreadsheetml/2006/main" name="ExternalData_3904" headers="0" connectionId="2515" autoFormatId="0" applyNumberFormats="0" applyBorderFormats="0" applyFontFormats="0" applyPatternFormats="0" applyAlignmentFormats="0" applyWidthHeightFormats="1"/>
</file>

<file path=xl/queryTables/queryTable1770.xml><?xml version="1.0" encoding="utf-8"?>
<queryTable xmlns="http://schemas.openxmlformats.org/spreadsheetml/2006/main" name="ExternalData_3732" headers="0" connectionId="2415" autoFormatId="0" applyNumberFormats="0" applyBorderFormats="0" applyFontFormats="0" applyPatternFormats="0" applyAlignmentFormats="0" applyWidthHeightFormats="1"/>
</file>

<file path=xl/queryTables/queryTable1771.xml><?xml version="1.0" encoding="utf-8"?>
<queryTable xmlns="http://schemas.openxmlformats.org/spreadsheetml/2006/main" name="ExternalData_3498" headers="0" connectionId="2314" autoFormatId="0" applyNumberFormats="0" applyBorderFormats="0" applyFontFormats="0" applyPatternFormats="0" applyAlignmentFormats="0" applyWidthHeightFormats="1"/>
</file>

<file path=xl/queryTables/queryTable1772.xml><?xml version="1.0" encoding="utf-8"?>
<queryTable xmlns="http://schemas.openxmlformats.org/spreadsheetml/2006/main" name="ExternalData_2496" connectionId="1485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ExternalData_3429" headers="0" connectionId="2366" autoFormatId="0" applyNumberFormats="0" applyBorderFormats="0" applyFontFormats="0" applyPatternFormats="0" applyAlignmentFormats="0" applyWidthHeightFormats="1"/>
</file>

<file path=xl/queryTables/queryTable1774.xml><?xml version="1.0" encoding="utf-8"?>
<queryTable xmlns="http://schemas.openxmlformats.org/spreadsheetml/2006/main" name="ExternalData_3428" headers="0" connectionId="2319" autoFormatId="0" applyNumberFormats="0" applyBorderFormats="0" applyFontFormats="0" applyPatternFormats="0" applyAlignmentFormats="0" applyWidthHeightFormats="1"/>
</file>

<file path=xl/queryTables/queryTable1775.xml><?xml version="1.0" encoding="utf-8"?>
<queryTable xmlns="http://schemas.openxmlformats.org/spreadsheetml/2006/main" name="ExternalData_596" headers="0" connectionId="220" autoFormatId="0" applyNumberFormats="0" applyBorderFormats="0" applyFontFormats="0" applyPatternFormats="0" applyAlignmentFormats="0" applyWidthHeightFormats="1"/>
</file>

<file path=xl/queryTables/queryTable1776.xml><?xml version="1.0" encoding="utf-8"?>
<queryTable xmlns="http://schemas.openxmlformats.org/spreadsheetml/2006/main" name="ExternalData_2228" connectionId="2177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1243" connectionId="1472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2230" connectionId="2147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1216" connectionId="1958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2620" connectionId="1305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ExternalData_994" headers="0" connectionId="507" autoFormatId="0" applyNumberFormats="0" applyBorderFormats="0" applyFontFormats="0" applyPatternFormats="0" applyAlignmentFormats="0" applyWidthHeightFormats="1"/>
</file>

<file path=xl/queryTables/queryTable1782.xml><?xml version="1.0" encoding="utf-8"?>
<queryTable xmlns="http://schemas.openxmlformats.org/spreadsheetml/2006/main" name="ExternalData_2413" headers="0" connectionId="2814" autoFormatId="0" applyNumberFormats="0" applyBorderFormats="0" applyFontFormats="0" applyPatternFormats="0" applyAlignmentFormats="0" applyWidthHeightFormats="1"/>
</file>

<file path=xl/queryTables/queryTable1783.xml><?xml version="1.0" encoding="utf-8"?>
<queryTable xmlns="http://schemas.openxmlformats.org/spreadsheetml/2006/main" name="ExternalData_2528" headers="0" connectionId="429" autoFormatId="0" applyNumberFormats="0" applyBorderFormats="0" applyFontFormats="0" applyPatternFormats="0" applyAlignmentFormats="0" applyWidthHeightFormats="1"/>
</file>

<file path=xl/queryTables/queryTable1784.xml><?xml version="1.0" encoding="utf-8"?>
<queryTable xmlns="http://schemas.openxmlformats.org/spreadsheetml/2006/main" name="ExternalData_464" headers="0" connectionId="498" autoFormatId="0" applyNumberFormats="0" applyBorderFormats="0" applyFontFormats="0" applyPatternFormats="0" applyAlignmentFormats="0" applyWidthHeightFormats="1"/>
</file>

<file path=xl/queryTables/queryTable1785.xml><?xml version="1.0" encoding="utf-8"?>
<queryTable xmlns="http://schemas.openxmlformats.org/spreadsheetml/2006/main" name="ExternalData_2487" connectionId="1648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3253" headers="0" connectionId="2354" autoFormatId="0" applyNumberFormats="0" applyBorderFormats="0" applyFontFormats="0" applyPatternFormats="0" applyAlignmentFormats="0" applyWidthHeightFormats="1"/>
</file>

<file path=xl/queryTables/queryTable1787.xml><?xml version="1.0" encoding="utf-8"?>
<queryTable xmlns="http://schemas.openxmlformats.org/spreadsheetml/2006/main" name="ExternalData_3252" headers="0" connectionId="2352" autoFormatId="0" applyNumberFormats="0" applyBorderFormats="0" applyFontFormats="0" applyPatternFormats="0" applyAlignmentFormats="0" applyWidthHeightFormats="1"/>
</file>

<file path=xl/queryTables/queryTable1788.xml><?xml version="1.0" encoding="utf-8"?>
<queryTable xmlns="http://schemas.openxmlformats.org/spreadsheetml/2006/main" name="ExternalData_2909" headers="0" connectionId="2607" autoFormatId="0" applyNumberFormats="0" applyBorderFormats="0" applyFontFormats="0" applyPatternFormats="0" applyAlignmentFormats="0" applyWidthHeightFormats="1"/>
</file>

<file path=xl/queryTables/queryTable1789.xml><?xml version="1.0" encoding="utf-8"?>
<queryTable xmlns="http://schemas.openxmlformats.org/spreadsheetml/2006/main" name="ExternalData_2666" headers="0" connectionId="710" autoFormatId="0" applyNumberFormats="0" applyBorderFormats="0" applyFontFormats="0" applyPatternFormats="0" applyAlignmentFormats="0" applyWidthHeightFormats="1"/>
</file>

<file path=xl/queryTables/queryTable1790.xml><?xml version="1.0" encoding="utf-8"?>
<queryTable xmlns="http://schemas.openxmlformats.org/spreadsheetml/2006/main" name="ExternalData_1425" headers="0" connectionId="729" autoFormatId="0" applyNumberFormats="0" applyBorderFormats="0" applyFontFormats="0" applyPatternFormats="0" applyAlignmentFormats="0" applyWidthHeightFormats="1"/>
</file>

<file path=xl/queryTables/queryTable1791.xml><?xml version="1.0" encoding="utf-8"?>
<queryTable xmlns="http://schemas.openxmlformats.org/spreadsheetml/2006/main" name="ExternalData_2375" connectionId="1610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ExternalData_1081" headers="0" connectionId="2832" autoFormatId="0" applyNumberFormats="0" applyBorderFormats="0" applyFontFormats="0" applyPatternFormats="0" applyAlignmentFormats="0" applyWidthHeightFormats="1"/>
</file>

<file path=xl/queryTables/queryTable1793.xml><?xml version="1.0" encoding="utf-8"?>
<queryTable xmlns="http://schemas.openxmlformats.org/spreadsheetml/2006/main" name="ExternalData_1558" connectionId="1961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1460" connectionId="1673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1253" connectionId="1291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1083" headers="0" connectionId="3082" autoFormatId="0" applyNumberFormats="0" applyBorderFormats="0" applyFontFormats="0" applyPatternFormats="0" applyAlignmentFormats="0" applyWidthHeightFormats="1"/>
</file>

<file path=xl/queryTables/queryTable1797.xml><?xml version="1.0" encoding="utf-8"?>
<queryTable xmlns="http://schemas.openxmlformats.org/spreadsheetml/2006/main" name="ExternalData_1595" connectionId="1294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1388" headers="0" connectionId="418" autoFormatId="0" applyNumberFormats="0" applyBorderFormats="0" applyFontFormats="0" applyPatternFormats="0" applyAlignmentFormats="0" applyWidthHeightFormats="1"/>
</file>

<file path=xl/queryTables/queryTable1799.xml><?xml version="1.0" encoding="utf-8"?>
<queryTable xmlns="http://schemas.openxmlformats.org/spreadsheetml/2006/main" name="ExternalData_1290" headers="0" connectionId="106" autoFormatId="0" applyNumberFormats="0" applyBorderFormats="0" applyFontFormats="0" applyPatternFormats="0" applyAlignmentFormats="0" applyWidthHeightFormats="1"/>
</file>

<file path=xl/queryTables/queryTable1800.xml><?xml version="1.0" encoding="utf-8"?>
<queryTable xmlns="http://schemas.openxmlformats.org/spreadsheetml/2006/main" name="ExternalData_3384" headers="0" connectionId="2365" autoFormatId="0" applyNumberFormats="0" applyBorderFormats="0" applyFontFormats="0" applyPatternFormats="0" applyAlignmentFormats="0" applyWidthHeightFormats="1"/>
</file>

<file path=xl/queryTables/queryTable1801.xml><?xml version="1.0" encoding="utf-8"?>
<queryTable xmlns="http://schemas.openxmlformats.org/spreadsheetml/2006/main" name="ExternalData_3383" headers="0" connectionId="2314" autoFormatId="0" applyNumberFormats="0" applyBorderFormats="0" applyFontFormats="0" applyPatternFormats="0" applyAlignmentFormats="0" applyWidthHeightFormats="1"/>
</file>

<file path=xl/queryTables/queryTable1802.xml><?xml version="1.0" encoding="utf-8"?>
<queryTable xmlns="http://schemas.openxmlformats.org/spreadsheetml/2006/main" name="ExternalData_3382" headers="0" connectionId="2313" autoFormatId="0" applyNumberFormats="0" applyBorderFormats="0" applyFontFormats="0" applyPatternFormats="0" applyAlignmentFormats="0" applyWidthHeightFormats="1"/>
</file>

<file path=xl/queryTables/queryTable1803.xml><?xml version="1.0" encoding="utf-8"?>
<queryTable xmlns="http://schemas.openxmlformats.org/spreadsheetml/2006/main" name="ExternalData_3381" headers="0" connectionId="2312" autoFormatId="0" applyNumberFormats="0" applyBorderFormats="0" applyFontFormats="0" applyPatternFormats="0" applyAlignmentFormats="0" applyWidthHeightFormats="1"/>
</file>

<file path=xl/queryTables/queryTable1804.xml><?xml version="1.0" encoding="utf-8"?>
<queryTable xmlns="http://schemas.openxmlformats.org/spreadsheetml/2006/main" name="ExternalData_2136" connectionId="1808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1635" headers="0" connectionId="1074" autoFormatId="0" applyNumberFormats="0" applyBorderFormats="0" applyFontFormats="0" applyPatternFormats="0" applyAlignmentFormats="0" applyWidthHeightFormats="1"/>
</file>

<file path=xl/queryTables/queryTable1806.xml><?xml version="1.0" encoding="utf-8"?>
<queryTable xmlns="http://schemas.openxmlformats.org/spreadsheetml/2006/main" name="ExternalData_885" connectionId="1633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237" headers="0" connectionId="773" autoFormatId="0" applyNumberFormats="0" applyBorderFormats="0" applyFontFormats="0" applyPatternFormats="0" applyAlignmentFormats="0" applyWidthHeightFormats="1"/>
</file>

<file path=xl/queryTables/queryTable1808.xml><?xml version="1.0" encoding="utf-8"?>
<queryTable xmlns="http://schemas.openxmlformats.org/spreadsheetml/2006/main" name="ExternalData_1916" connectionId="1661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363" headers="0" connectionId="309" autoFormatId="0" applyNumberFormats="0" applyBorderFormats="0" applyFontFormats="0" applyPatternFormats="0" applyAlignmentFormats="0" applyWidthHeightFormats="1"/>
</file>

<file path=xl/queryTables/queryTable1810.xml><?xml version="1.0" encoding="utf-8"?>
<queryTable xmlns="http://schemas.openxmlformats.org/spreadsheetml/2006/main" name="ExternalData_2377" connectionId="1574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3506" headers="0" connectionId="2389" autoFormatId="0" applyNumberFormats="0" applyBorderFormats="0" applyFontFormats="0" applyPatternFormats="0" applyAlignmentFormats="0" applyWidthHeightFormats="1"/>
</file>

<file path=xl/queryTables/queryTable1812.xml><?xml version="1.0" encoding="utf-8"?>
<queryTable xmlns="http://schemas.openxmlformats.org/spreadsheetml/2006/main" name="ExternalData_3505" headers="0" connectionId="2388" autoFormatId="0" applyNumberFormats="0" applyBorderFormats="0" applyFontFormats="0" applyPatternFormats="0" applyAlignmentFormats="0" applyWidthHeightFormats="1"/>
</file>

<file path=xl/queryTables/queryTable1813.xml><?xml version="1.0" encoding="utf-8"?>
<queryTable xmlns="http://schemas.openxmlformats.org/spreadsheetml/2006/main" name="ExternalData_761" headers="0" connectionId="722" autoFormatId="0" applyNumberFormats="0" applyBorderFormats="0" applyFontFormats="0" applyPatternFormats="0" applyAlignmentFormats="0" applyWidthHeightFormats="1"/>
</file>

<file path=xl/queryTables/queryTable1814.xml><?xml version="1.0" encoding="utf-8"?>
<queryTable xmlns="http://schemas.openxmlformats.org/spreadsheetml/2006/main" name="ExternalData_450" headers="0" connectionId="590" autoFormatId="0" applyNumberFormats="0" applyBorderFormats="0" applyFontFormats="0" applyPatternFormats="0" applyAlignmentFormats="0" applyWidthHeightFormats="1"/>
</file>

<file path=xl/queryTables/queryTable1815.xml><?xml version="1.0" encoding="utf-8"?>
<queryTable xmlns="http://schemas.openxmlformats.org/spreadsheetml/2006/main" name="ExternalData_2732" connectionId="134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3529" headers="0" connectionId="2469" autoFormatId="0" applyNumberFormats="0" applyBorderFormats="0" applyFontFormats="0" applyPatternFormats="0" applyAlignmentFormats="0" applyWidthHeightFormats="1"/>
</file>

<file path=xl/queryTables/queryTable1817.xml><?xml version="1.0" encoding="utf-8"?>
<queryTable xmlns="http://schemas.openxmlformats.org/spreadsheetml/2006/main" name="ExternalData_2087" headers="0" connectionId="3123" autoFormatId="0" applyNumberFormats="0" applyBorderFormats="0" applyFontFormats="0" applyPatternFormats="0" applyAlignmentFormats="0" applyWidthHeightFormats="1"/>
</file>

<file path=xl/queryTables/queryTable1818.xml><?xml version="1.0" encoding="utf-8"?>
<queryTable xmlns="http://schemas.openxmlformats.org/spreadsheetml/2006/main" name="ExternalData_1926" connectionId="1480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466" headers="0" connectionId="1120" autoFormatId="0" applyNumberFormats="0" applyBorderFormats="0" applyFontFormats="0" applyPatternFormats="0" applyAlignmentFormats="0" applyWidthHeightFormats="1"/>
</file>

<file path=xl/queryTables/queryTable1820.xml><?xml version="1.0" encoding="utf-8"?>
<queryTable xmlns="http://schemas.openxmlformats.org/spreadsheetml/2006/main" name="ExternalData_2619" connectionId="1323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2412" headers="0" connectionId="2969" autoFormatId="0" applyNumberFormats="0" applyBorderFormats="0" applyFontFormats="0" applyPatternFormats="0" applyAlignmentFormats="0" applyWidthHeightFormats="1"/>
</file>

<file path=xl/queryTables/queryTable1822.xml><?xml version="1.0" encoding="utf-8"?>
<queryTable xmlns="http://schemas.openxmlformats.org/spreadsheetml/2006/main" name="ExternalData_564" headers="0" connectionId="1183" autoFormatId="0" applyNumberFormats="0" applyBorderFormats="0" applyFontFormats="0" applyPatternFormats="0" applyAlignmentFormats="0" applyWidthHeightFormats="1"/>
</file>

<file path=xl/queryTables/queryTable1823.xml><?xml version="1.0" encoding="utf-8"?>
<queryTable xmlns="http://schemas.openxmlformats.org/spreadsheetml/2006/main" name="ExternalData_2944" headers="0" connectionId="315" autoFormatId="0" applyNumberFormats="0" applyBorderFormats="0" applyFontFormats="0" applyPatternFormats="0" applyAlignmentFormats="0" applyWidthHeightFormats="1"/>
</file>

<file path=xl/queryTables/queryTable1824.xml><?xml version="1.0" encoding="utf-8"?>
<queryTable xmlns="http://schemas.openxmlformats.org/spreadsheetml/2006/main" name="ExternalData_2943" headers="0" connectionId="4" autoFormatId="0" applyNumberFormats="0" applyBorderFormats="0" applyFontFormats="0" applyPatternFormats="0" applyAlignmentFormats="0" applyWidthHeightFormats="1"/>
</file>

<file path=xl/queryTables/queryTable1825.xml><?xml version="1.0" encoding="utf-8"?>
<queryTable xmlns="http://schemas.openxmlformats.org/spreadsheetml/2006/main" name="ExternalData_2593" connectionId="179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1091" connectionId="2129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725" headers="0" connectionId="3047" autoFormatId="0" applyNumberFormats="0" applyBorderFormats="0" applyFontFormats="0" applyPatternFormats="0" applyAlignmentFormats="0" applyWidthHeightFormats="1"/>
</file>

<file path=xl/queryTables/queryTable1828.xml><?xml version="1.0" encoding="utf-8"?>
<queryTable xmlns="http://schemas.openxmlformats.org/spreadsheetml/2006/main" name="ExternalData_377" headers="0" connectionId="247" autoFormatId="0" applyNumberFormats="0" applyBorderFormats="0" applyFontFormats="0" applyPatternFormats="0" applyAlignmentFormats="0" applyWidthHeightFormats="1"/>
</file>

<file path=xl/queryTables/queryTable1829.xml><?xml version="1.0" encoding="utf-8"?>
<queryTable xmlns="http://schemas.openxmlformats.org/spreadsheetml/2006/main" name="ExternalData_2472" connectionId="1919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2265" connectionId="1537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1848" headers="0" connectionId="2685" autoFormatId="0" applyNumberFormats="0" applyBorderFormats="0" applyFontFormats="0" applyPatternFormats="0" applyAlignmentFormats="0" applyWidthHeightFormats="1"/>
</file>

<file path=xl/queryTables/queryTable1832.xml><?xml version="1.0" encoding="utf-8"?>
<queryTable xmlns="http://schemas.openxmlformats.org/spreadsheetml/2006/main" name="ExternalData_1772" connectionId="2186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2570" connectionId="2180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1738" headers="0" connectionId="1013" autoFormatId="0" applyNumberFormats="0" applyBorderFormats="0" applyFontFormats="0" applyPatternFormats="0" applyAlignmentFormats="0" applyWidthHeightFormats="1"/>
</file>

<file path=xl/queryTables/queryTable1835.xml><?xml version="1.0" encoding="utf-8"?>
<queryTable xmlns="http://schemas.openxmlformats.org/spreadsheetml/2006/main" name="ExternalData_1623" headers="0" connectionId="514" autoFormatId="0" applyNumberFormats="0" applyBorderFormats="0" applyFontFormats="0" applyPatternFormats="0" applyAlignmentFormats="0" applyWidthHeightFormats="1"/>
</file>

<file path=xl/queryTables/queryTable1836.xml><?xml version="1.0" encoding="utf-8"?>
<queryTable xmlns="http://schemas.openxmlformats.org/spreadsheetml/2006/main" name="ExternalData_523" headers="0" connectionId="2730" autoFormatId="0" applyNumberFormats="0" applyBorderFormats="0" applyFontFormats="0" applyPatternFormats="0" applyAlignmentFormats="0" applyWidthHeightFormats="1"/>
</file>

<file path=xl/queryTables/queryTable1837.xml><?xml version="1.0" encoding="utf-8"?>
<queryTable xmlns="http://schemas.openxmlformats.org/spreadsheetml/2006/main" name="ExternalData_2551" headers="0" connectionId="553" autoFormatId="0" applyNumberFormats="0" applyBorderFormats="0" applyFontFormats="0" applyPatternFormats="0" applyAlignmentFormats="0" applyWidthHeightFormats="1"/>
</file>

<file path=xl/queryTables/queryTable1838.xml><?xml version="1.0" encoding="utf-8"?>
<queryTable xmlns="http://schemas.openxmlformats.org/spreadsheetml/2006/main" name="ExternalData_1941" headers="0" connectionId="331" autoFormatId="0" applyNumberFormats="0" applyBorderFormats="0" applyFontFormats="0" applyPatternFormats="0" applyAlignmentFormats="0" applyWidthHeightFormats="1"/>
</file>

<file path=xl/queryTables/queryTable1839.xml><?xml version="1.0" encoding="utf-8"?>
<queryTable xmlns="http://schemas.openxmlformats.org/spreadsheetml/2006/main" name="ExternalData_1981" headers="0" connectionId="548" autoFormatId="0" applyNumberFormats="0" applyBorderFormats="0" applyFontFormats="0" applyPatternFormats="0" applyAlignmentFormats="0" applyWidthHeightFormats="1"/>
</file>

<file path=xl/queryTables/queryTable1840.xml><?xml version="1.0" encoding="utf-8"?>
<queryTable xmlns="http://schemas.openxmlformats.org/spreadsheetml/2006/main" name="ExternalData_789" connectionId="1515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2012" connectionId="1985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402" headers="0" connectionId="497" autoFormatId="0" applyNumberFormats="0" applyBorderFormats="0" applyFontFormats="0" applyPatternFormats="0" applyAlignmentFormats="0" applyWidthHeightFormats="1"/>
</file>

<file path=xl/queryTables/queryTable1843.xml><?xml version="1.0" encoding="utf-8"?>
<queryTable xmlns="http://schemas.openxmlformats.org/spreadsheetml/2006/main" name="ExternalData_388" headers="0" connectionId="589" autoFormatId="0" applyNumberFormats="0" applyBorderFormats="0" applyFontFormats="0" applyPatternFormats="0" applyAlignmentFormats="0" applyWidthHeightFormats="1"/>
</file>

<file path=xl/queryTables/queryTable1844.xml><?xml version="1.0" encoding="utf-8"?>
<queryTable xmlns="http://schemas.openxmlformats.org/spreadsheetml/2006/main" name="ExternalData_825" headers="0" connectionId="39" autoFormatId="0" applyNumberFormats="0" applyBorderFormats="0" applyFontFormats="0" applyPatternFormats="0" applyAlignmentFormats="0" applyWidthHeightFormats="1"/>
</file>

<file path=xl/queryTables/queryTable1845.xml><?xml version="1.0" encoding="utf-8"?>
<queryTable xmlns="http://schemas.openxmlformats.org/spreadsheetml/2006/main" name="ExternalData_2740" headers="0" connectionId="650" autoFormatId="0" applyNumberFormats="0" applyBorderFormats="0" applyFontFormats="0" applyPatternFormats="0" applyAlignmentFormats="0" applyWidthHeightFormats="1"/>
</file>

<file path=xl/queryTables/queryTable1846.xml><?xml version="1.0" encoding="utf-8"?>
<queryTable xmlns="http://schemas.openxmlformats.org/spreadsheetml/2006/main" name="ExternalData_2961" headers="0" connectionId="874" autoFormatId="0" applyNumberFormats="0" applyBorderFormats="0" applyFontFormats="0" applyPatternFormats="0" applyAlignmentFormats="0" applyWidthHeightFormats="1"/>
</file>

<file path=xl/queryTables/queryTable1847.xml><?xml version="1.0" encoding="utf-8"?>
<queryTable xmlns="http://schemas.openxmlformats.org/spreadsheetml/2006/main" name="ExternalData_2960" headers="0" connectionId="1061" autoFormatId="0" applyNumberFormats="0" applyBorderFormats="0" applyFontFormats="0" applyPatternFormats="0" applyAlignmentFormats="0" applyWidthHeightFormats="1"/>
</file>

<file path=xl/queryTables/queryTable1848.xml><?xml version="1.0" encoding="utf-8"?>
<queryTable xmlns="http://schemas.openxmlformats.org/spreadsheetml/2006/main" name="ExternalData_2308" headers="0" connectionId="1018" autoFormatId="0" applyNumberFormats="0" applyBorderFormats="0" applyFontFormats="0" applyPatternFormats="0" applyAlignmentFormats="0" applyWidthHeightFormats="1"/>
</file>

<file path=xl/queryTables/queryTable1849.xml><?xml version="1.0" encoding="utf-8"?>
<queryTable xmlns="http://schemas.openxmlformats.org/spreadsheetml/2006/main" name="ExternalData_3812" headers="0" connectionId="2526" autoFormatId="0" applyNumberFormats="0" applyBorderFormats="0" applyFontFormats="0" applyPatternFormats="0" applyAlignmentFormats="0" applyWidthHeightFormats="1"/>
</file>

<file path=xl/queryTables/queryTable1850.xml><?xml version="1.0" encoding="utf-8"?>
<queryTable xmlns="http://schemas.openxmlformats.org/spreadsheetml/2006/main" name="ExternalData_3811" headers="0" connectionId="2525" autoFormatId="0" applyNumberFormats="0" applyBorderFormats="0" applyFontFormats="0" applyPatternFormats="0" applyAlignmentFormats="0" applyWidthHeightFormats="1"/>
</file>

<file path=xl/queryTables/queryTable1851.xml><?xml version="1.0" encoding="utf-8"?>
<queryTable xmlns="http://schemas.openxmlformats.org/spreadsheetml/2006/main" name="ExternalData_3810" headers="0" connectionId="2476" autoFormatId="0" applyNumberFormats="0" applyBorderFormats="0" applyFontFormats="0" applyPatternFormats="0" applyAlignmentFormats="0" applyWidthHeightFormats="1"/>
</file>

<file path=xl/queryTables/queryTable1852.xml><?xml version="1.0" encoding="utf-8"?>
<queryTable xmlns="http://schemas.openxmlformats.org/spreadsheetml/2006/main" name="ExternalData_3809" headers="0" connectionId="2474" autoFormatId="0" applyNumberFormats="0" applyBorderFormats="0" applyFontFormats="0" applyPatternFormats="0" applyAlignmentFormats="0" applyWidthHeightFormats="1"/>
</file>

<file path=xl/queryTables/queryTable1853.xml><?xml version="1.0" encoding="utf-8"?>
<queryTable xmlns="http://schemas.openxmlformats.org/spreadsheetml/2006/main" name="ExternalData_3808" headers="0" connectionId="2462" autoFormatId="0" applyNumberFormats="0" applyBorderFormats="0" applyFontFormats="0" applyPatternFormats="0" applyAlignmentFormats="0" applyWidthHeightFormats="1"/>
</file>

<file path=xl/queryTables/queryTable1854.xml><?xml version="1.0" encoding="utf-8"?>
<queryTable xmlns="http://schemas.openxmlformats.org/spreadsheetml/2006/main" name="ExternalData_3807" headers="0" connectionId="2503" autoFormatId="0" applyNumberFormats="0" applyBorderFormats="0" applyFontFormats="0" applyPatternFormats="0" applyAlignmentFormats="0" applyWidthHeightFormats="1"/>
</file>

<file path=xl/queryTables/queryTable1855.xml><?xml version="1.0" encoding="utf-8"?>
<queryTable xmlns="http://schemas.openxmlformats.org/spreadsheetml/2006/main" name="ExternalData_2492" connectionId="1557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258" headers="0" connectionId="1053" autoFormatId="0" applyNumberFormats="0" applyBorderFormats="0" applyFontFormats="0" applyPatternFormats="0" applyAlignmentFormats="0" applyWidthHeightFormats="1"/>
</file>

<file path=xl/queryTables/queryTable1857.xml><?xml version="1.0" encoding="utf-8"?>
<queryTable xmlns="http://schemas.openxmlformats.org/spreadsheetml/2006/main" name="ExternalData_803" headers="0" connectionId="941" autoFormatId="0" applyNumberFormats="0" applyBorderFormats="0" applyFontFormats="0" applyPatternFormats="0" applyAlignmentFormats="0" applyWidthHeightFormats="1"/>
</file>

<file path=xl/queryTables/queryTable1858.xml><?xml version="1.0" encoding="utf-8"?>
<queryTable xmlns="http://schemas.openxmlformats.org/spreadsheetml/2006/main" name="ExternalData_1342" connectionId="1744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ExternalData_423" headers="0" connectionId="777" autoFormatId="0" applyNumberFormats="0" applyBorderFormats="0" applyFontFormats="0" applyPatternFormats="0" applyAlignmentFormats="0" applyWidthHeightFormats="1"/>
</file>

<file path=xl/queryTables/queryTable1860.xml><?xml version="1.0" encoding="utf-8"?>
<queryTable xmlns="http://schemas.openxmlformats.org/spreadsheetml/2006/main" name="ExternalData_1370" headers="0" connectionId="3178" autoFormatId="0" applyNumberFormats="0" applyBorderFormats="0" applyFontFormats="0" applyPatternFormats="0" applyAlignmentFormats="0" applyWidthHeightFormats="1"/>
</file>

<file path=xl/queryTables/queryTable1861.xml><?xml version="1.0" encoding="utf-8"?>
<queryTable xmlns="http://schemas.openxmlformats.org/spreadsheetml/2006/main" name="ExternalData_1404" headers="0" connectionId="107" autoFormatId="0" applyNumberFormats="0" applyBorderFormats="0" applyFontFormats="0" applyPatternFormats="0" applyAlignmentFormats="0" applyWidthHeightFormats="1"/>
</file>

<file path=xl/queryTables/queryTable1862.xml><?xml version="1.0" encoding="utf-8"?>
<queryTable xmlns="http://schemas.openxmlformats.org/spreadsheetml/2006/main" name="ExternalData_1710" headers="0" connectionId="951" autoFormatId="0" applyNumberFormats="0" applyBorderFormats="0" applyFontFormats="0" applyPatternFormats="0" applyAlignmentFormats="0" applyWidthHeightFormats="1"/>
</file>

<file path=xl/queryTables/queryTable1863.xml><?xml version="1.0" encoding="utf-8"?>
<queryTable xmlns="http://schemas.openxmlformats.org/spreadsheetml/2006/main" name="ExternalData_3918" headers="0" connectionId="2400" autoFormatId="0" applyNumberFormats="0" applyBorderFormats="0" applyFontFormats="0" applyPatternFormats="0" applyAlignmentFormats="0" applyWidthHeightFormats="1"/>
</file>

<file path=xl/queryTables/queryTable1864.xml><?xml version="1.0" encoding="utf-8"?>
<queryTable xmlns="http://schemas.openxmlformats.org/spreadsheetml/2006/main" name="ExternalData_3917" headers="0" connectionId="2399" autoFormatId="0" applyNumberFormats="0" applyBorderFormats="0" applyFontFormats="0" applyPatternFormats="0" applyAlignmentFormats="0" applyWidthHeightFormats="1"/>
</file>

<file path=xl/queryTables/queryTable1865.xml><?xml version="1.0" encoding="utf-8"?>
<queryTable xmlns="http://schemas.openxmlformats.org/spreadsheetml/2006/main" name="ExternalData_3916" headers="0" connectionId="2493" autoFormatId="0" applyNumberFormats="0" applyBorderFormats="0" applyFontFormats="0" applyPatternFormats="0" applyAlignmentFormats="0" applyWidthHeightFormats="1"/>
</file>

<file path=xl/queryTables/queryTable1866.xml><?xml version="1.0" encoding="utf-8"?>
<queryTable xmlns="http://schemas.openxmlformats.org/spreadsheetml/2006/main" name="ExternalData_1428" headers="0" connectionId="138" autoFormatId="0" applyNumberFormats="0" applyBorderFormats="0" applyFontFormats="0" applyPatternFormats="0" applyAlignmentFormats="0" applyWidthHeightFormats="1"/>
</file>

<file path=xl/queryTables/queryTable1867.xml><?xml version="1.0" encoding="utf-8"?>
<queryTable xmlns="http://schemas.openxmlformats.org/spreadsheetml/2006/main" name="ExternalData_833" headers="0" connectionId="2860" autoFormatId="0" applyNumberFormats="0" applyBorderFormats="0" applyFontFormats="0" applyPatternFormats="0" applyAlignmentFormats="0" applyWidthHeightFormats="1"/>
</file>

<file path=xl/queryTables/queryTable1868.xml><?xml version="1.0" encoding="utf-8"?>
<queryTable xmlns="http://schemas.openxmlformats.org/spreadsheetml/2006/main" name="ExternalData_1609" headers="0" connectionId="172" autoFormatId="0" applyNumberFormats="0" applyBorderFormats="0" applyFontFormats="0" applyPatternFormats="0" applyAlignmentFormats="0" applyWidthHeightFormats="1"/>
</file>

<file path=xl/queryTables/queryTable1869.xml><?xml version="1.0" encoding="utf-8"?>
<queryTable xmlns="http://schemas.openxmlformats.org/spreadsheetml/2006/main" name="ExternalData_1402" headers="0" connectionId="1226" autoFormatId="0" applyNumberFormats="0" applyBorderFormats="0" applyFontFormats="0" applyPatternFormats="0" applyAlignmentFormats="0" applyWidthHeightFormats="1"/>
</file>

<file path=xl/queryTables/queryTable1870.xml><?xml version="1.0" encoding="utf-8"?>
<queryTable xmlns="http://schemas.openxmlformats.org/spreadsheetml/2006/main" name="ExternalData_3908" headers="0" connectionId="2520" autoFormatId="0" applyNumberFormats="0" applyBorderFormats="0" applyFontFormats="0" applyPatternFormats="0" applyAlignmentFormats="0" applyWidthHeightFormats="1"/>
</file>

<file path=xl/queryTables/queryTable1871.xml><?xml version="1.0" encoding="utf-8"?>
<queryTable xmlns="http://schemas.openxmlformats.org/spreadsheetml/2006/main" name="ExternalData_3907" headers="0" connectionId="2518" autoFormatId="0" applyNumberFormats="0" applyBorderFormats="0" applyFontFormats="0" applyPatternFormats="0" applyAlignmentFormats="0" applyWidthHeightFormats="1"/>
</file>

<file path=xl/queryTables/queryTable1872.xml><?xml version="1.0" encoding="utf-8"?>
<queryTable xmlns="http://schemas.openxmlformats.org/spreadsheetml/2006/main" name="ExternalData_3906" headers="0" connectionId="2517" autoFormatId="0" applyNumberFormats="0" applyBorderFormats="0" applyFontFormats="0" applyPatternFormats="0" applyAlignmentFormats="0" applyWidthHeightFormats="1"/>
</file>

<file path=xl/queryTables/queryTable1873.xml><?xml version="1.0" encoding="utf-8"?>
<queryTable xmlns="http://schemas.openxmlformats.org/spreadsheetml/2006/main" name="ExternalData_3824" headers="0" connectionId="2343" autoFormatId="0" applyNumberFormats="0" applyBorderFormats="0" applyFontFormats="0" applyPatternFormats="0" applyAlignmentFormats="0" applyWidthHeightFormats="1"/>
</file>

<file path=xl/queryTables/queryTable1874.xml><?xml version="1.0" encoding="utf-8"?>
<queryTable xmlns="http://schemas.openxmlformats.org/spreadsheetml/2006/main" name="ExternalData_3823" headers="0" connectionId="2341" autoFormatId="0" applyNumberFormats="0" applyBorderFormats="0" applyFontFormats="0" applyPatternFormats="0" applyAlignmentFormats="0" applyWidthHeightFormats="1"/>
</file>

<file path=xl/queryTables/queryTable1875.xml><?xml version="1.0" encoding="utf-8"?>
<queryTable xmlns="http://schemas.openxmlformats.org/spreadsheetml/2006/main" name="ExternalData_3537" headers="0" connectionId="2478" autoFormatId="0" applyNumberFormats="0" applyBorderFormats="0" applyFontFormats="0" applyPatternFormats="0" applyAlignmentFormats="0" applyWidthHeightFormats="1"/>
</file>

<file path=xl/queryTables/queryTable1876.xml><?xml version="1.0" encoding="utf-8"?>
<queryTable xmlns="http://schemas.openxmlformats.org/spreadsheetml/2006/main" name="ExternalData_2440" headers="0" connectionId="1174" autoFormatId="0" applyNumberFormats="0" applyBorderFormats="0" applyFontFormats="0" applyPatternFormats="0" applyAlignmentFormats="0" applyWidthHeightFormats="1"/>
</file>

<file path=xl/queryTables/queryTable1877.xml><?xml version="1.0" encoding="utf-8"?>
<queryTable xmlns="http://schemas.openxmlformats.org/spreadsheetml/2006/main" name="ExternalData_2233" connectionId="2099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ExternalData_1779" connectionId="2077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234" headers="0" connectionId="3222" autoFormatId="0" applyNumberFormats="0" applyBorderFormats="0" applyFontFormats="0" applyPatternFormats="0" applyAlignmentFormats="0" applyWidthHeightFormats="1"/>
</file>

<file path=xl/queryTables/queryTable1880.xml><?xml version="1.0" encoding="utf-8"?>
<queryTable xmlns="http://schemas.openxmlformats.org/spreadsheetml/2006/main" name="ExternalData_687" headers="0" connectionId="223" autoFormatId="0" applyNumberFormats="0" applyBorderFormats="0" applyFontFormats="0" applyPatternFormats="0" applyAlignmentFormats="0" applyWidthHeightFormats="1"/>
</file>

<file path=xl/queryTables/queryTable1881.xml><?xml version="1.0" encoding="utf-8"?>
<queryTable xmlns="http://schemas.openxmlformats.org/spreadsheetml/2006/main" name="ExternalData_1070" headers="0" connectionId="3020" autoFormatId="0" applyNumberFormats="0" applyBorderFormats="0" applyFontFormats="0" applyPatternFormats="0" applyAlignmentFormats="0" applyWidthHeightFormats="1"/>
</file>

<file path=xl/queryTables/queryTable1882.xml><?xml version="1.0" encoding="utf-8"?>
<queryTable xmlns="http://schemas.openxmlformats.org/spreadsheetml/2006/main" name="ExternalData_2629" headers="0" connectionId="88" autoFormatId="0" applyNumberFormats="0" applyBorderFormats="0" applyFontFormats="0" applyPatternFormats="0" applyAlignmentFormats="0" applyWidthHeightFormats="1"/>
</file>

<file path=xl/queryTables/queryTable1883.xml><?xml version="1.0" encoding="utf-8"?>
<queryTable xmlns="http://schemas.openxmlformats.org/spreadsheetml/2006/main" name="ExternalData_829" headers="0" connectionId="3203" autoFormatId="0" applyNumberFormats="0" applyBorderFormats="0" applyFontFormats="0" applyPatternFormats="0" applyAlignmentFormats="0" applyWidthHeightFormats="1"/>
</file>

<file path=xl/queryTables/queryTable1884.xml><?xml version="1.0" encoding="utf-8"?>
<queryTable xmlns="http://schemas.openxmlformats.org/spreadsheetml/2006/main" name="ExternalData_494" headers="0" connectionId="840" autoFormatId="0" applyNumberFormats="0" applyBorderFormats="0" applyFontFormats="0" applyPatternFormats="0" applyAlignmentFormats="0" applyWidthHeightFormats="1"/>
</file>

<file path=xl/queryTables/queryTable1885.xml><?xml version="1.0" encoding="utf-8"?>
<queryTable xmlns="http://schemas.openxmlformats.org/spreadsheetml/2006/main" name="ExternalData_1589" connectionId="1402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2386" connectionId="141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2175" headers="0" connectionId="986" autoFormatId="0" applyNumberFormats="0" applyBorderFormats="0" applyFontFormats="0" applyPatternFormats="0" applyAlignmentFormats="0" applyWidthHeightFormats="1"/>
</file>

<file path=xl/queryTables/queryTable1888.xml><?xml version="1.0" encoding="utf-8"?>
<queryTable xmlns="http://schemas.openxmlformats.org/spreadsheetml/2006/main" name="ExternalData_176" headers="0" connectionId="2868" autoFormatId="0" applyNumberFormats="0" applyBorderFormats="0" applyFontFormats="0" applyPatternFormats="0" applyAlignmentFormats="0" applyWidthHeightFormats="1"/>
</file>

<file path=xl/queryTables/queryTable1889.xml><?xml version="1.0" encoding="utf-8"?>
<queryTable xmlns="http://schemas.openxmlformats.org/spreadsheetml/2006/main" name="ExternalData_359" headers="0" connectionId="527" autoFormatId="0" applyNumberFormats="0" applyBorderFormats="0" applyFontFormats="0" applyPatternFormats="0" applyAlignmentFormats="0" applyWidthHeightFormats="1"/>
</file>

<file path=xl/queryTables/queryTable1890.xml><?xml version="1.0" encoding="utf-8"?>
<queryTable xmlns="http://schemas.openxmlformats.org/spreadsheetml/2006/main" name="ExternalData_3757" headers="0" connectionId="2336" autoFormatId="0" applyNumberFormats="0" applyBorderFormats="0" applyFontFormats="0" applyPatternFormats="0" applyAlignmentFormats="0" applyWidthHeightFormats="1"/>
</file>

<file path=xl/queryTables/queryTable1891.xml><?xml version="1.0" encoding="utf-8"?>
<queryTable xmlns="http://schemas.openxmlformats.org/spreadsheetml/2006/main" name="ExternalData_3756" headers="0" connectionId="2335" autoFormatId="0" applyNumberFormats="0" applyBorderFormats="0" applyFontFormats="0" applyPatternFormats="0" applyAlignmentFormats="0" applyWidthHeightFormats="1"/>
</file>

<file path=xl/queryTables/queryTable1892.xml><?xml version="1.0" encoding="utf-8"?>
<queryTable xmlns="http://schemas.openxmlformats.org/spreadsheetml/2006/main" name="ExternalData_3755" headers="0" connectionId="2355" autoFormatId="0" applyNumberFormats="0" applyBorderFormats="0" applyFontFormats="0" applyPatternFormats="0" applyAlignmentFormats="0" applyWidthHeightFormats="1"/>
</file>

<file path=xl/queryTables/queryTable1893.xml><?xml version="1.0" encoding="utf-8"?>
<queryTable xmlns="http://schemas.openxmlformats.org/spreadsheetml/2006/main" name="ExternalData_1326" connectionId="2025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ExternalData_2340" headers="0" connectionId="147" autoFormatId="0" applyNumberFormats="0" applyBorderFormats="0" applyFontFormats="0" applyPatternFormats="0" applyAlignmentFormats="0" applyWidthHeightFormats="1"/>
</file>

<file path=xl/queryTables/queryTable1895.xml><?xml version="1.0" encoding="utf-8"?>
<queryTable xmlns="http://schemas.openxmlformats.org/spreadsheetml/2006/main" name="ExternalData_2360" connectionId="1882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3571" headers="0" connectionId="2400" autoFormatId="0" applyNumberFormats="0" applyBorderFormats="0" applyFontFormats="0" applyPatternFormats="0" applyAlignmentFormats="0" applyWidthHeightFormats="1"/>
</file>

<file path=xl/queryTables/queryTable1897.xml><?xml version="1.0" encoding="utf-8"?>
<queryTable xmlns="http://schemas.openxmlformats.org/spreadsheetml/2006/main" name="ExternalData_136" headers="0" connectionId="471" autoFormatId="0" applyNumberFormats="0" applyBorderFormats="0" applyFontFormats="0" applyPatternFormats="0" applyAlignmentFormats="0" applyWidthHeightFormats="1"/>
</file>

<file path=xl/queryTables/queryTable1898.xml><?xml version="1.0" encoding="utf-8"?>
<queryTable xmlns="http://schemas.openxmlformats.org/spreadsheetml/2006/main" name="ExternalData_327" headers="0" connectionId="744" autoFormatId="0" applyNumberFormats="0" applyBorderFormats="0" applyFontFormats="0" applyPatternFormats="0" applyAlignmentFormats="0" applyWidthHeightFormats="1"/>
</file>

<file path=xl/queryTables/queryTable1899.xml><?xml version="1.0" encoding="utf-8"?>
<queryTable xmlns="http://schemas.openxmlformats.org/spreadsheetml/2006/main" name="ExternalData_3247" headers="0" connectionId="2417" autoFormatId="0" applyNumberFormats="0" applyBorderFormats="0" applyFontFormats="0" applyPatternFormats="0" applyAlignmentFormats="0" applyWidthHeightFormats="1"/>
</file>

<file path=xl/queryTables/queryTable1900.xml><?xml version="1.0" encoding="utf-8"?>
<queryTable xmlns="http://schemas.openxmlformats.org/spreadsheetml/2006/main" name="ExternalData_3215" headers="0" connectionId="2325" autoFormatId="0" applyNumberFormats="0" applyBorderFormats="0" applyFontFormats="0" applyPatternFormats="0" applyAlignmentFormats="0" applyWidthHeightFormats="1"/>
</file>

<file path=xl/queryTables/queryTable1901.xml><?xml version="1.0" encoding="utf-8"?>
<queryTable xmlns="http://schemas.openxmlformats.org/spreadsheetml/2006/main" name="ExternalData_3214" headers="0" connectionId="2324" autoFormatId="0" applyNumberFormats="0" applyBorderFormats="0" applyFontFormats="0" applyPatternFormats="0" applyAlignmentFormats="0" applyWidthHeightFormats="1"/>
</file>

<file path=xl/queryTables/queryTable1902.xml><?xml version="1.0" encoding="utf-8"?>
<queryTable xmlns="http://schemas.openxmlformats.org/spreadsheetml/2006/main" name="ExternalData_3213" headers="0" connectionId="2317" autoFormatId="0" applyNumberFormats="0" applyBorderFormats="0" applyFontFormats="0" applyPatternFormats="0" applyAlignmentFormats="0" applyWidthHeightFormats="1"/>
</file>

<file path=xl/queryTables/queryTable1903.xml><?xml version="1.0" encoding="utf-8"?>
<queryTable xmlns="http://schemas.openxmlformats.org/spreadsheetml/2006/main" name="ExternalData_1682" connectionId="1783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1084" headers="0" connectionId="2645" autoFormatId="0" applyNumberFormats="0" applyBorderFormats="0" applyFontFormats="0" applyPatternFormats="0" applyAlignmentFormats="0" applyWidthHeightFormats="1"/>
</file>

<file path=xl/queryTables/queryTable1905.xml><?xml version="1.0" encoding="utf-8"?>
<queryTable xmlns="http://schemas.openxmlformats.org/spreadsheetml/2006/main" name="ExternalData_2734" connectionId="1306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1061" headers="0" connectionId="601" autoFormatId="0" applyNumberFormats="0" applyBorderFormats="0" applyFontFormats="0" applyPatternFormats="0" applyAlignmentFormats="0" applyWidthHeightFormats="1"/>
</file>

<file path=xl/queryTables/queryTable1907.xml><?xml version="1.0" encoding="utf-8"?>
<queryTable xmlns="http://schemas.openxmlformats.org/spreadsheetml/2006/main" name="ExternalData_208" headers="0" connectionId="960" autoFormatId="0" applyNumberFormats="0" applyBorderFormats="0" applyFontFormats="0" applyPatternFormats="0" applyAlignmentFormats="0" applyWidthHeightFormats="1"/>
</file>

<file path=xl/queryTables/queryTable1908.xml><?xml version="1.0" encoding="utf-8"?>
<queryTable xmlns="http://schemas.openxmlformats.org/spreadsheetml/2006/main" name="ExternalData_3134" headers="0" connectionId="2398" autoFormatId="0" applyNumberFormats="0" applyBorderFormats="0" applyFontFormats="0" applyPatternFormats="0" applyAlignmentFormats="0" applyWidthHeightFormats="1"/>
</file>

<file path=xl/queryTables/queryTable1909.xml><?xml version="1.0" encoding="utf-8"?>
<queryTable xmlns="http://schemas.openxmlformats.org/spreadsheetml/2006/main" name="ExternalData_3516" headers="0" connectionId="2496" autoFormatId="0" applyNumberFormats="0" applyBorderFormats="0" applyFontFormats="0" applyPatternFormats="0" applyAlignmentFormats="0" applyWidthHeightFormats="1"/>
</file>

<file path=xl/queryTables/queryTable1910.xml><?xml version="1.0" encoding="utf-8"?>
<queryTable xmlns="http://schemas.openxmlformats.org/spreadsheetml/2006/main" name="ExternalData_3515" headers="0" connectionId="2495" autoFormatId="0" applyNumberFormats="0" applyBorderFormats="0" applyFontFormats="0" applyPatternFormats="0" applyAlignmentFormats="0" applyWidthHeightFormats="1"/>
</file>

<file path=xl/queryTables/queryTable1911.xml><?xml version="1.0" encoding="utf-8"?>
<queryTable xmlns="http://schemas.openxmlformats.org/spreadsheetml/2006/main" name="ExternalData_3514" headers="0" connectionId="2494" autoFormatId="0" applyNumberFormats="0" applyBorderFormats="0" applyFontFormats="0" applyPatternFormats="0" applyAlignmentFormats="0" applyWidthHeightFormats="1"/>
</file>

<file path=xl/queryTables/queryTable1912.xml><?xml version="1.0" encoding="utf-8"?>
<queryTable xmlns="http://schemas.openxmlformats.org/spreadsheetml/2006/main" name="ExternalData_3513" headers="0" connectionId="2493" autoFormatId="0" applyNumberFormats="0" applyBorderFormats="0" applyFontFormats="0" applyPatternFormats="0" applyAlignmentFormats="0" applyWidthHeightFormats="1"/>
</file>

<file path=xl/queryTables/queryTable1913.xml><?xml version="1.0" encoding="utf-8"?>
<queryTable xmlns="http://schemas.openxmlformats.org/spreadsheetml/2006/main" name="ExternalData_3512" headers="0" connectionId="2492" autoFormatId="0" applyNumberFormats="0" applyBorderFormats="0" applyFontFormats="0" applyPatternFormats="0" applyAlignmentFormats="0" applyWidthHeightFormats="1"/>
</file>

<file path=xl/queryTables/queryTable1914.xml><?xml version="1.0" encoding="utf-8"?>
<queryTable xmlns="http://schemas.openxmlformats.org/spreadsheetml/2006/main" name="ExternalData_547" headers="0" connectionId="779" autoFormatId="0" applyNumberFormats="0" applyBorderFormats="0" applyFontFormats="0" applyPatternFormats="0" applyAlignmentFormats="0" applyWidthHeightFormats="1"/>
</file>

<file path=xl/queryTables/queryTable1915.xml><?xml version="1.0" encoding="utf-8"?>
<queryTable xmlns="http://schemas.openxmlformats.org/spreadsheetml/2006/main" name="ExternalData_339" headers="0" connectionId="92" autoFormatId="0" applyNumberFormats="0" applyBorderFormats="0" applyFontFormats="0" applyPatternFormats="0" applyAlignmentFormats="0" applyWidthHeightFormats="1"/>
</file>

<file path=xl/queryTables/queryTable1916.xml><?xml version="1.0" encoding="utf-8"?>
<queryTable xmlns="http://schemas.openxmlformats.org/spreadsheetml/2006/main" name="ExternalData_1899" connectionId="1981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3310" headers="0" connectionId="2395" autoFormatId="0" applyNumberFormats="0" applyBorderFormats="0" applyFontFormats="0" applyPatternFormats="0" applyAlignmentFormats="0" applyWidthHeightFormats="1"/>
</file>

<file path=xl/queryTables/queryTable1918.xml><?xml version="1.0" encoding="utf-8"?>
<queryTable xmlns="http://schemas.openxmlformats.org/spreadsheetml/2006/main" name="ExternalData_3547" headers="0" connectionId="2411" autoFormatId="0" applyNumberFormats="0" applyBorderFormats="0" applyFontFormats="0" applyPatternFormats="0" applyAlignmentFormats="0" applyWidthHeightFormats="1"/>
</file>

<file path=xl/queryTables/queryTable1919.xml><?xml version="1.0" encoding="utf-8"?>
<queryTable xmlns="http://schemas.openxmlformats.org/spreadsheetml/2006/main" name="ExternalData_2723" connectionId="1505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1992" headers="0" connectionId="3091" autoFormatId="0" applyNumberFormats="0" applyBorderFormats="0" applyFontFormats="0" applyPatternFormats="0" applyAlignmentFormats="0" applyWidthHeightFormats="1"/>
</file>

<file path=xl/queryTables/queryTable1921.xml><?xml version="1.0" encoding="utf-8"?>
<queryTable xmlns="http://schemas.openxmlformats.org/spreadsheetml/2006/main" name="ExternalData_1155" headers="0" connectionId="789" autoFormatId="0" applyNumberFormats="0" applyBorderFormats="0" applyFontFormats="0" applyPatternFormats="0" applyAlignmentFormats="0" applyWidthHeightFormats="1"/>
</file>

<file path=xl/queryTables/queryTable1922.xml><?xml version="1.0" encoding="utf-8"?>
<queryTable xmlns="http://schemas.openxmlformats.org/spreadsheetml/2006/main" name="ExternalData_163" headers="0" connectionId="669" autoFormatId="0" applyNumberFormats="0" applyBorderFormats="0" applyFontFormats="0" applyPatternFormats="0" applyAlignmentFormats="0" applyWidthHeightFormats="1"/>
</file>

<file path=xl/queryTables/queryTable1923.xml><?xml version="1.0" encoding="utf-8"?>
<queryTable xmlns="http://schemas.openxmlformats.org/spreadsheetml/2006/main" name="ExternalData_3765" headers="0" connectionId="2314" autoFormatId="0" applyNumberFormats="0" applyBorderFormats="0" applyFontFormats="0" applyPatternFormats="0" applyAlignmentFormats="0" applyWidthHeightFormats="1"/>
</file>

<file path=xl/queryTables/queryTable1924.xml><?xml version="1.0" encoding="utf-8"?>
<queryTable xmlns="http://schemas.openxmlformats.org/spreadsheetml/2006/main" name="ExternalData_1886" connectionId="218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951" headers="0" connectionId="1159" autoFormatId="0" applyNumberFormats="0" applyBorderFormats="0" applyFontFormats="0" applyPatternFormats="0" applyAlignmentFormats="0" applyWidthHeightFormats="1"/>
</file>

<file path=xl/queryTables/queryTable1926.xml><?xml version="1.0" encoding="utf-8"?>
<queryTable xmlns="http://schemas.openxmlformats.org/spreadsheetml/2006/main" name="ExternalData_3834" headers="0" connectionId="2359" autoFormatId="0" applyNumberFormats="0" applyBorderFormats="0" applyFontFormats="0" applyPatternFormats="0" applyAlignmentFormats="0" applyWidthHeightFormats="1"/>
</file>

<file path=xl/queryTables/queryTable1927.xml><?xml version="1.0" encoding="utf-8"?>
<queryTable xmlns="http://schemas.openxmlformats.org/spreadsheetml/2006/main" name="ExternalData_3833" headers="0" connectionId="2465" autoFormatId="0" applyNumberFormats="0" applyBorderFormats="0" applyFontFormats="0" applyPatternFormats="0" applyAlignmentFormats="0" applyWidthHeightFormats="1"/>
</file>

<file path=xl/queryTables/queryTable1928.xml><?xml version="1.0" encoding="utf-8"?>
<queryTable xmlns="http://schemas.openxmlformats.org/spreadsheetml/2006/main" name="ExternalData_1393" headers="0" connectionId="1133" autoFormatId="0" applyNumberFormats="0" applyBorderFormats="0" applyFontFormats="0" applyPatternFormats="0" applyAlignmentFormats="0" applyWidthHeightFormats="1"/>
</file>

<file path=xl/queryTables/queryTable1929.xml><?xml version="1.0" encoding="utf-8"?>
<queryTable xmlns="http://schemas.openxmlformats.org/spreadsheetml/2006/main" name="ExternalData_1046" headers="0" connectionId="664" autoFormatId="0" applyNumberFormats="0" applyBorderFormats="0" applyFontFormats="0" applyPatternFormats="0" applyAlignmentFormats="0" applyWidthHeightFormats="1"/>
</file>

<file path=xl/queryTables/queryTable1930.xml><?xml version="1.0" encoding="utf-8"?>
<queryTable xmlns="http://schemas.openxmlformats.org/spreadsheetml/2006/main" name="ExternalData_2984" headers="0" connectionId="1154" autoFormatId="0" applyNumberFormats="0" applyBorderFormats="0" applyFontFormats="0" applyPatternFormats="0" applyAlignmentFormats="0" applyWidthHeightFormats="1"/>
</file>

<file path=xl/queryTables/queryTable1931.xml><?xml version="1.0" encoding="utf-8"?>
<queryTable xmlns="http://schemas.openxmlformats.org/spreadsheetml/2006/main" name="ExternalData_2983" headers="0" connectionId="2638" autoFormatId="0" applyNumberFormats="0" applyBorderFormats="0" applyFontFormats="0" applyPatternFormats="0" applyAlignmentFormats="0" applyWidthHeightFormats="1"/>
</file>

<file path=xl/queryTables/queryTable1932.xml><?xml version="1.0" encoding="utf-8"?>
<queryTable xmlns="http://schemas.openxmlformats.org/spreadsheetml/2006/main" name="ExternalData_2982" headers="0" connectionId="346" autoFormatId="0" applyNumberFormats="0" applyBorderFormats="0" applyFontFormats="0" applyPatternFormats="0" applyAlignmentFormats="0" applyWidthHeightFormats="1"/>
</file>

<file path=xl/queryTables/queryTable1933.xml><?xml version="1.0" encoding="utf-8"?>
<queryTable xmlns="http://schemas.openxmlformats.org/spreadsheetml/2006/main" name="ExternalData_613" headers="0" connectionId="2762" autoFormatId="0" applyNumberFormats="0" applyBorderFormats="0" applyFontFormats="0" applyPatternFormats="0" applyAlignmentFormats="0" applyWidthHeightFormats="1"/>
</file>

<file path=xl/queryTables/queryTable1934.xml><?xml version="1.0" encoding="utf-8"?>
<queryTable xmlns="http://schemas.openxmlformats.org/spreadsheetml/2006/main" name="ExternalData_2104" headers="0" connectionId="2842" autoFormatId="0" applyNumberFormats="0" applyBorderFormats="0" applyFontFormats="0" applyPatternFormats="0" applyAlignmentFormats="0" applyWidthHeightFormats="1"/>
</file>

<file path=xl/queryTables/queryTable1935.xml><?xml version="1.0" encoding="utf-8"?>
<queryTable xmlns="http://schemas.openxmlformats.org/spreadsheetml/2006/main" name="ExternalData_565" headers="0" connectionId="468" autoFormatId="0" applyNumberFormats="0" applyBorderFormats="0" applyFontFormats="0" applyPatternFormats="0" applyAlignmentFormats="0" applyWidthHeightFormats="1"/>
</file>

<file path=xl/queryTables/queryTable1936.xml><?xml version="1.0" encoding="utf-8"?>
<queryTable xmlns="http://schemas.openxmlformats.org/spreadsheetml/2006/main" name="ExternalData_861" headers="0" connectionId="256" autoFormatId="0" applyNumberFormats="0" applyBorderFormats="0" applyFontFormats="0" applyPatternFormats="0" applyAlignmentFormats="0" applyWidthHeightFormats="1"/>
</file>

<file path=xl/queryTables/queryTable1937.xml><?xml version="1.0" encoding="utf-8"?>
<queryTable xmlns="http://schemas.openxmlformats.org/spreadsheetml/2006/main" name="ExternalData_599" headers="0" connectionId="2824" autoFormatId="0" applyNumberFormats="0" applyBorderFormats="0" applyFontFormats="0" applyPatternFormats="0" applyAlignmentFormats="0" applyWidthHeightFormats="1"/>
</file>

<file path=xl/queryTables/queryTable1938.xml><?xml version="1.0" encoding="utf-8"?>
<queryTable xmlns="http://schemas.openxmlformats.org/spreadsheetml/2006/main" name="ExternalData_2399" headers="0" connectionId="2721" autoFormatId="0" applyNumberFormats="0" applyBorderFormats="0" applyFontFormats="0" applyPatternFormats="0" applyAlignmentFormats="0" applyWidthHeightFormats="1"/>
</file>

<file path=xl/queryTables/queryTable1939.xml><?xml version="1.0" encoding="utf-8"?>
<queryTable xmlns="http://schemas.openxmlformats.org/spreadsheetml/2006/main" name="ExternalData_2200" headers="0" connectionId="1234" autoFormatId="0" applyNumberFormats="0" applyBorderFormats="0" applyFontFormats="0" applyPatternFormats="0" applyAlignmentFormats="0" applyWidthHeightFormats="1"/>
</file>

<file path=xl/queryTables/queryTable1940.xml><?xml version="1.0" encoding="utf-8"?>
<queryTable xmlns="http://schemas.openxmlformats.org/spreadsheetml/2006/main" name="ExternalData_2515" headers="0" connectionId="87" autoFormatId="0" applyNumberFormats="0" applyBorderFormats="0" applyFontFormats="0" applyPatternFormats="0" applyAlignmentFormats="0" applyWidthHeightFormats="1"/>
</file>

<file path=xl/queryTables/queryTable1941.xml><?xml version="1.0" encoding="utf-8"?>
<queryTable xmlns="http://schemas.openxmlformats.org/spreadsheetml/2006/main" name="ExternalData_1770" headers="0" connectionId="142" autoFormatId="0" applyNumberFormats="0" applyBorderFormats="0" applyFontFormats="0" applyPatternFormats="0" applyAlignmentFormats="0" applyWidthHeightFormats="1"/>
</file>

<file path=xl/queryTables/queryTable1942.xml><?xml version="1.0" encoding="utf-8"?>
<queryTable xmlns="http://schemas.openxmlformats.org/spreadsheetml/2006/main" name="ExternalData_1563" connectionId="1873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ExternalData_1356" connectionId="1491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501" headers="0" connectionId="249" autoFormatId="0" applyNumberFormats="0" applyBorderFormats="0" applyFontFormats="0" applyPatternFormats="0" applyAlignmentFormats="0" applyWidthHeightFormats="1"/>
</file>

<file path=xl/queryTables/queryTable1945.xml><?xml version="1.0" encoding="utf-8"?>
<queryTable xmlns="http://schemas.openxmlformats.org/spreadsheetml/2006/main" name="ExternalData_441" headers="0" connectionId="466" autoFormatId="0" applyNumberFormats="0" applyBorderFormats="0" applyFontFormats="0" applyPatternFormats="0" applyAlignmentFormats="0" applyWidthHeightFormats="1"/>
</file>

<file path=xl/queryTables/queryTable1946.xml><?xml version="1.0" encoding="utf-8"?>
<queryTable xmlns="http://schemas.openxmlformats.org/spreadsheetml/2006/main" name="ExternalData_1616" headers="0" connectionId="421" autoFormatId="0" applyNumberFormats="0" applyBorderFormats="0" applyFontFormats="0" applyPatternFormats="0" applyAlignmentFormats="0" applyWidthHeightFormats="1"/>
</file>

<file path=xl/queryTables/queryTable1947.xml><?xml version="1.0" encoding="utf-8"?>
<queryTable xmlns="http://schemas.openxmlformats.org/spreadsheetml/2006/main" name="ExternalData_2101" headers="0" connectionId="891" autoFormatId="0" applyNumberFormats="0" applyBorderFormats="0" applyFontFormats="0" applyPatternFormats="0" applyAlignmentFormats="0" applyWidthHeightFormats="1"/>
</file>

<file path=xl/queryTables/queryTable1948.xml><?xml version="1.0" encoding="utf-8"?>
<queryTable xmlns="http://schemas.openxmlformats.org/spreadsheetml/2006/main" name="ExternalData_1528" headers="0" connectionId="1165" autoFormatId="0" applyNumberFormats="0" applyBorderFormats="0" applyFontFormats="0" applyPatternFormats="0" applyAlignmentFormats="0" applyWidthHeightFormats="1"/>
</file>

<file path=xl/queryTables/queryTable1949.xml><?xml version="1.0" encoding="utf-8"?>
<queryTable xmlns="http://schemas.openxmlformats.org/spreadsheetml/2006/main" name="ExternalData_2342" connectionId="2178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2579" connectionId="2038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2372" connectionId="1665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711" headers="0" connectionId="69" autoFormatId="0" applyNumberFormats="0" applyBorderFormats="0" applyFontFormats="0" applyPatternFormats="0" applyAlignmentFormats="0" applyWidthHeightFormats="1"/>
</file>

<file path=xl/queryTables/queryTable1953.xml><?xml version="1.0" encoding="utf-8"?>
<queryTable xmlns="http://schemas.openxmlformats.org/spreadsheetml/2006/main" name="ExternalData_1611" headers="0" connectionId="794" autoFormatId="0" applyNumberFormats="0" applyBorderFormats="0" applyFontFormats="0" applyPatternFormats="0" applyAlignmentFormats="0" applyWidthHeightFormats="1"/>
</file>

<file path=xl/queryTables/queryTable1954.xml><?xml version="1.0" encoding="utf-8"?>
<queryTable xmlns="http://schemas.openxmlformats.org/spreadsheetml/2006/main" name="ExternalData_457" headers="0" connectionId="2946" autoFormatId="0" applyNumberFormats="0" applyBorderFormats="0" applyFontFormats="0" applyPatternFormats="0" applyAlignmentFormats="0" applyWidthHeightFormats="1"/>
</file>

<file path=xl/queryTables/queryTable1955.xml><?xml version="1.0" encoding="utf-8"?>
<queryTable xmlns="http://schemas.openxmlformats.org/spreadsheetml/2006/main" name="ExternalData_2587" connectionId="1902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1139" connectionId="1290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963" headers="0" connectionId="1139" autoFormatId="0" applyNumberFormats="0" applyBorderFormats="0" applyFontFormats="0" applyPatternFormats="0" applyAlignmentFormats="0" applyWidthHeightFormats="1"/>
</file>

<file path=xl/queryTables/queryTable1958.xml><?xml version="1.0" encoding="utf-8"?>
<queryTable xmlns="http://schemas.openxmlformats.org/spreadsheetml/2006/main" name="ExternalData_3449" headers="0" connectionId="2325" autoFormatId="0" applyNumberFormats="0" applyBorderFormats="0" applyFontFormats="0" applyPatternFormats="0" applyAlignmentFormats="0" applyWidthHeightFormats="1"/>
</file>

<file path=xl/queryTables/queryTable1959.xml><?xml version="1.0" encoding="utf-8"?>
<queryTable xmlns="http://schemas.openxmlformats.org/spreadsheetml/2006/main" name="ExternalData_3448" headers="0" connectionId="2324" autoFormatId="0" applyNumberFormats="0" applyBorderFormats="0" applyFontFormats="0" applyPatternFormats="0" applyAlignmentFormats="0" applyWidthHeightFormats="1"/>
</file>

<file path=xl/queryTables/queryTable1960.xml><?xml version="1.0" encoding="utf-8"?>
<queryTable xmlns="http://schemas.openxmlformats.org/spreadsheetml/2006/main" name="ExternalData_2389" connectionId="1357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1835" headers="0" connectionId="2902" autoFormatId="0" applyNumberFormats="0" applyBorderFormats="0" applyFontFormats="0" applyPatternFormats="0" applyAlignmentFormats="0" applyWidthHeightFormats="1"/>
</file>

<file path=xl/queryTables/queryTable1962.xml><?xml version="1.0" encoding="utf-8"?>
<queryTable xmlns="http://schemas.openxmlformats.org/spreadsheetml/2006/main" name="ExternalData_1759" headers="0" connectionId="888" autoFormatId="0" applyNumberFormats="0" applyBorderFormats="0" applyFontFormats="0" applyPatternFormats="0" applyAlignmentFormats="0" applyWidthHeightFormats="1"/>
</file>

<file path=xl/queryTables/queryTable1963.xml><?xml version="1.0" encoding="utf-8"?>
<queryTable xmlns="http://schemas.openxmlformats.org/spreadsheetml/2006/main" name="ExternalData_2609" connectionId="150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1255" headers="0" connectionId="2927" autoFormatId="0" applyNumberFormats="0" applyBorderFormats="0" applyFontFormats="0" applyPatternFormats="0" applyAlignmentFormats="0" applyWidthHeightFormats="1"/>
</file>

<file path=xl/queryTables/queryTable1965.xml><?xml version="1.0" encoding="utf-8"?>
<queryTable xmlns="http://schemas.openxmlformats.org/spreadsheetml/2006/main" name="ExternalData_2626" headers="0" connectionId="648" autoFormatId="0" applyNumberFormats="0" applyBorderFormats="0" applyFontFormats="0" applyPatternFormats="0" applyAlignmentFormats="0" applyWidthHeightFormats="1"/>
</file>

<file path=xl/queryTables/queryTable1966.xml><?xml version="1.0" encoding="utf-8"?>
<queryTable xmlns="http://schemas.openxmlformats.org/spreadsheetml/2006/main" name="ExternalData_2757" headers="0" connectionId="3068" autoFormatId="0" applyNumberFormats="0" applyBorderFormats="0" applyFontFormats="0" applyPatternFormats="0" applyAlignmentFormats="0" applyWidthHeightFormats="1"/>
</file>

<file path=xl/queryTables/queryTable1967.xml><?xml version="1.0" encoding="utf-8"?>
<queryTable xmlns="http://schemas.openxmlformats.org/spreadsheetml/2006/main" name="ExternalData_2665" headers="0" connectionId="554" autoFormatId="0" applyNumberFormats="0" applyBorderFormats="0" applyFontFormats="0" applyPatternFormats="0" applyAlignmentFormats="0" applyWidthHeightFormats="1"/>
</file>

<file path=xl/queryTables/queryTable1968.xml><?xml version="1.0" encoding="utf-8"?>
<queryTable xmlns="http://schemas.openxmlformats.org/spreadsheetml/2006/main" name="ExternalData_3351" headers="0" connectionId="2356" autoFormatId="0" applyNumberFormats="0" applyBorderFormats="0" applyFontFormats="0" applyPatternFormats="0" applyAlignmentFormats="0" applyWidthHeightFormats="1"/>
</file>

<file path=xl/queryTables/queryTable1969.xml><?xml version="1.0" encoding="utf-8"?>
<queryTable xmlns="http://schemas.openxmlformats.org/spreadsheetml/2006/main" name="ExternalData_3350" headers="0" connectionId="2415" autoFormatId="0" applyNumberFormats="0" applyBorderFormats="0" applyFontFormats="0" applyPatternFormats="0" applyAlignmentFormats="0" applyWidthHeightFormats="1"/>
</file>

<file path=xl/queryTables/queryTable1970.xml><?xml version="1.0" encoding="utf-8"?>
<queryTable xmlns="http://schemas.openxmlformats.org/spreadsheetml/2006/main" name="ExternalData_1068" headers="0" connectionId="1068" autoFormatId="0" applyNumberFormats="0" applyBorderFormats="0" applyFontFormats="0" applyPatternFormats="0" applyAlignmentFormats="0" applyWidthHeightFormats="1"/>
</file>

<file path=xl/queryTables/queryTable1971.xml><?xml version="1.0" encoding="utf-8"?>
<queryTable xmlns="http://schemas.openxmlformats.org/spreadsheetml/2006/main" name="ExternalData_2479" connectionId="1792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ExternalData_1065" headers="0" connectionId="104" autoFormatId="0" applyNumberFormats="0" applyBorderFormats="0" applyFontFormats="0" applyPatternFormats="0" applyAlignmentFormats="0" applyWidthHeightFormats="1"/>
</file>

<file path=xl/queryTables/queryTable1973.xml><?xml version="1.0" encoding="utf-8"?>
<queryTable xmlns="http://schemas.openxmlformats.org/spreadsheetml/2006/main" name="ExternalData_3958" headers="0" connectionId="2416" autoFormatId="0" applyNumberFormats="0" applyBorderFormats="0" applyFontFormats="0" applyPatternFormats="0" applyAlignmentFormats="0" applyWidthHeightFormats="1"/>
</file>

<file path=xl/queryTables/queryTable1974.xml><?xml version="1.0" encoding="utf-8"?>
<queryTable xmlns="http://schemas.openxmlformats.org/spreadsheetml/2006/main" name="ExternalData_3957" headers="0" connectionId="2358" autoFormatId="0" applyNumberFormats="0" applyBorderFormats="0" applyFontFormats="0" applyPatternFormats="0" applyAlignmentFormats="0" applyWidthHeightFormats="1"/>
</file>

<file path=xl/queryTables/queryTable1975.xml><?xml version="1.0" encoding="utf-8"?>
<queryTable xmlns="http://schemas.openxmlformats.org/spreadsheetml/2006/main" name="ExternalData_3956" headers="0" connectionId="2378" autoFormatId="0" applyNumberFormats="0" applyBorderFormats="0" applyFontFormats="0" applyPatternFormats="0" applyAlignmentFormats="0" applyWidthHeightFormats="1"/>
</file>

<file path=xl/queryTables/queryTable1976.xml><?xml version="1.0" encoding="utf-8"?>
<queryTable xmlns="http://schemas.openxmlformats.org/spreadsheetml/2006/main" name="ExternalData_2628" headers="0" connectionId="1270" autoFormatId="0" applyNumberFormats="0" applyBorderFormats="0" applyFontFormats="0" applyPatternFormats="0" applyAlignmentFormats="0" applyWidthHeightFormats="1"/>
</file>

<file path=xl/queryTables/queryTable1977.xml><?xml version="1.0" encoding="utf-8"?>
<queryTable xmlns="http://schemas.openxmlformats.org/spreadsheetml/2006/main" name="ExternalData_1493" headers="0" connectionId="2898" autoFormatId="0" applyNumberFormats="0" applyBorderFormats="0" applyFontFormats="0" applyPatternFormats="0" applyAlignmentFormats="0" applyWidthHeightFormats="1"/>
</file>

<file path=xl/queryTables/queryTable1978.xml><?xml version="1.0" encoding="utf-8"?>
<queryTable xmlns="http://schemas.openxmlformats.org/spreadsheetml/2006/main" name="ExternalData_1989" headers="0" connectionId="859" autoFormatId="0" applyNumberFormats="0" applyBorderFormats="0" applyFontFormats="0" applyPatternFormats="0" applyAlignmentFormats="0" applyWidthHeightFormats="1"/>
</file>

<file path=xl/queryTables/queryTable1979.xml><?xml version="1.0" encoding="utf-8"?>
<queryTable xmlns="http://schemas.openxmlformats.org/spreadsheetml/2006/main" name="ExternalData_3457" headers="0" connectionId="2439" autoFormatId="0" applyNumberFormats="0" applyBorderFormats="0" applyFontFormats="0" applyPatternFormats="0" applyAlignmentFormats="0" applyWidthHeightFormats="1"/>
</file>

<file path=xl/queryTables/queryTable1980.xml><?xml version="1.0" encoding="utf-8"?>
<queryTable xmlns="http://schemas.openxmlformats.org/spreadsheetml/2006/main" name="ExternalData_3456" headers="0" connectionId="2307" autoFormatId="0" applyNumberFormats="0" applyBorderFormats="0" applyFontFormats="0" applyPatternFormats="0" applyAlignmentFormats="0" applyWidthHeightFormats="1"/>
</file>

<file path=xl/queryTables/queryTable1981.xml><?xml version="1.0" encoding="utf-8"?>
<queryTable xmlns="http://schemas.openxmlformats.org/spreadsheetml/2006/main" name="ExternalData_3455" headers="0" connectionId="2410" autoFormatId="0" applyNumberFormats="0" applyBorderFormats="0" applyFontFormats="0" applyPatternFormats="0" applyAlignmentFormats="0" applyWidthHeightFormats="1"/>
</file>

<file path=xl/queryTables/queryTable1982.xml><?xml version="1.0" encoding="utf-8"?>
<queryTable xmlns="http://schemas.openxmlformats.org/spreadsheetml/2006/main" name="ExternalData_3454" headers="0" connectionId="2409" autoFormatId="0" applyNumberFormats="0" applyBorderFormats="0" applyFontFormats="0" applyPatternFormats="0" applyAlignmentFormats="0" applyWidthHeightFormats="1"/>
</file>

<file path=xl/queryTables/queryTable1983.xml><?xml version="1.0" encoding="utf-8"?>
<queryTable xmlns="http://schemas.openxmlformats.org/spreadsheetml/2006/main" name="ExternalData_983" headers="0" connectionId="196" autoFormatId="0" applyNumberFormats="0" applyBorderFormats="0" applyFontFormats="0" applyPatternFormats="0" applyAlignmentFormats="0" applyWidthHeightFormats="1"/>
</file>

<file path=xl/queryTables/queryTable1984.xml><?xml version="1.0" encoding="utf-8"?>
<queryTable xmlns="http://schemas.openxmlformats.org/spreadsheetml/2006/main" name="ExternalData_2750" headers="0" connectionId="370" autoFormatId="0" applyNumberFormats="0" applyBorderFormats="0" applyFontFormats="0" applyPatternFormats="0" applyAlignmentFormats="0" applyWidthHeightFormats="1"/>
</file>

<file path=xl/queryTables/queryTable1985.xml><?xml version="1.0" encoding="utf-8"?>
<queryTable xmlns="http://schemas.openxmlformats.org/spreadsheetml/2006/main" name="ExternalData_1671" connectionId="197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2489" connectionId="1611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242" connectionId="1490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2146" connectionId="1627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321" headers="0" connectionId="868" autoFormatId="0" applyNumberFormats="0" applyBorderFormats="0" applyFontFormats="0" applyPatternFormats="0" applyAlignmentFormats="0" applyWidthHeightFormats="1"/>
</file>

<file path=xl/queryTables/queryTable1990.xml><?xml version="1.0" encoding="utf-8"?>
<queryTable xmlns="http://schemas.openxmlformats.org/spreadsheetml/2006/main" name="ExternalData_2477" connectionId="1829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ExternalData_2002" connectionId="2158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1782" connectionId="2029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3575" headers="0" connectionId="2413" autoFormatId="0" applyNumberFormats="0" applyBorderFormats="0" applyFontFormats="0" applyPatternFormats="0" applyAlignmentFormats="0" applyWidthHeightFormats="1"/>
</file>

<file path=xl/queryTables/queryTable1994.xml><?xml version="1.0" encoding="utf-8"?>
<queryTable xmlns="http://schemas.openxmlformats.org/spreadsheetml/2006/main" name="ExternalData_3574" headers="0" connectionId="2412" autoFormatId="0" applyNumberFormats="0" applyBorderFormats="0" applyFontFormats="0" applyPatternFormats="0" applyAlignmentFormats="0" applyWidthHeightFormats="1"/>
</file>

<file path=xl/queryTables/queryTable1995.xml><?xml version="1.0" encoding="utf-8"?>
<queryTable xmlns="http://schemas.openxmlformats.org/spreadsheetml/2006/main" name="ExternalData_3573" headers="0" connectionId="2387" autoFormatId="0" applyNumberFormats="0" applyBorderFormats="0" applyFontFormats="0" applyPatternFormats="0" applyAlignmentFormats="0" applyWidthHeightFormats="1"/>
</file>

<file path=xl/queryTables/queryTable1996.xml><?xml version="1.0" encoding="utf-8"?>
<queryTable xmlns="http://schemas.openxmlformats.org/spreadsheetml/2006/main" name="ExternalData_2321" headers="0" connectionId="3032" autoFormatId="0" applyNumberFormats="0" applyBorderFormats="0" applyFontFormats="0" applyPatternFormats="0" applyAlignmentFormats="0" applyWidthHeightFormats="1"/>
</file>

<file path=xl/queryTables/queryTable1997.xml><?xml version="1.0" encoding="utf-8"?>
<queryTable xmlns="http://schemas.openxmlformats.org/spreadsheetml/2006/main" name="ExternalData_1364" connectionId="1346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3802" headers="0" connectionId="2498" autoFormatId="0" applyNumberFormats="0" applyBorderFormats="0" applyFontFormats="0" applyPatternFormats="0" applyAlignmentFormats="0" applyWidthHeightFormats="1"/>
</file>

<file path=xl/queryTables/queryTable1999.xml><?xml version="1.0" encoding="utf-8"?>
<queryTable xmlns="http://schemas.openxmlformats.org/spreadsheetml/2006/main" name="ExternalData_3801" headers="0" connectionId="2496" autoFormatId="0" applyNumberFormats="0" applyBorderFormats="0" applyFontFormats="0" applyPatternFormats="0" applyAlignmentFormats="0" applyWidthHeightFormats="1"/>
</file>

<file path=xl/queryTables/queryTable2000.xml><?xml version="1.0" encoding="utf-8"?>
<queryTable xmlns="http://schemas.openxmlformats.org/spreadsheetml/2006/main" name="ExternalData_3800" headers="0" connectionId="2388" autoFormatId="0" applyNumberFormats="0" applyBorderFormats="0" applyFontFormats="0" applyPatternFormats="0" applyAlignmentFormats="0" applyWidthHeightFormats="1"/>
</file>

<file path=xl/queryTables/queryTable2001.xml><?xml version="1.0" encoding="utf-8"?>
<queryTable xmlns="http://schemas.openxmlformats.org/spreadsheetml/2006/main" name="ExternalData_3799" headers="0" connectionId="2454" autoFormatId="0" applyNumberFormats="0" applyBorderFormats="0" applyFontFormats="0" applyPatternFormats="0" applyAlignmentFormats="0" applyWidthHeightFormats="1"/>
</file>

<file path=xl/queryTables/queryTable2002.xml><?xml version="1.0" encoding="utf-8"?>
<queryTable xmlns="http://schemas.openxmlformats.org/spreadsheetml/2006/main" name="ExternalData_3798" headers="0" connectionId="2382" autoFormatId="0" applyNumberFormats="0" applyBorderFormats="0" applyFontFormats="0" applyPatternFormats="0" applyAlignmentFormats="0" applyWidthHeightFormats="1"/>
</file>

<file path=xl/queryTables/queryTable2003.xml><?xml version="1.0" encoding="utf-8"?>
<queryTable xmlns="http://schemas.openxmlformats.org/spreadsheetml/2006/main" name="ExternalData_2070" headers="0" connectionId="2966" autoFormatId="0" applyNumberFormats="0" applyBorderFormats="0" applyFontFormats="0" applyPatternFormats="0" applyAlignmentFormats="0" applyWidthHeightFormats="1"/>
</file>

<file path=xl/queryTables/queryTable2004.xml><?xml version="1.0" encoding="utf-8"?>
<queryTable xmlns="http://schemas.openxmlformats.org/spreadsheetml/2006/main" name="ExternalData_1703" connectionId="140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2501" connectionId="1394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3955" headers="0" connectionId="2377" autoFormatId="0" applyNumberFormats="0" applyBorderFormats="0" applyFontFormats="0" applyPatternFormats="0" applyAlignmentFormats="0" applyWidthHeightFormats="1"/>
</file>

<file path=xl/queryTables/queryTable2007.xml><?xml version="1.0" encoding="utf-8"?>
<queryTable xmlns="http://schemas.openxmlformats.org/spreadsheetml/2006/main" name="ExternalData_3874" headers="0" connectionId="2389" autoFormatId="0" applyNumberFormats="0" applyBorderFormats="0" applyFontFormats="0" applyPatternFormats="0" applyAlignmentFormats="0" applyWidthHeightFormats="1"/>
</file>

<file path=xl/queryTables/queryTable2008.xml><?xml version="1.0" encoding="utf-8"?>
<queryTable xmlns="http://schemas.openxmlformats.org/spreadsheetml/2006/main" name="ExternalData_3170" headers="0" connectionId="2393" autoFormatId="0" applyNumberFormats="0" applyBorderFormats="0" applyFontFormats="0" applyPatternFormats="0" applyAlignmentFormats="0" applyWidthHeightFormats="1"/>
</file>

<file path=xl/queryTables/queryTable2009.xml><?xml version="1.0" encoding="utf-8"?>
<queryTable xmlns="http://schemas.openxmlformats.org/spreadsheetml/2006/main" name="ExternalData_1691" connectionId="1620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620" headers="0" connectionId="2793" autoFormatId="0" applyNumberFormats="0" applyBorderFormats="0" applyFontFormats="0" applyPatternFormats="0" applyAlignmentFormats="0" applyWidthHeightFormats="1"/>
</file>

<file path=xl/queryTables/queryTable2011.xml><?xml version="1.0" encoding="utf-8"?>
<queryTable xmlns="http://schemas.openxmlformats.org/spreadsheetml/2006/main" name="ExternalData_2904" headers="0" connectionId="159" autoFormatId="0" applyNumberFormats="0" applyBorderFormats="0" applyFontFormats="0" applyPatternFormats="0" applyAlignmentFormats="0" applyWidthHeightFormats="1"/>
</file>

<file path=xl/queryTables/queryTable2012.xml><?xml version="1.0" encoding="utf-8"?>
<queryTable xmlns="http://schemas.openxmlformats.org/spreadsheetml/2006/main" name="ExternalData_2905" headers="0" connectionId="688" autoFormatId="0" applyNumberFormats="0" applyBorderFormats="0" applyFontFormats="0" applyPatternFormats="0" applyAlignmentFormats="0" applyWidthHeightFormats="1"/>
</file>

<file path=xl/queryTables/queryTable2013.xml><?xml version="1.0" encoding="utf-8"?>
<queryTable xmlns="http://schemas.openxmlformats.org/spreadsheetml/2006/main" name="ExternalData_4157" headers="0" connectionId="2507" autoFormatId="0" applyNumberFormats="0" applyBorderFormats="0" applyFontFormats="0" applyPatternFormats="0" applyAlignmentFormats="0" applyWidthHeightFormats="1"/>
</file>

<file path=xl/queryTables/queryTable2014.xml><?xml version="1.0" encoding="utf-8"?>
<queryTable xmlns="http://schemas.openxmlformats.org/spreadsheetml/2006/main" name="ExternalData_4156" headers="0" connectionId="2506" autoFormatId="0" applyNumberFormats="0" applyBorderFormats="0" applyFontFormats="0" applyPatternFormats="0" applyAlignmentFormats="0" applyWidthHeightFormats="1"/>
</file>

<file path=xl/queryTables/queryTable2015.xml><?xml version="1.0" encoding="utf-8"?>
<queryTable xmlns="http://schemas.openxmlformats.org/spreadsheetml/2006/main" name="ExternalData_4155" headers="0" connectionId="2520" autoFormatId="0" applyNumberFormats="0" applyBorderFormats="0" applyFontFormats="0" applyPatternFormats="0" applyAlignmentFormats="0" applyWidthHeightFormats="1"/>
</file>

<file path=xl/queryTables/queryTable2016.xml><?xml version="1.0" encoding="utf-8"?>
<queryTable xmlns="http://schemas.openxmlformats.org/spreadsheetml/2006/main" name="ExternalData_3116" headers="0" connectionId="2314" autoFormatId="0" applyNumberFormats="0" applyBorderFormats="0" applyFontFormats="0" applyPatternFormats="0" applyAlignmentFormats="0" applyWidthHeightFormats="1"/>
</file>

<file path=xl/queryTables/queryTable2017.xml><?xml version="1.0" encoding="utf-8"?>
<queryTable xmlns="http://schemas.openxmlformats.org/spreadsheetml/2006/main" name="ExternalData_1180" headers="0" connectionId="2771" autoFormatId="0" applyNumberFormats="0" applyBorderFormats="0" applyFontFormats="0" applyPatternFormats="0" applyAlignmentFormats="0" applyWidthHeightFormats="1"/>
</file>

<file path=xl/queryTables/queryTable2018.xml><?xml version="1.0" encoding="utf-8"?>
<queryTable xmlns="http://schemas.openxmlformats.org/spreadsheetml/2006/main" name="ExternalData_1624" headers="0" connectionId="1012" autoFormatId="0" applyNumberFormats="0" applyBorderFormats="0" applyFontFormats="0" applyPatternFormats="0" applyAlignmentFormats="0" applyWidthHeightFormats="1"/>
</file>

<file path=xl/queryTables/queryTable2019.xml><?xml version="1.0" encoding="utf-8"?>
<queryTable xmlns="http://schemas.openxmlformats.org/spreadsheetml/2006/main" name="ExternalData_1417" headers="0" connectionId="884" autoFormatId="0" applyNumberFormats="0" applyBorderFormats="0" applyFontFormats="0" applyPatternFormats="0" applyAlignmentFormats="0" applyWidthHeightFormats="1"/>
</file>

<file path=xl/queryTables/queryTable2020.xml><?xml version="1.0" encoding="utf-8"?>
<queryTable xmlns="http://schemas.openxmlformats.org/spreadsheetml/2006/main" name="ExternalData_1319" connectionId="2137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1112" connectionId="1778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996" headers="0" connectionId="756" autoFormatId="0" applyNumberFormats="0" applyBorderFormats="0" applyFontFormats="0" applyPatternFormats="0" applyAlignmentFormats="0" applyWidthHeightFormats="1"/>
</file>

<file path=xl/queryTables/queryTable2023.xml><?xml version="1.0" encoding="utf-8"?>
<queryTable xmlns="http://schemas.openxmlformats.org/spreadsheetml/2006/main" name="ExternalData_2581" connectionId="2006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2234" connectionId="2083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2347" connectionId="2100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1464" connectionId="1600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1257" headers="0" connectionId="324" autoFormatId="0" applyNumberFormats="0" applyBorderFormats="0" applyFontFormats="0" applyPatternFormats="0" applyAlignmentFormats="0" applyWidthHeightFormats="1"/>
</file>

<file path=xl/queryTables/queryTable2028.xml><?xml version="1.0" encoding="utf-8"?>
<queryTable xmlns="http://schemas.openxmlformats.org/spreadsheetml/2006/main" name="ExternalData_1790" connectionId="189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732" headers="0" connectionId="49" autoFormatId="0" applyNumberFormats="0" applyBorderFormats="0" applyFontFormats="0" applyPatternFormats="0" applyAlignmentFormats="0" applyWidthHeightFormats="1"/>
</file>

<file path=xl/queryTables/queryTable2030.xml><?xml version="1.0" encoding="utf-8"?>
<queryTable xmlns="http://schemas.openxmlformats.org/spreadsheetml/2006/main" name="ExternalData_2532" headers="0" connectionId="2691" autoFormatId="0" applyNumberFormats="0" applyBorderFormats="0" applyFontFormats="0" applyPatternFormats="0" applyAlignmentFormats="0" applyWidthHeightFormats="1"/>
</file>

<file path=xl/queryTables/queryTable2031.xml><?xml version="1.0" encoding="utf-8"?>
<queryTable xmlns="http://schemas.openxmlformats.org/spreadsheetml/2006/main" name="ExternalData_727" headers="0" connectionId="908" autoFormatId="0" applyNumberFormats="0" applyBorderFormats="0" applyFontFormats="0" applyPatternFormats="0" applyAlignmentFormats="0" applyWidthHeightFormats="1"/>
</file>

<file path=xl/queryTables/queryTable2032.xml><?xml version="1.0" encoding="utf-8"?>
<queryTable xmlns="http://schemas.openxmlformats.org/spreadsheetml/2006/main" name="ExternalData_2965" headers="0" connectionId="221" autoFormatId="0" applyNumberFormats="0" applyBorderFormats="0" applyFontFormats="0" applyPatternFormats="0" applyAlignmentFormats="0" applyWidthHeightFormats="1"/>
</file>

<file path=xl/queryTables/queryTable2033.xml><?xml version="1.0" encoding="utf-8"?>
<queryTable xmlns="http://schemas.openxmlformats.org/spreadsheetml/2006/main" name="ExternalData_2061" headers="0" connectionId="985" autoFormatId="0" applyNumberFormats="0" applyBorderFormats="0" applyFontFormats="0" applyPatternFormats="0" applyAlignmentFormats="0" applyWidthHeightFormats="1"/>
</file>

<file path=xl/queryTables/queryTable2034.xml><?xml version="1.0" encoding="utf-8"?>
<queryTable xmlns="http://schemas.openxmlformats.org/spreadsheetml/2006/main" name="ExternalData_2214" headers="0" connectionId="22" autoFormatId="0" applyNumberFormats="0" applyBorderFormats="0" applyFontFormats="0" applyPatternFormats="0" applyAlignmentFormats="0" applyWidthHeightFormats="1"/>
</file>

<file path=xl/queryTables/queryTable2035.xml><?xml version="1.0" encoding="utf-8"?>
<queryTable xmlns="http://schemas.openxmlformats.org/spreadsheetml/2006/main" name="ExternalData_84" headers="0" connectionId="2982" autoFormatId="0" applyNumberFormats="0" applyBorderFormats="0" applyFontFormats="0" applyPatternFormats="0" applyAlignmentFormats="0" applyWidthHeightFormats="1"/>
</file>

<file path=xl/queryTables/queryTable2036.xml><?xml version="1.0" encoding="utf-8"?>
<queryTable xmlns="http://schemas.openxmlformats.org/spreadsheetml/2006/main" name="ExternalData_2466" connectionId="2021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207" connectionId="2104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3399" headers="0" connectionId="2371" autoFormatId="0" applyNumberFormats="0" applyBorderFormats="0" applyFontFormats="0" applyPatternFormats="0" applyAlignmentFormats="0" applyWidthHeightFormats="1"/>
</file>

<file path=xl/queryTables/queryTable2039.xml><?xml version="1.0" encoding="utf-8"?>
<queryTable xmlns="http://schemas.openxmlformats.org/spreadsheetml/2006/main" name="ExternalData_3398" headers="0" connectionId="2385" autoFormatId="0" applyNumberFormats="0" applyBorderFormats="0" applyFontFormats="0" applyPatternFormats="0" applyAlignmentFormats="0" applyWidthHeightFormats="1"/>
</file>

<file path=xl/queryTables/queryTable2040.xml><?xml version="1.0" encoding="utf-8"?>
<queryTable xmlns="http://schemas.openxmlformats.org/spreadsheetml/2006/main" name="ExternalData_1937" connectionId="1281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2778" headers="0" connectionId="3005" autoFormatId="0" applyNumberFormats="0" applyBorderFormats="0" applyFontFormats="0" applyPatternFormats="0" applyAlignmentFormats="0" applyWidthHeightFormats="1"/>
</file>

<file path=xl/queryTables/queryTable2042.xml><?xml version="1.0" encoding="utf-8"?>
<queryTable xmlns="http://schemas.openxmlformats.org/spreadsheetml/2006/main" name="ExternalData_710" headers="0" connectionId="1251" autoFormatId="0" applyNumberFormats="0" applyBorderFormats="0" applyFontFormats="0" applyPatternFormats="0" applyAlignmentFormats="0" applyWidthHeightFormats="1"/>
</file>

<file path=xl/queryTables/queryTable2043.xml><?xml version="1.0" encoding="utf-8"?>
<queryTable xmlns="http://schemas.openxmlformats.org/spreadsheetml/2006/main" name="ExternalData_1210" connectionId="2056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1003" headers="0" connectionId="103" autoFormatId="0" applyNumberFormats="0" applyBorderFormats="0" applyFontFormats="0" applyPatternFormats="0" applyAlignmentFormats="0" applyWidthHeightFormats="1"/>
</file>

<file path=xl/queryTables/queryTable2045.xml><?xml version="1.0" encoding="utf-8"?>
<queryTable xmlns="http://schemas.openxmlformats.org/spreadsheetml/2006/main" name="ExternalData_495" headers="0" connectionId="1089" autoFormatId="0" applyNumberFormats="0" applyBorderFormats="0" applyFontFormats="0" applyPatternFormats="0" applyAlignmentFormats="0" applyWidthHeightFormats="1"/>
</file>

<file path=xl/queryTables/queryTable2046.xml><?xml version="1.0" encoding="utf-8"?>
<queryTable xmlns="http://schemas.openxmlformats.org/spreadsheetml/2006/main" name="ExternalData_3572" headers="0" connectionId="2401" autoFormatId="0" applyNumberFormats="0" applyBorderFormats="0" applyFontFormats="0" applyPatternFormats="0" applyAlignmentFormats="0" applyWidthHeightFormats="1"/>
</file>

<file path=xl/queryTables/queryTable2047.xml><?xml version="1.0" encoding="utf-8"?>
<queryTable xmlns="http://schemas.openxmlformats.org/spreadsheetml/2006/main" name="ExternalData_3783" headers="0" connectionId="2525" autoFormatId="0" applyNumberFormats="0" applyBorderFormats="0" applyFontFormats="0" applyPatternFormats="0" applyAlignmentFormats="0" applyWidthHeightFormats="1"/>
</file>

<file path=xl/queryTables/queryTable2048.xml><?xml version="1.0" encoding="utf-8"?>
<queryTable xmlns="http://schemas.openxmlformats.org/spreadsheetml/2006/main" name="ExternalData_2810" headers="0" connectionId="408" autoFormatId="0" applyNumberFormats="0" applyBorderFormats="0" applyFontFormats="0" applyPatternFormats="0" applyAlignmentFormats="0" applyWidthHeightFormats="1"/>
</file>

<file path=xl/queryTables/queryTable2049.xml><?xml version="1.0" encoding="utf-8"?>
<queryTable xmlns="http://schemas.openxmlformats.org/spreadsheetml/2006/main" name="ExternalData_2811" headers="0" connectionId="2856" autoFormatId="0" applyNumberFormats="0" applyBorderFormats="0" applyFontFormats="0" applyPatternFormats="0" applyAlignmentFormats="0" applyWidthHeightFormats="1"/>
</file>

<file path=xl/queryTables/queryTable2050.xml><?xml version="1.0" encoding="utf-8"?>
<queryTable xmlns="http://schemas.openxmlformats.org/spreadsheetml/2006/main" name="ExternalData_1153" headers="0" connectionId="167" autoFormatId="0" applyNumberFormats="0" applyBorderFormats="0" applyFontFormats="0" applyPatternFormats="0" applyAlignmentFormats="0" applyWidthHeightFormats="1"/>
</file>

<file path=xl/queryTables/queryTable2051.xml><?xml version="1.0" encoding="utf-8"?>
<queryTable xmlns="http://schemas.openxmlformats.org/spreadsheetml/2006/main" name="ExternalData_628" headers="0" connectionId="34" autoFormatId="0" applyNumberFormats="0" applyBorderFormats="0" applyFontFormats="0" applyPatternFormats="0" applyAlignmentFormats="0" applyWidthHeightFormats="1"/>
</file>

<file path=xl/queryTables/queryTable2052.xml><?xml version="1.0" encoding="utf-8"?>
<queryTable xmlns="http://schemas.openxmlformats.org/spreadsheetml/2006/main" name="ExternalData_1947" headers="0" connectionId="984" autoFormatId="0" applyNumberFormats="0" applyBorderFormats="0" applyFontFormats="0" applyPatternFormats="0" applyAlignmentFormats="0" applyWidthHeightFormats="1"/>
</file>

<file path=xl/queryTables/queryTable2053.xml><?xml version="1.0" encoding="utf-8"?>
<queryTable xmlns="http://schemas.openxmlformats.org/spreadsheetml/2006/main" name="ExternalData_1878" headers="0" connectionId="3090" autoFormatId="0" applyNumberFormats="0" applyBorderFormats="0" applyFontFormats="0" applyPatternFormats="0" applyAlignmentFormats="0" applyWidthHeightFormats="1"/>
</file>

<file path=xl/queryTables/queryTable2054.xml><?xml version="1.0" encoding="utf-8"?>
<queryTable xmlns="http://schemas.openxmlformats.org/spreadsheetml/2006/main" name="ExternalData_2912" headers="0" connectionId="563" autoFormatId="0" applyNumberFormats="0" applyBorderFormats="0" applyFontFormats="0" applyPatternFormats="0" applyAlignmentFormats="0" applyWidthHeightFormats="1"/>
</file>

<file path=xl/queryTables/queryTable2055.xml><?xml version="1.0" encoding="utf-8"?>
<queryTable xmlns="http://schemas.openxmlformats.org/spreadsheetml/2006/main" name="ExternalData_2956" headers="0" connectionId="377" autoFormatId="0" applyNumberFormats="0" applyBorderFormats="0" applyFontFormats="0" applyPatternFormats="0" applyAlignmentFormats="0" applyWidthHeightFormats="1"/>
</file>

<file path=xl/queryTables/queryTable2056.xml><?xml version="1.0" encoding="utf-8"?>
<queryTable xmlns="http://schemas.openxmlformats.org/spreadsheetml/2006/main" name="ExternalData_2280" headers="0" connectionId="956" autoFormatId="0" applyNumberFormats="0" applyBorderFormats="0" applyFontFormats="0" applyPatternFormats="0" applyAlignmentFormats="0" applyWidthHeightFormats="1"/>
</file>

<file path=xl/queryTables/queryTable2057.xml><?xml version="1.0" encoding="utf-8"?>
<queryTable xmlns="http://schemas.openxmlformats.org/spreadsheetml/2006/main" name="ExternalData_881" connectionId="1705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940" headers="0" connectionId="3111" autoFormatId="0" applyNumberFormats="0" applyBorderFormats="0" applyFontFormats="0" applyPatternFormats="0" applyAlignmentFormats="0" applyWidthHeightFormats="1"/>
</file>

<file path=xl/queryTables/queryTable2059.xml><?xml version="1.0" encoding="utf-8"?>
<queryTable xmlns="http://schemas.openxmlformats.org/spreadsheetml/2006/main" name="ExternalData_632" headers="0" connectionId="2855" autoFormatId="0" applyNumberFormats="0" applyBorderFormats="0" applyFontFormats="0" applyPatternFormats="0" applyAlignmentFormats="0" applyWidthHeightFormats="1"/>
</file>

<file path=xl/queryTables/queryTable2060.xml><?xml version="1.0" encoding="utf-8"?>
<queryTable xmlns="http://schemas.openxmlformats.org/spreadsheetml/2006/main" name="ExternalData_416" headers="0" connectionId="62" autoFormatId="0" applyNumberFormats="0" applyBorderFormats="0" applyFontFormats="0" applyPatternFormats="0" applyAlignmentFormats="0" applyWidthHeightFormats="1"/>
</file>

<file path=xl/queryTables/queryTable2061.xml><?xml version="1.0" encoding="utf-8"?>
<queryTable xmlns="http://schemas.openxmlformats.org/spreadsheetml/2006/main" name="ExternalData_2651" headers="0" connectionId="772" autoFormatId="0" applyNumberFormats="0" applyBorderFormats="0" applyFontFormats="0" applyPatternFormats="0" applyAlignmentFormats="0" applyWidthHeightFormats="1"/>
</file>

<file path=xl/queryTables/queryTable2062.xml><?xml version="1.0" encoding="utf-8"?>
<queryTable xmlns="http://schemas.openxmlformats.org/spreadsheetml/2006/main" name="ExternalData_2444" headers="0" connectionId="1050" autoFormatId="0" applyNumberFormats="0" applyBorderFormats="0" applyFontFormats="0" applyPatternFormats="0" applyAlignmentFormats="0" applyWidthHeightFormats="1"/>
</file>

<file path=xl/queryTables/queryTable2063.xml><?xml version="1.0" encoding="utf-8"?>
<queryTable xmlns="http://schemas.openxmlformats.org/spreadsheetml/2006/main" name="ExternalData_1327" connectionId="2009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749" headers="0" connectionId="224" autoFormatId="0" applyNumberFormats="0" applyBorderFormats="0" applyFontFormats="0" applyPatternFormats="0" applyAlignmentFormats="0" applyWidthHeightFormats="1"/>
</file>

<file path=xl/queryTables/queryTable2065.xml><?xml version="1.0" encoding="utf-8"?>
<queryTable xmlns="http://schemas.openxmlformats.org/spreadsheetml/2006/main" name="ExternalData_1552" connectionId="2059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2407" headers="0" connectionId="179" autoFormatId="0" applyNumberFormats="0" applyBorderFormats="0" applyFontFormats="0" applyPatternFormats="0" applyAlignmentFormats="0" applyWidthHeightFormats="1"/>
</file>

<file path=xl/queryTables/queryTable2067.xml><?xml version="1.0" encoding="utf-8"?>
<queryTable xmlns="http://schemas.openxmlformats.org/spreadsheetml/2006/main" name="ExternalData_1925" connectionId="1498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581" headers="0" connectionId="2948" autoFormatId="0" applyNumberFormats="0" applyBorderFormats="0" applyFontFormats="0" applyPatternFormats="0" applyAlignmentFormats="0" applyWidthHeightFormats="1"/>
</file>

<file path=xl/queryTables/queryTable2069.xml><?xml version="1.0" encoding="utf-8"?>
<queryTable xmlns="http://schemas.openxmlformats.org/spreadsheetml/2006/main" name="ExternalData_1651" headers="0" connectionId="2651" autoFormatId="0" applyNumberFormats="0" applyBorderFormats="0" applyFontFormats="0" applyPatternFormats="0" applyAlignmentFormats="0" applyWidthHeightFormats="1"/>
</file>

<file path=xl/queryTables/queryTable2070.xml><?xml version="1.0" encoding="utf-8"?>
<queryTable xmlns="http://schemas.openxmlformats.org/spreadsheetml/2006/main" name="ExternalData_1334" connectionId="1889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ExternalData_1867" headers="0" connectionId="547" autoFormatId="0" applyNumberFormats="0" applyBorderFormats="0" applyFontFormats="0" applyPatternFormats="0" applyAlignmentFormats="0" applyWidthHeightFormats="1"/>
</file>

<file path=xl/queryTables/queryTable2072.xml><?xml version="1.0" encoding="utf-8"?>
<queryTable xmlns="http://schemas.openxmlformats.org/spreadsheetml/2006/main" name="ExternalData_2417" headers="0" connectionId="925" autoFormatId="0" applyNumberFormats="0" applyBorderFormats="0" applyFontFormats="0" applyPatternFormats="0" applyAlignmentFormats="0" applyWidthHeightFormats="1"/>
</file>

<file path=xl/queryTables/queryTable2073.xml><?xml version="1.0" encoding="utf-8"?>
<queryTable xmlns="http://schemas.openxmlformats.org/spreadsheetml/2006/main" name="ExternalData_1461" connectionId="1655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ExternalData_987" headers="0" connectionId="414" autoFormatId="0" applyNumberFormats="0" applyBorderFormats="0" applyFontFormats="0" applyPatternFormats="0" applyAlignmentFormats="0" applyWidthHeightFormats="1"/>
</file>

<file path=xl/queryTables/queryTable2075.xml><?xml version="1.0" encoding="utf-8"?>
<queryTable xmlns="http://schemas.openxmlformats.org/spreadsheetml/2006/main" name="ExternalData_435" headers="0" connectionId="3040" autoFormatId="0" applyNumberFormats="0" applyBorderFormats="0" applyFontFormats="0" applyPatternFormats="0" applyAlignmentFormats="0" applyWidthHeightFormats="1"/>
</file>

<file path=xl/queryTables/queryTable2076.xml><?xml version="1.0" encoding="utf-8"?>
<queryTable xmlns="http://schemas.openxmlformats.org/spreadsheetml/2006/main" name="ExternalData_4154" headers="0" connectionId="2518" autoFormatId="0" applyNumberFormats="0" applyBorderFormats="0" applyFontFormats="0" applyPatternFormats="0" applyAlignmentFormats="0" applyWidthHeightFormats="1"/>
</file>

<file path=xl/queryTables/queryTable2077.xml><?xml version="1.0" encoding="utf-8"?>
<queryTable xmlns="http://schemas.openxmlformats.org/spreadsheetml/2006/main" name="ExternalData_4153" headers="0" connectionId="2517" autoFormatId="0" applyNumberFormats="0" applyBorderFormats="0" applyFontFormats="0" applyPatternFormats="0" applyAlignmentFormats="0" applyWidthHeightFormats="1"/>
</file>

<file path=xl/queryTables/queryTable2078.xml><?xml version="1.0" encoding="utf-8"?>
<queryTable xmlns="http://schemas.openxmlformats.org/spreadsheetml/2006/main" name="ExternalData_4152" headers="0" connectionId="2516" autoFormatId="0" applyNumberFormats="0" applyBorderFormats="0" applyFontFormats="0" applyPatternFormats="0" applyAlignmentFormats="0" applyWidthHeightFormats="1"/>
</file>

<file path=xl/queryTables/queryTable2079.xml><?xml version="1.0" encoding="utf-8"?>
<queryTable xmlns="http://schemas.openxmlformats.org/spreadsheetml/2006/main" name="ExternalData_4151" headers="0" connectionId="2515" autoFormatId="0" applyNumberFormats="0" applyBorderFormats="0" applyFontFormats="0" applyPatternFormats="0" applyAlignmentFormats="0" applyWidthHeightFormats="1"/>
</file>

<file path=xl/queryTables/queryTable2080.xml><?xml version="1.0" encoding="utf-8"?>
<queryTable xmlns="http://schemas.openxmlformats.org/spreadsheetml/2006/main" name="ExternalData_4150" headers="0" connectionId="2514" autoFormatId="0" applyNumberFormats="0" applyBorderFormats="0" applyFontFormats="0" applyPatternFormats="0" applyAlignmentFormats="0" applyWidthHeightFormats="1"/>
</file>

<file path=xl/queryTables/queryTable2081.xml><?xml version="1.0" encoding="utf-8"?>
<queryTable xmlns="http://schemas.openxmlformats.org/spreadsheetml/2006/main" name="ExternalData_4149" headers="0" connectionId="2319" autoFormatId="0" applyNumberFormats="0" applyBorderFormats="0" applyFontFormats="0" applyPatternFormats="0" applyAlignmentFormats="0" applyWidthHeightFormats="1"/>
</file>

<file path=xl/queryTables/queryTable2082.xml><?xml version="1.0" encoding="utf-8"?>
<queryTable xmlns="http://schemas.openxmlformats.org/spreadsheetml/2006/main" name="ExternalData_4148" headers="0" connectionId="2493" autoFormatId="0" applyNumberFormats="0" applyBorderFormats="0" applyFontFormats="0" applyPatternFormats="0" applyAlignmentFormats="0" applyWidthHeightFormats="1"/>
</file>

<file path=xl/queryTables/queryTable2083.xml><?xml version="1.0" encoding="utf-8"?>
<queryTable xmlns="http://schemas.openxmlformats.org/spreadsheetml/2006/main" name="ExternalData_4067" headers="0" connectionId="2436" autoFormatId="0" applyNumberFormats="0" applyBorderFormats="0" applyFontFormats="0" applyPatternFormats="0" applyAlignmentFormats="0" applyWidthHeightFormats="1"/>
</file>

<file path=xl/queryTables/queryTable2084.xml><?xml version="1.0" encoding="utf-8"?>
<queryTable xmlns="http://schemas.openxmlformats.org/spreadsheetml/2006/main" name="ExternalData_4066" headers="0" connectionId="2307" autoFormatId="0" applyNumberFormats="0" applyBorderFormats="0" applyFontFormats="0" applyPatternFormats="0" applyAlignmentFormats="0" applyWidthHeightFormats="1"/>
</file>

<file path=xl/queryTables/queryTable2085.xml><?xml version="1.0" encoding="utf-8"?>
<queryTable xmlns="http://schemas.openxmlformats.org/spreadsheetml/2006/main" name="ExternalData_4065" headers="0" connectionId="2410" autoFormatId="0" applyNumberFormats="0" applyBorderFormats="0" applyFontFormats="0" applyPatternFormats="0" applyAlignmentFormats="0" applyWidthHeightFormats="1"/>
</file>

<file path=xl/queryTables/queryTable2086.xml><?xml version="1.0" encoding="utf-8"?>
<queryTable xmlns="http://schemas.openxmlformats.org/spreadsheetml/2006/main" name="ExternalData_432" headers="0" connectionId="839" autoFormatId="0" applyNumberFormats="0" applyBorderFormats="0" applyFontFormats="0" applyPatternFormats="0" applyAlignmentFormats="0" applyWidthHeightFormats="1"/>
</file>

<file path=xl/queryTables/queryTable2087.xml><?xml version="1.0" encoding="utf-8"?>
<queryTable xmlns="http://schemas.openxmlformats.org/spreadsheetml/2006/main" name="ExternalData_2353" connectionId="2004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ExternalData_2296" headers="0" connectionId="209" autoFormatId="0" applyNumberFormats="0" applyBorderFormats="0" applyFontFormats="0" applyPatternFormats="0" applyAlignmentFormats="0" applyWidthHeightFormats="1"/>
</file>

<file path=xl/queryTables/queryTable2089.xml><?xml version="1.0" encoding="utf-8"?>
<queryTable xmlns="http://schemas.openxmlformats.org/spreadsheetml/2006/main" name="ExternalData_2470" connectionId="1954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665" headers="0" connectionId="907" autoFormatId="0" applyNumberFormats="0" applyBorderFormats="0" applyFontFormats="0" applyPatternFormats="0" applyAlignmentFormats="0" applyWidthHeightFormats="1"/>
</file>

<file path=xl/queryTables/queryTable2091.xml><?xml version="1.0" encoding="utf-8"?>
<queryTable xmlns="http://schemas.openxmlformats.org/spreadsheetml/2006/main" name="ExternalData_1407" headers="0" connectionId="1071" autoFormatId="0" applyNumberFormats="0" applyBorderFormats="0" applyFontFormats="0" applyPatternFormats="0" applyAlignmentFormats="0" applyWidthHeightFormats="1"/>
</file>

<file path=xl/queryTables/queryTable2092.xml><?xml version="1.0" encoding="utf-8"?>
<queryTable xmlns="http://schemas.openxmlformats.org/spreadsheetml/2006/main" name="ExternalData_1866" headers="0" connectionId="2996" autoFormatId="0" applyNumberFormats="0" applyBorderFormats="0" applyFontFormats="0" applyPatternFormats="0" applyAlignmentFormats="0" applyWidthHeightFormats="1"/>
</file>

<file path=xl/queryTables/queryTable2093.xml><?xml version="1.0" encoding="utf-8"?>
<queryTable xmlns="http://schemas.openxmlformats.org/spreadsheetml/2006/main" name="ExternalData_3847" headers="0" connectionId="2324" autoFormatId="0" applyNumberFormats="0" applyBorderFormats="0" applyFontFormats="0" applyPatternFormats="0" applyAlignmentFormats="0" applyWidthHeightFormats="1"/>
</file>

<file path=xl/queryTables/queryTable2094.xml><?xml version="1.0" encoding="utf-8"?>
<queryTable xmlns="http://schemas.openxmlformats.org/spreadsheetml/2006/main" name="ExternalData_3846" headers="0" connectionId="2363" autoFormatId="0" applyNumberFormats="0" applyBorderFormats="0" applyFontFormats="0" applyPatternFormats="0" applyAlignmentFormats="0" applyWidthHeightFormats="1"/>
</file>

<file path=xl/queryTables/queryTable2095.xml><?xml version="1.0" encoding="utf-8"?>
<queryTable xmlns="http://schemas.openxmlformats.org/spreadsheetml/2006/main" name="ExternalData_366" headers="0" connectionId="1242" autoFormatId="0" applyNumberFormats="0" applyBorderFormats="0" applyFontFormats="0" applyPatternFormats="0" applyAlignmentFormats="0" applyWidthHeightFormats="1"/>
</file>

<file path=xl/queryTables/queryTable2096.xml><?xml version="1.0" encoding="utf-8"?>
<queryTable xmlns="http://schemas.openxmlformats.org/spreadsheetml/2006/main" name="ExternalData_3496" headers="0" connectionId="2312" autoFormatId="0" applyNumberFormats="0" applyBorderFormats="0" applyFontFormats="0" applyPatternFormats="0" applyAlignmentFormats="0" applyWidthHeightFormats="1"/>
</file>

<file path=xl/queryTables/queryTable2097.xml><?xml version="1.0" encoding="utf-8"?>
<queryTable xmlns="http://schemas.openxmlformats.org/spreadsheetml/2006/main" name="ExternalData_3495" headers="0" connectionId="2311" autoFormatId="0" applyNumberFormats="0" applyBorderFormats="0" applyFontFormats="0" applyPatternFormats="0" applyAlignmentFormats="0" applyWidthHeightFormats="1"/>
</file>

<file path=xl/queryTables/queryTable2098.xml><?xml version="1.0" encoding="utf-8"?>
<queryTable xmlns="http://schemas.openxmlformats.org/spreadsheetml/2006/main" name="ExternalData_3494" headers="0" connectionId="2310" autoFormatId="0" applyNumberFormats="0" applyBorderFormats="0" applyFontFormats="0" applyPatternFormats="0" applyAlignmentFormats="0" applyWidthHeightFormats="1"/>
</file>

<file path=xl/queryTables/queryTable2099.xml><?xml version="1.0" encoding="utf-8"?>
<queryTable xmlns="http://schemas.openxmlformats.org/spreadsheetml/2006/main" name="ExternalData_3493" headers="0" connectionId="2425" autoFormatId="0" applyNumberFormats="0" applyBorderFormats="0" applyFontFormats="0" applyPatternFormats="0" applyAlignmentFormats="0" applyWidthHeightFormats="1"/>
</file>

<file path=xl/queryTables/queryTable2100.xml><?xml version="1.0" encoding="utf-8"?>
<queryTable xmlns="http://schemas.openxmlformats.org/spreadsheetml/2006/main" name="ExternalData_3492" headers="0" connectionId="2338" autoFormatId="0" applyNumberFormats="0" applyBorderFormats="0" applyFontFormats="0" applyPatternFormats="0" applyAlignmentFormats="0" applyWidthHeightFormats="1"/>
</file>

<file path=xl/queryTables/queryTable2101.xml><?xml version="1.0" encoding="utf-8"?>
<queryTable xmlns="http://schemas.openxmlformats.org/spreadsheetml/2006/main" name="ExternalData_3491" headers="0" connectionId="2337" autoFormatId="0" applyNumberFormats="0" applyBorderFormats="0" applyFontFormats="0" applyPatternFormats="0" applyAlignmentFormats="0" applyWidthHeightFormats="1"/>
</file>

<file path=xl/queryTables/queryTable2102.xml><?xml version="1.0" encoding="utf-8"?>
<queryTable xmlns="http://schemas.openxmlformats.org/spreadsheetml/2006/main" name="ExternalData_3490" headers="0" connectionId="2336" autoFormatId="0" applyNumberFormats="0" applyBorderFormats="0" applyFontFormats="0" applyPatternFormats="0" applyAlignmentFormats="0" applyWidthHeightFormats="1"/>
</file>

<file path=xl/queryTables/queryTable2103.xml><?xml version="1.0" encoding="utf-8"?>
<queryTable xmlns="http://schemas.openxmlformats.org/spreadsheetml/2006/main" name="ExternalData_519" headers="0" connectionId="2947" autoFormatId="0" applyNumberFormats="0" applyBorderFormats="0" applyFontFormats="0" applyPatternFormats="0" applyAlignmentFormats="0" applyWidthHeightFormats="1"/>
</file>

<file path=xl/queryTables/queryTable2104.xml><?xml version="1.0" encoding="utf-8"?>
<queryTable xmlns="http://schemas.openxmlformats.org/spreadsheetml/2006/main" name="ExternalData_312" headers="0" connectionId="3006" autoFormatId="0" applyNumberFormats="0" applyBorderFormats="0" applyFontFormats="0" applyPatternFormats="0" applyAlignmentFormats="0" applyWidthHeightFormats="1"/>
</file>

<file path=xl/queryTables/queryTable2105.xml><?xml version="1.0" encoding="utf-8"?>
<queryTable xmlns="http://schemas.openxmlformats.org/spreadsheetml/2006/main" name="ExternalData_1845" headers="0" connectionId="3059" autoFormatId="0" applyNumberFormats="0" applyBorderFormats="0" applyFontFormats="0" applyPatternFormats="0" applyAlignmentFormats="0" applyWidthHeightFormats="1"/>
</file>

<file path=xl/queryTables/queryTable2106.xml><?xml version="1.0" encoding="utf-8"?>
<queryTable xmlns="http://schemas.openxmlformats.org/spreadsheetml/2006/main" name="ExternalData_2129" connectionId="1934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ExternalData_1959" headers="0" connectionId="3060" autoFormatId="0" applyNumberFormats="0" applyBorderFormats="0" applyFontFormats="0" applyPatternFormats="0" applyAlignmentFormats="0" applyWidthHeightFormats="1"/>
</file>

<file path=xl/queryTables/queryTable2108.xml><?xml version="1.0" encoding="utf-8"?>
<queryTable xmlns="http://schemas.openxmlformats.org/spreadsheetml/2006/main" name="ExternalData_1634" headers="0" connectionId="825" autoFormatId="0" applyNumberFormats="0" applyBorderFormats="0" applyFontFormats="0" applyPatternFormats="0" applyAlignmentFormats="0" applyWidthHeightFormats="1"/>
</file>

<file path=xl/queryTables/queryTable2109.xml><?xml version="1.0" encoding="utf-8"?>
<queryTable xmlns="http://schemas.openxmlformats.org/spreadsheetml/2006/main" name="ExternalData_734" headers="0" connectionId="2859" autoFormatId="0" applyNumberFormats="0" applyBorderFormats="0" applyFontFormats="0" applyPatternFormats="0" applyAlignmentFormats="0" applyWidthHeightFormats="1"/>
</file>

<file path=xl/queryTables/queryTable2110.xml><?xml version="1.0" encoding="utf-8"?>
<queryTable xmlns="http://schemas.openxmlformats.org/spreadsheetml/2006/main" name="ExternalData_483" headers="0" connectionId="529" autoFormatId="0" applyNumberFormats="0" applyBorderFormats="0" applyFontFormats="0" applyPatternFormats="0" applyAlignmentFormats="0" applyWidthHeightFormats="1"/>
</file>

<file path=xl/queryTables/queryTable2111.xml><?xml version="1.0" encoding="utf-8"?>
<queryTable xmlns="http://schemas.openxmlformats.org/spreadsheetml/2006/main" name="ExternalData_276" headers="0" connectionId="1273" autoFormatId="0" applyNumberFormats="0" applyBorderFormats="0" applyFontFormats="0" applyPatternFormats="0" applyAlignmentFormats="0" applyWidthHeightFormats="1"/>
</file>

<file path=xl/queryTables/queryTable2112.xml><?xml version="1.0" encoding="utf-8"?>
<queryTable xmlns="http://schemas.openxmlformats.org/spreadsheetml/2006/main" name="ExternalData_1421" headers="0" connectionId="2617" autoFormatId="0" applyNumberFormats="0" applyBorderFormats="0" applyFontFormats="0" applyPatternFormats="0" applyAlignmentFormats="0" applyWidthHeightFormats="1"/>
</file>

<file path=xl/queryTables/queryTable2113.xml><?xml version="1.0" encoding="utf-8"?>
<queryTable xmlns="http://schemas.openxmlformats.org/spreadsheetml/2006/main" name="ExternalData_696" headers="0" connectionId="3077" autoFormatId="0" applyNumberFormats="0" applyBorderFormats="0" applyFontFormats="0" applyPatternFormats="0" applyAlignmentFormats="0" applyWidthHeightFormats="1"/>
</file>

<file path=xl/queryTables/queryTable2114.xml><?xml version="1.0" encoding="utf-8"?>
<queryTable xmlns="http://schemas.openxmlformats.org/spreadsheetml/2006/main" name="ExternalData_1754" headers="0" connectionId="702" autoFormatId="0" applyNumberFormats="0" applyBorderFormats="0" applyFontFormats="0" applyPatternFormats="0" applyAlignmentFormats="0" applyWidthHeightFormats="1"/>
</file>

<file path=xl/queryTables/queryTable2115.xml><?xml version="1.0" encoding="utf-8"?>
<queryTable xmlns="http://schemas.openxmlformats.org/spreadsheetml/2006/main" name="ExternalData_1146" headers="0" connectionId="1256" autoFormatId="0" applyNumberFormats="0" applyBorderFormats="0" applyFontFormats="0" applyPatternFormats="0" applyAlignmentFormats="0" applyWidthHeightFormats="1"/>
</file>

<file path=xl/queryTables/queryTable2116.xml><?xml version="1.0" encoding="utf-8"?>
<queryTable xmlns="http://schemas.openxmlformats.org/spreadsheetml/2006/main" name="ExternalData_3794" headers="0" connectionId="2344" autoFormatId="0" applyNumberFormats="0" applyBorderFormats="0" applyFontFormats="0" applyPatternFormats="0" applyAlignmentFormats="0" applyWidthHeightFormats="1"/>
</file>

<file path=xl/queryTables/queryTable2117.xml><?xml version="1.0" encoding="utf-8"?>
<queryTable xmlns="http://schemas.openxmlformats.org/spreadsheetml/2006/main" name="ExternalData_3793" headers="0" connectionId="2387" autoFormatId="0" applyNumberFormats="0" applyBorderFormats="0" applyFontFormats="0" applyPatternFormats="0" applyAlignmentFormats="0" applyWidthHeightFormats="1"/>
</file>

<file path=xl/queryTables/queryTable2118.xml><?xml version="1.0" encoding="utf-8"?>
<queryTable xmlns="http://schemas.openxmlformats.org/spreadsheetml/2006/main" name="ExternalData_490" headers="0" connectionId="1244" autoFormatId="0" applyNumberFormats="0" applyBorderFormats="0" applyFontFormats="0" applyPatternFormats="0" applyAlignmentFormats="0" applyWidthHeightFormats="1"/>
</file>

<file path=xl/queryTables/queryTable2119.xml><?xml version="1.0" encoding="utf-8"?>
<queryTable xmlns="http://schemas.openxmlformats.org/spreadsheetml/2006/main" name="ExternalData_263" headers="0" connectionId="2661" autoFormatId="0" applyNumberFormats="0" applyBorderFormats="0" applyFontFormats="0" applyPatternFormats="0" applyAlignmentFormats="0" applyWidthHeightFormats="1"/>
</file>

<file path=xl/queryTables/queryTable2120.xml><?xml version="1.0" encoding="utf-8"?>
<queryTable xmlns="http://schemas.openxmlformats.org/spreadsheetml/2006/main" name="ExternalData_2746" headers="0" connectionId="1116" autoFormatId="0" applyNumberFormats="0" applyBorderFormats="0" applyFontFormats="0" applyPatternFormats="0" applyAlignmentFormats="0" applyWidthHeightFormats="1"/>
</file>

<file path=xl/queryTables/queryTable2121.xml><?xml version="1.0" encoding="utf-8"?>
<queryTable xmlns="http://schemas.openxmlformats.org/spreadsheetml/2006/main" name="ExternalData_1592" connectionId="1348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862" headers="0" connectionId="1189" autoFormatId="0" applyNumberFormats="0" applyBorderFormats="0" applyFontFormats="0" applyPatternFormats="0" applyAlignmentFormats="0" applyWidthHeightFormats="1"/>
</file>

<file path=xl/queryTables/queryTable2123.xml><?xml version="1.0" encoding="utf-8"?>
<queryTable xmlns="http://schemas.openxmlformats.org/spreadsheetml/2006/main" name="ExternalData_357" headers="0" connectionId="1149" autoFormatId="0" applyNumberFormats="0" applyBorderFormats="0" applyFontFormats="0" applyPatternFormats="0" applyAlignmentFormats="0" applyWidthHeightFormats="1"/>
</file>

<file path=xl/queryTables/queryTable2124.xml><?xml version="1.0" encoding="utf-8"?>
<queryTable xmlns="http://schemas.openxmlformats.org/spreadsheetml/2006/main" name="ExternalData_2064" headers="0" connectionId="3154" autoFormatId="0" applyNumberFormats="0" applyBorderFormats="0" applyFontFormats="0" applyPatternFormats="0" applyAlignmentFormats="0" applyWidthHeightFormats="1"/>
</file>

<file path=xl/queryTables/queryTable2125.xml><?xml version="1.0" encoding="utf-8"?>
<queryTable xmlns="http://schemas.openxmlformats.org/spreadsheetml/2006/main" name="ExternalData_2013" connectionId="1967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ExternalData_228" headers="0" connectionId="431" autoFormatId="0" applyNumberFormats="0" applyBorderFormats="0" applyFontFormats="0" applyPatternFormats="0" applyAlignmentFormats="0" applyWidthHeightFormats="1"/>
</file>

<file path=xl/queryTables/queryTable2127.xml><?xml version="1.0" encoding="utf-8"?>
<queryTable xmlns="http://schemas.openxmlformats.org/spreadsheetml/2006/main" name="ExternalData_1953" headers="0" connectionId="797" autoFormatId="0" applyNumberFormats="0" applyBorderFormats="0" applyFontFormats="0" applyPatternFormats="0" applyAlignmentFormats="0" applyWidthHeightFormats="1"/>
</file>

<file path=xl/queryTables/queryTable2128.xml><?xml version="1.0" encoding="utf-8"?>
<queryTable xmlns="http://schemas.openxmlformats.org/spreadsheetml/2006/main" name="ExternalData_3203" headers="0" connectionId="2362" autoFormatId="0" applyNumberFormats="0" applyBorderFormats="0" applyFontFormats="0" applyPatternFormats="0" applyAlignmentFormats="0" applyWidthHeightFormats="1"/>
</file>

<file path=xl/queryTables/queryTable2129.xml><?xml version="1.0" encoding="utf-8"?>
<queryTable xmlns="http://schemas.openxmlformats.org/spreadsheetml/2006/main" name="ExternalData_3202" headers="0" connectionId="2361" autoFormatId="0" applyNumberFormats="0" applyBorderFormats="0" applyFontFormats="0" applyPatternFormats="0" applyAlignmentFormats="0" applyWidthHeightFormats="1"/>
</file>

<file path=xl/queryTables/queryTable2130.xml><?xml version="1.0" encoding="utf-8"?>
<queryTable xmlns="http://schemas.openxmlformats.org/spreadsheetml/2006/main" name="ExternalData_3201" headers="0" connectionId="2360" autoFormatId="0" applyNumberFormats="0" applyBorderFormats="0" applyFontFormats="0" applyPatternFormats="0" applyAlignmentFormats="0" applyWidthHeightFormats="1"/>
</file>

<file path=xl/queryTables/queryTable2131.xml><?xml version="1.0" encoding="utf-8"?>
<queryTable xmlns="http://schemas.openxmlformats.org/spreadsheetml/2006/main" name="ExternalData_3200" headers="0" connectionId="2359" autoFormatId="0" applyNumberFormats="0" applyBorderFormats="0" applyFontFormats="0" applyPatternFormats="0" applyAlignmentFormats="0" applyWidthHeightFormats="1"/>
</file>

<file path=xl/queryTables/queryTable2132.xml><?xml version="1.0" encoding="utf-8"?>
<queryTable xmlns="http://schemas.openxmlformats.org/spreadsheetml/2006/main" name="ExternalData_3199" headers="0" connectionId="2370" autoFormatId="0" applyNumberFormats="0" applyBorderFormats="0" applyFontFormats="0" applyPatternFormats="0" applyAlignmentFormats="0" applyWidthHeightFormats="1"/>
</file>

<file path=xl/queryTables/queryTable2133.xml><?xml version="1.0" encoding="utf-8"?>
<queryTable xmlns="http://schemas.openxmlformats.org/spreadsheetml/2006/main" name="ExternalData_3897" headers="0" connectionId="2351" autoFormatId="0" applyNumberFormats="0" applyBorderFormats="0" applyFontFormats="0" applyPatternFormats="0" applyAlignmentFormats="0" applyWidthHeightFormats="1"/>
</file>

<file path=xl/queryTables/queryTable2134.xml><?xml version="1.0" encoding="utf-8"?>
<queryTable xmlns="http://schemas.openxmlformats.org/spreadsheetml/2006/main" name="ExternalData_3896" headers="0" connectionId="2425" autoFormatId="0" applyNumberFormats="0" applyBorderFormats="0" applyFontFormats="0" applyPatternFormats="0" applyAlignmentFormats="0" applyWidthHeightFormats="1"/>
</file>

<file path=xl/queryTables/queryTable2135.xml><?xml version="1.0" encoding="utf-8"?>
<queryTable xmlns="http://schemas.openxmlformats.org/spreadsheetml/2006/main" name="ExternalData_3814" headers="0" connectionId="2528" autoFormatId="0" applyNumberFormats="0" applyBorderFormats="0" applyFontFormats="0" applyPatternFormats="0" applyAlignmentFormats="0" applyWidthHeightFormats="1"/>
</file>

<file path=xl/queryTables/queryTable2136.xml><?xml version="1.0" encoding="utf-8"?>
<queryTable xmlns="http://schemas.openxmlformats.org/spreadsheetml/2006/main" name="ExternalData_4064" headers="0" connectionId="2526" autoFormatId="0" applyNumberFormats="0" applyBorderFormats="0" applyFontFormats="0" applyPatternFormats="0" applyAlignmentFormats="0" applyWidthHeightFormats="1"/>
</file>

<file path=xl/queryTables/queryTable2137.xml><?xml version="1.0" encoding="utf-8"?>
<queryTable xmlns="http://schemas.openxmlformats.org/spreadsheetml/2006/main" name="ExternalData_4063" headers="0" connectionId="2525" autoFormatId="0" applyNumberFormats="0" applyBorderFormats="0" applyFontFormats="0" applyPatternFormats="0" applyAlignmentFormats="0" applyWidthHeightFormats="1"/>
</file>

<file path=xl/queryTables/queryTable2138.xml><?xml version="1.0" encoding="utf-8"?>
<queryTable xmlns="http://schemas.openxmlformats.org/spreadsheetml/2006/main" name="ExternalData_4062" headers="0" connectionId="2476" autoFormatId="0" applyNumberFormats="0" applyBorderFormats="0" applyFontFormats="0" applyPatternFormats="0" applyAlignmentFormats="0" applyWidthHeightFormats="1"/>
</file>

<file path=xl/queryTables/queryTable2139.xml><?xml version="1.0" encoding="utf-8"?>
<queryTable xmlns="http://schemas.openxmlformats.org/spreadsheetml/2006/main" name="ExternalData_4061" headers="0" connectionId="2474" autoFormatId="0" applyNumberFormats="0" applyBorderFormats="0" applyFontFormats="0" applyPatternFormats="0" applyAlignmentFormats="0" applyWidthHeightFormats="1"/>
</file>

<file path=xl/queryTables/queryTable2140.xml><?xml version="1.0" encoding="utf-8"?>
<queryTable xmlns="http://schemas.openxmlformats.org/spreadsheetml/2006/main" name="ExternalData_4060" headers="0" connectionId="2462" autoFormatId="0" applyNumberFormats="0" applyBorderFormats="0" applyFontFormats="0" applyPatternFormats="0" applyAlignmentFormats="0" applyWidthHeightFormats="1"/>
</file>

<file path=xl/queryTables/queryTable2141.xml><?xml version="1.0" encoding="utf-8"?>
<queryTable xmlns="http://schemas.openxmlformats.org/spreadsheetml/2006/main" name="ExternalData_4059" headers="0" connectionId="2503" autoFormatId="0" applyNumberFormats="0" applyBorderFormats="0" applyFontFormats="0" applyPatternFormats="0" applyAlignmentFormats="0" applyWidthHeightFormats="1"/>
</file>

<file path=xl/queryTables/queryTable2142.xml><?xml version="1.0" encoding="utf-8"?>
<queryTable xmlns="http://schemas.openxmlformats.org/spreadsheetml/2006/main" name="ExternalData_561" headers="0" connectionId="561" autoFormatId="0" applyNumberFormats="0" applyBorderFormats="0" applyFontFormats="0" applyPatternFormats="0" applyAlignmentFormats="0" applyWidthHeightFormats="1"/>
</file>

<file path=xl/queryTables/queryTable2143.xml><?xml version="1.0" encoding="utf-8"?>
<queryTable xmlns="http://schemas.openxmlformats.org/spreadsheetml/2006/main" name="ExternalData_2309" headers="0" connectionId="769" autoFormatId="0" applyNumberFormats="0" applyBorderFormats="0" applyFontFormats="0" applyPatternFormats="0" applyAlignmentFormats="0" applyWidthHeightFormats="1"/>
</file>

<file path=xl/queryTables/queryTable2144.xml><?xml version="1.0" encoding="utf-8"?>
<queryTable xmlns="http://schemas.openxmlformats.org/spreadsheetml/2006/main" name="ExternalData_2401" headers="0" connectionId="86" autoFormatId="0" applyNumberFormats="0" applyBorderFormats="0" applyFontFormats="0" applyPatternFormats="0" applyAlignmentFormats="0" applyWidthHeightFormats="1"/>
</file>

<file path=xl/queryTables/queryTable2145.xml><?xml version="1.0" encoding="utf-8"?>
<queryTable xmlns="http://schemas.openxmlformats.org/spreadsheetml/2006/main" name="ExternalData_2278" connectionId="1302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ExternalData_1465" connectionId="1582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ExternalData_2792" headers="0" connectionId="587" autoFormatId="0" applyNumberFormats="0" applyBorderFormats="0" applyFontFormats="0" applyPatternFormats="0" applyAlignmentFormats="0" applyWidthHeightFormats="1"/>
</file>

<file path=xl/queryTables/queryTable2148.xml><?xml version="1.0" encoding="utf-8"?>
<queryTable xmlns="http://schemas.openxmlformats.org/spreadsheetml/2006/main" name="ExternalData_2518" headers="0" connectionId="1113" autoFormatId="0" applyNumberFormats="0" applyBorderFormats="0" applyFontFormats="0" applyPatternFormats="0" applyAlignmentFormats="0" applyWidthHeightFormats="1"/>
</file>

<file path=xl/queryTables/queryTable2149.xml><?xml version="1.0" encoding="utf-8"?>
<queryTable xmlns="http://schemas.openxmlformats.org/spreadsheetml/2006/main" name="ExternalData_1774" connectionId="2156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ExternalData_1567" connectionId="1800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ExternalData_2131" connectionId="1898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756" headers="0" connectionId="2828" autoFormatId="0" applyNumberFormats="0" applyBorderFormats="0" applyFontFormats="0" applyPatternFormats="0" applyAlignmentFormats="0" applyWidthHeightFormats="1"/>
</file>

<file path=xl/queryTables/queryTable2153.xml><?xml version="1.0" encoding="utf-8"?>
<queryTable xmlns="http://schemas.openxmlformats.org/spreadsheetml/2006/main" name="ExternalData_4127" headers="0" connectionId="2334" autoFormatId="0" applyNumberFormats="0" applyBorderFormats="0" applyFontFormats="0" applyPatternFormats="0" applyAlignmentFormats="0" applyWidthHeightFormats="1"/>
</file>

<file path=xl/queryTables/queryTable2154.xml><?xml version="1.0" encoding="utf-8"?>
<queryTable xmlns="http://schemas.openxmlformats.org/spreadsheetml/2006/main" name="ExternalData_4126" headers="0" connectionId="2333" autoFormatId="0" applyNumberFormats="0" applyBorderFormats="0" applyFontFormats="0" applyPatternFormats="0" applyAlignmentFormats="0" applyWidthHeightFormats="1"/>
</file>

<file path=xl/queryTables/queryTable2155.xml><?xml version="1.0" encoding="utf-8"?>
<queryTable xmlns="http://schemas.openxmlformats.org/spreadsheetml/2006/main" name="ExternalData_4125" headers="0" connectionId="2339" autoFormatId="0" applyNumberFormats="0" applyBorderFormats="0" applyFontFormats="0" applyPatternFormats="0" applyAlignmentFormats="0" applyWidthHeightFormats="1"/>
</file>

<file path=xl/queryTables/queryTable2156.xml><?xml version="1.0" encoding="utf-8"?>
<queryTable xmlns="http://schemas.openxmlformats.org/spreadsheetml/2006/main" name="ExternalData_1038" headers="0" connectionId="975" autoFormatId="0" applyNumberFormats="0" applyBorderFormats="0" applyFontFormats="0" applyPatternFormats="0" applyAlignmentFormats="0" applyWidthHeightFormats="1"/>
</file>

<file path=xl/queryTables/queryTable2157.xml><?xml version="1.0" encoding="utf-8"?>
<queryTable xmlns="http://schemas.openxmlformats.org/spreadsheetml/2006/main" name="ExternalData_3954" headers="0" connectionId="2376" autoFormatId="0" applyNumberFormats="0" applyBorderFormats="0" applyFontFormats="0" applyPatternFormats="0" applyAlignmentFormats="0" applyWidthHeightFormats="1"/>
</file>

<file path=xl/queryTables/queryTable2158.xml><?xml version="1.0" encoding="utf-8"?>
<queryTable xmlns="http://schemas.openxmlformats.org/spreadsheetml/2006/main" name="ExternalData_2671" headers="0" connectionId="896" autoFormatId="0" applyNumberFormats="0" applyBorderFormats="0" applyFontFormats="0" applyPatternFormats="0" applyAlignmentFormats="0" applyWidthHeightFormats="1"/>
</file>

<file path=xl/queryTables/queryTable2159.xml><?xml version="1.0" encoding="utf-8"?>
<queryTable xmlns="http://schemas.openxmlformats.org/spreadsheetml/2006/main" name="ExternalData_3187" headers="0" connectionId="2387" autoFormatId="0" applyNumberFormats="0" applyBorderFormats="0" applyFontFormats="0" applyPatternFormats="0" applyAlignmentFormats="0" applyWidthHeightFormats="1"/>
</file>

<file path=xl/queryTables/queryTable2160.xml><?xml version="1.0" encoding="utf-8"?>
<queryTable xmlns="http://schemas.openxmlformats.org/spreadsheetml/2006/main" name="ExternalData_3186" headers="0" connectionId="2401" autoFormatId="0" applyNumberFormats="0" applyBorderFormats="0" applyFontFormats="0" applyPatternFormats="0" applyAlignmentFormats="0" applyWidthHeightFormats="1"/>
</file>

<file path=xl/queryTables/queryTable2161.xml><?xml version="1.0" encoding="utf-8"?>
<queryTable xmlns="http://schemas.openxmlformats.org/spreadsheetml/2006/main" name="ExternalData_3185" headers="0" connectionId="2400" autoFormatId="0" applyNumberFormats="0" applyBorderFormats="0" applyFontFormats="0" applyPatternFormats="0" applyAlignmentFormats="0" applyWidthHeightFormats="1"/>
</file>

<file path=xl/queryTables/queryTable2162.xml><?xml version="1.0" encoding="utf-8"?>
<queryTable xmlns="http://schemas.openxmlformats.org/spreadsheetml/2006/main" name="ExternalData_3184" headers="0" connectionId="2399" autoFormatId="0" applyNumberFormats="0" applyBorderFormats="0" applyFontFormats="0" applyPatternFormats="0" applyAlignmentFormats="0" applyWidthHeightFormats="1"/>
</file>

<file path=xl/queryTables/queryTable2163.xml><?xml version="1.0" encoding="utf-8"?>
<queryTable xmlns="http://schemas.openxmlformats.org/spreadsheetml/2006/main" name="ExternalData_3453" headers="0" connectionId="2407" autoFormatId="0" applyNumberFormats="0" applyBorderFormats="0" applyFontFormats="0" applyPatternFormats="0" applyAlignmentFormats="0" applyWidthHeightFormats="1"/>
</file>

<file path=xl/queryTables/queryTable2164.xml><?xml version="1.0" encoding="utf-8"?>
<queryTable xmlns="http://schemas.openxmlformats.org/spreadsheetml/2006/main" name="ExternalData_3452" headers="0" connectionId="2328" autoFormatId="0" applyNumberFormats="0" applyBorderFormats="0" applyFontFormats="0" applyPatternFormats="0" applyAlignmentFormats="0" applyWidthHeightFormats="1"/>
</file>

<file path=xl/queryTables/queryTable2165.xml><?xml version="1.0" encoding="utf-8"?>
<queryTable xmlns="http://schemas.openxmlformats.org/spreadsheetml/2006/main" name="ExternalData_3451" headers="0" connectionId="2327" autoFormatId="0" applyNumberFormats="0" applyBorderFormats="0" applyFontFormats="0" applyPatternFormats="0" applyAlignmentFormats="0" applyWidthHeightFormats="1"/>
</file>

<file path=xl/queryTables/queryTable2166.xml><?xml version="1.0" encoding="utf-8"?>
<queryTable xmlns="http://schemas.openxmlformats.org/spreadsheetml/2006/main" name="ExternalData_1798" connectionId="1748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ExternalData_1100" connectionId="1992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ExternalData_978" headers="0" connectionId="2893" autoFormatId="0" applyNumberFormats="0" applyBorderFormats="0" applyFontFormats="0" applyPatternFormats="0" applyAlignmentFormats="0" applyWidthHeightFormats="1"/>
</file>

<file path=xl/queryTables/queryTable2169.xml><?xml version="1.0" encoding="utf-8"?>
<queryTable xmlns="http://schemas.openxmlformats.org/spreadsheetml/2006/main" name="ExternalData_1295" headers="0" connectionId="3022" autoFormatId="0" applyNumberFormats="0" applyBorderFormats="0" applyFontFormats="0" applyPatternFormats="0" applyAlignmentFormats="0" applyWidthHeightFormats="1"/>
</file>

<file path=xl/queryTables/queryTable2170.xml><?xml version="1.0" encoding="utf-8"?>
<queryTable xmlns="http://schemas.openxmlformats.org/spreadsheetml/2006/main" name="ExternalData_1967" headers="0" connectionId="766" autoFormatId="0" applyNumberFormats="0" applyBorderFormats="0" applyFontFormats="0" applyPatternFormats="0" applyAlignmentFormats="0" applyWidthHeightFormats="1"/>
</file>

<file path=xl/queryTables/queryTable2171.xml><?xml version="1.0" encoding="utf-8"?>
<queryTable xmlns="http://schemas.openxmlformats.org/spreadsheetml/2006/main" name="ExternalData_1940" headers="0" connectionId="3184" autoFormatId="0" applyNumberFormats="0" applyBorderFormats="0" applyFontFormats="0" applyPatternFormats="0" applyAlignmentFormats="0" applyWidthHeightFormats="1"/>
</file>

<file path=xl/queryTables/queryTable2172.xml><?xml version="1.0" encoding="utf-8"?>
<queryTable xmlns="http://schemas.openxmlformats.org/spreadsheetml/2006/main" name="ExternalData_1269" headers="0" connectionId="790" autoFormatId="0" applyNumberFormats="0" applyBorderFormats="0" applyFontFormats="0" applyPatternFormats="0" applyAlignmentFormats="0" applyWidthHeightFormats="1"/>
</file>

<file path=xl/queryTables/queryTable2173.xml><?xml version="1.0" encoding="utf-8"?>
<queryTable xmlns="http://schemas.openxmlformats.org/spreadsheetml/2006/main" name="ExternalData_3564" headers="0" connectionId="2382" autoFormatId="0" applyNumberFormats="0" applyBorderFormats="0" applyFontFormats="0" applyPatternFormats="0" applyAlignmentFormats="0" applyWidthHeightFormats="1"/>
</file>

<file path=xl/queryTables/queryTable2174.xml><?xml version="1.0" encoding="utf-8"?>
<queryTable xmlns="http://schemas.openxmlformats.org/spreadsheetml/2006/main" name="ExternalData_3563" headers="0" connectionId="2381" autoFormatId="0" applyNumberFormats="0" applyBorderFormats="0" applyFontFormats="0" applyPatternFormats="0" applyAlignmentFormats="0" applyWidthHeightFormats="1"/>
</file>

<file path=xl/queryTables/queryTable2175.xml><?xml version="1.0" encoding="utf-8"?>
<queryTable xmlns="http://schemas.openxmlformats.org/spreadsheetml/2006/main" name="ExternalData_3164" headers="0" connectionId="2385" autoFormatId="0" applyNumberFormats="0" applyBorderFormats="0" applyFontFormats="0" applyPatternFormats="0" applyAlignmentFormats="0" applyWidthHeightFormats="1"/>
</file>

<file path=xl/queryTables/queryTable2176.xml><?xml version="1.0" encoding="utf-8"?>
<queryTable xmlns="http://schemas.openxmlformats.org/spreadsheetml/2006/main" name="ExternalData_750" headers="0" connectionId="1157" autoFormatId="0" applyNumberFormats="0" applyBorderFormats="0" applyFontFormats="0" applyPatternFormats="0" applyAlignmentFormats="0" applyWidthHeightFormats="1"/>
</file>

<file path=xl/queryTables/queryTable2177.xml><?xml version="1.0" encoding="utf-8"?>
<queryTable xmlns="http://schemas.openxmlformats.org/spreadsheetml/2006/main" name="ExternalData_444" headers="0" connectionId="1057" autoFormatId="0" applyNumberFormats="0" applyBorderFormats="0" applyFontFormats="0" applyPatternFormats="0" applyAlignmentFormats="0" applyWidthHeightFormats="1"/>
</file>

<file path=xl/queryTables/queryTable2178.xml><?xml version="1.0" encoding="utf-8"?>
<queryTable xmlns="http://schemas.openxmlformats.org/spreadsheetml/2006/main" name="ExternalData_572" headers="0" connectionId="3104" autoFormatId="0" applyNumberFormats="0" applyBorderFormats="0" applyFontFormats="0" applyPatternFormats="0" applyAlignmentFormats="0" applyWidthHeightFormats="1"/>
</file>

<file path=xl/queryTables/queryTable2179.xml><?xml version="1.0" encoding="utf-8"?>
<queryTable xmlns="http://schemas.openxmlformats.org/spreadsheetml/2006/main" name="ExternalData_2425" headers="0" connectionId="303" autoFormatId="0" applyNumberFormats="0" applyBorderFormats="0" applyFontFormats="0" applyPatternFormats="0" applyAlignmentFormats="0" applyWidthHeightFormats="1"/>
</file>

<file path=xl/queryTables/queryTable2180.xml><?xml version="1.0" encoding="utf-8"?>
<queryTable xmlns="http://schemas.openxmlformats.org/spreadsheetml/2006/main" name="ExternalData_1386" headers="0" connectionId="2959" autoFormatId="0" applyNumberFormats="0" applyBorderFormats="0" applyFontFormats="0" applyPatternFormats="0" applyAlignmentFormats="0" applyWidthHeightFormats="1"/>
</file>

<file path=xl/queryTables/queryTable2181.xml><?xml version="1.0" encoding="utf-8"?>
<queryTable xmlns="http://schemas.openxmlformats.org/spreadsheetml/2006/main" name="ExternalData_1591" connectionId="1366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ExternalData_433" headers="0" connectionId="1088" autoFormatId="0" applyNumberFormats="0" applyBorderFormats="0" applyFontFormats="0" applyPatternFormats="0" applyAlignmentFormats="0" applyWidthHeightFormats="1"/>
</file>

<file path=xl/queryTables/queryTable2183.xml><?xml version="1.0" encoding="utf-8"?>
<queryTable xmlns="http://schemas.openxmlformats.org/spreadsheetml/2006/main" name="ExternalData_3754" headers="0" connectionId="2354" autoFormatId="0" applyNumberFormats="0" applyBorderFormats="0" applyFontFormats="0" applyPatternFormats="0" applyAlignmentFormats="0" applyWidthHeightFormats="1"/>
</file>

<file path=xl/queryTables/queryTable2184.xml><?xml version="1.0" encoding="utf-8"?>
<queryTable xmlns="http://schemas.openxmlformats.org/spreadsheetml/2006/main" name="ExternalData_3753" headers="0" connectionId="2352" autoFormatId="0" applyNumberFormats="0" applyBorderFormats="0" applyFontFormats="0" applyPatternFormats="0" applyAlignmentFormats="0" applyWidthHeightFormats="1"/>
</file>

<file path=xl/queryTables/queryTable2185.xml><?xml version="1.0" encoding="utf-8"?>
<queryTable xmlns="http://schemas.openxmlformats.org/spreadsheetml/2006/main" name="ExternalData_3752" headers="0" connectionId="2351" autoFormatId="0" applyNumberFormats="0" applyBorderFormats="0" applyFontFormats="0" applyPatternFormats="0" applyAlignmentFormats="0" applyWidthHeightFormats="1"/>
</file>

<file path=xl/queryTables/queryTable2186.xml><?xml version="1.0" encoding="utf-8"?>
<queryTable xmlns="http://schemas.openxmlformats.org/spreadsheetml/2006/main" name="ExternalData_3813" headers="0" connectionId="2527" autoFormatId="0" applyNumberFormats="0" applyBorderFormats="0" applyFontFormats="0" applyPatternFormats="0" applyAlignmentFormats="0" applyWidthHeightFormats="1"/>
</file>

<file path=xl/queryTables/queryTable2187.xml><?xml version="1.0" encoding="utf-8"?>
<queryTable xmlns="http://schemas.openxmlformats.org/spreadsheetml/2006/main" name="ExternalData_152" headers="0" connectionId="1260" autoFormatId="0" applyNumberFormats="0" applyBorderFormats="0" applyFontFormats="0" applyPatternFormats="0" applyAlignmentFormats="0" applyWidthHeightFormats="1"/>
</file>

<file path=xl/queryTables/queryTable2188.xml><?xml version="1.0" encoding="utf-8"?>
<queryTable xmlns="http://schemas.openxmlformats.org/spreadsheetml/2006/main" name="ExternalData_2993" headers="0" connectionId="2887" autoFormatId="0" applyNumberFormats="0" applyBorderFormats="0" applyFontFormats="0" applyPatternFormats="0" applyAlignmentFormats="0" applyWidthHeightFormats="1"/>
</file>

<file path=xl/queryTables/queryTable2189.xml><?xml version="1.0" encoding="utf-8"?>
<queryTable xmlns="http://schemas.openxmlformats.org/spreadsheetml/2006/main" name="ExternalData_931" headers="0" connectionId="3204" autoFormatId="0" applyNumberFormats="0" applyBorderFormats="0" applyFontFormats="0" applyPatternFormats="0" applyAlignmentFormats="0" applyWidthHeightFormats="1"/>
</file>

<file path=xl/queryTables/queryTable2190.xml><?xml version="1.0" encoding="utf-8"?>
<queryTable xmlns="http://schemas.openxmlformats.org/spreadsheetml/2006/main" name="ExternalData_2102" headers="0" connectionId="1047" autoFormatId="0" applyNumberFormats="0" applyBorderFormats="0" applyFontFormats="0" applyPatternFormats="0" applyAlignmentFormats="0" applyWidthHeightFormats="1"/>
</file>

<file path=xl/queryTables/queryTable2191.xml><?xml version="1.0" encoding="utf-8"?>
<queryTable xmlns="http://schemas.openxmlformats.org/spreadsheetml/2006/main" name="ExternalData_161" headers="0" connectionId="793" autoFormatId="0" applyNumberFormats="0" applyBorderFormats="0" applyFontFormats="0" applyPatternFormats="0" applyAlignmentFormats="0" applyWidthHeightFormats="1"/>
</file>

<file path=xl/queryTables/queryTable2192.xml><?xml version="1.0" encoding="utf-8"?>
<queryTable xmlns="http://schemas.openxmlformats.org/spreadsheetml/2006/main" name="ExternalData_3016" headers="0" connectionId="159" autoFormatId="0" applyNumberFormats="0" applyBorderFormats="0" applyFontFormats="0" applyPatternFormats="0" applyAlignmentFormats="0" applyWidthHeightFormats="1"/>
</file>

<file path=xl/queryTables/queryTable2193.xml><?xml version="1.0" encoding="utf-8"?>
<queryTable xmlns="http://schemas.openxmlformats.org/spreadsheetml/2006/main" name="ExternalData_2449" headers="0" connectionId="2658" autoFormatId="0" applyNumberFormats="0" applyBorderFormats="0" applyFontFormats="0" applyPatternFormats="0" applyAlignmentFormats="0" applyWidthHeightFormats="1"/>
</file>

<file path=xl/queryTables/queryTable2194.xml><?xml version="1.0" encoding="utf-8"?>
<queryTable xmlns="http://schemas.openxmlformats.org/spreadsheetml/2006/main" name="ExternalData_2242" connectionId="1952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ExternalData_2035" connectionId="1571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ExternalData_3776" headers="0" connectionId="2318" autoFormatId="0" applyNumberFormats="0" applyBorderFormats="0" applyFontFormats="0" applyPatternFormats="0" applyAlignmentFormats="0" applyWidthHeightFormats="1"/>
</file>

<file path=xl/queryTables/queryTable2197.xml><?xml version="1.0" encoding="utf-8"?>
<queryTable xmlns="http://schemas.openxmlformats.org/spreadsheetml/2006/main" name="ExternalData_3419" headers="0" connectionId="2400" autoFormatId="0" applyNumberFormats="0" applyBorderFormats="0" applyFontFormats="0" applyPatternFormats="0" applyAlignmentFormats="0" applyWidthHeightFormats="1"/>
</file>

<file path=xl/queryTables/queryTable2198.xml><?xml version="1.0" encoding="utf-8"?>
<queryTable xmlns="http://schemas.openxmlformats.org/spreadsheetml/2006/main" name="ExternalData_3418" headers="0" connectionId="2399" autoFormatId="0" applyNumberFormats="0" applyBorderFormats="0" applyFontFormats="0" applyPatternFormats="0" applyAlignmentFormats="0" applyWidthHeightFormats="1"/>
</file>

<file path=xl/queryTables/queryTable2199.xml><?xml version="1.0" encoding="utf-8"?>
<queryTable xmlns="http://schemas.openxmlformats.org/spreadsheetml/2006/main" name="ExternalData_1452" connectionId="1818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ExternalData_2196" headers="0" connectionId="2874" autoFormatId="0" applyNumberFormats="0" applyBorderFormats="0" applyFontFormats="0" applyPatternFormats="0" applyAlignmentFormats="0" applyWidthHeightFormats="1"/>
</file>

<file path=xl/queryTables/queryTable2201.xml><?xml version="1.0" encoding="utf-8"?>
<queryTable xmlns="http://schemas.openxmlformats.org/spreadsheetml/2006/main" name="ExternalData_2942" headers="0" connectionId="3199" autoFormatId="0" applyNumberFormats="0" applyBorderFormats="0" applyFontFormats="0" applyPatternFormats="0" applyAlignmentFormats="0" applyWidthHeightFormats="1"/>
</file>

<file path=xl/queryTables/queryTable2202.xml><?xml version="1.0" encoding="utf-8"?>
<queryTable xmlns="http://schemas.openxmlformats.org/spreadsheetml/2006/main" name="ExternalData_4058" headers="0" connectionId="2502" autoFormatId="0" applyNumberFormats="0" applyBorderFormats="0" applyFontFormats="0" applyPatternFormats="0" applyAlignmentFormats="0" applyWidthHeightFormats="1"/>
</file>

<file path=xl/queryTables/queryTable2203.xml><?xml version="1.0" encoding="utf-8"?>
<queryTable xmlns="http://schemas.openxmlformats.org/spreadsheetml/2006/main" name="ExternalData_590" headers="0" connectionId="1122" autoFormatId="0" applyNumberFormats="0" applyBorderFormats="0" applyFontFormats="0" applyPatternFormats="0" applyAlignmentFormats="0" applyWidthHeightFormats="1"/>
</file>

<file path=xl/queryTables/queryTable2204.xml><?xml version="1.0" encoding="utf-8"?>
<queryTable xmlns="http://schemas.openxmlformats.org/spreadsheetml/2006/main" name="ExternalData_2351" connectionId="2036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3806" headers="0" connectionId="2502" autoFormatId="0" applyNumberFormats="0" applyBorderFormats="0" applyFontFormats="0" applyPatternFormats="0" applyAlignmentFormats="0" applyWidthHeightFormats="1"/>
</file>

<file path=xl/queryTables/queryTable2206.xml><?xml version="1.0" encoding="utf-8"?>
<queryTable xmlns="http://schemas.openxmlformats.org/spreadsheetml/2006/main" name="ExternalData_4124" headers="0" connectionId="2512" autoFormatId="0" applyNumberFormats="0" applyBorderFormats="0" applyFontFormats="0" applyPatternFormats="0" applyAlignmentFormats="0" applyWidthHeightFormats="1"/>
</file>

<file path=xl/queryTables/queryTable2207.xml><?xml version="1.0" encoding="utf-8"?>
<queryTable xmlns="http://schemas.openxmlformats.org/spreadsheetml/2006/main" name="ExternalData_4123" headers="0" connectionId="2533" autoFormatId="0" applyNumberFormats="0" applyBorderFormats="0" applyFontFormats="0" applyPatternFormats="0" applyAlignmentFormats="0" applyWidthHeightFormats="1"/>
</file>

<file path=xl/queryTables/queryTable2208.xml><?xml version="1.0" encoding="utf-8"?>
<queryTable xmlns="http://schemas.openxmlformats.org/spreadsheetml/2006/main" name="ExternalData_4122" headers="0" connectionId="2373" autoFormatId="0" applyNumberFormats="0" applyBorderFormats="0" applyFontFormats="0" applyPatternFormats="0" applyAlignmentFormats="0" applyWidthHeightFormats="1"/>
</file>

<file path=xl/queryTables/queryTable2209.xml><?xml version="1.0" encoding="utf-8"?>
<queryTable xmlns="http://schemas.openxmlformats.org/spreadsheetml/2006/main" name="ExternalData_4121" headers="0" connectionId="2372" autoFormatId="0" applyNumberFormats="0" applyBorderFormats="0" applyFontFormats="0" applyPatternFormats="0" applyAlignmentFormats="0" applyWidthHeightFormats="1"/>
</file>

<file path=xl/queryTables/queryTable2210.xml><?xml version="1.0" encoding="utf-8"?>
<queryTable xmlns="http://schemas.openxmlformats.org/spreadsheetml/2006/main" name="ExternalData_4120" headers="0" connectionId="2398" autoFormatId="0" applyNumberFormats="0" applyBorderFormats="0" applyFontFormats="0" applyPatternFormats="0" applyAlignmentFormats="0" applyWidthHeightFormats="1"/>
</file>

<file path=xl/queryTables/queryTable2211.xml><?xml version="1.0" encoding="utf-8"?>
<queryTable xmlns="http://schemas.openxmlformats.org/spreadsheetml/2006/main" name="ExternalData_4119" headers="0" connectionId="2396" autoFormatId="0" applyNumberFormats="0" applyBorderFormats="0" applyFontFormats="0" applyPatternFormats="0" applyAlignmentFormats="0" applyWidthHeightFormats="1"/>
</file>

<file path=xl/queryTables/queryTable2212.xml><?xml version="1.0" encoding="utf-8"?>
<queryTable xmlns="http://schemas.openxmlformats.org/spreadsheetml/2006/main" name="ExternalData_4037" headers="0" connectionId="2482" autoFormatId="0" applyNumberFormats="0" applyBorderFormats="0" applyFontFormats="0" applyPatternFormats="0" applyAlignmentFormats="0" applyWidthHeightFormats="1"/>
</file>

<file path=xl/queryTables/queryTable2213.xml><?xml version="1.0" encoding="utf-8"?>
<queryTable xmlns="http://schemas.openxmlformats.org/spreadsheetml/2006/main" name="ExternalData_4036" headers="0" connectionId="2481" autoFormatId="0" applyNumberFormats="0" applyBorderFormats="0" applyFontFormats="0" applyPatternFormats="0" applyAlignmentFormats="0" applyWidthHeightFormats="1"/>
</file>

<file path=xl/queryTables/queryTable2214.xml><?xml version="1.0" encoding="utf-8"?>
<queryTable xmlns="http://schemas.openxmlformats.org/spreadsheetml/2006/main" name="ExternalData_4035" headers="0" connectionId="2480" autoFormatId="0" applyNumberFormats="0" applyBorderFormats="0" applyFontFormats="0" applyPatternFormats="0" applyAlignmentFormats="0" applyWidthHeightFormats="1"/>
</file>

<file path=xl/queryTables/queryTable2215.xml><?xml version="1.0" encoding="utf-8"?>
<queryTable xmlns="http://schemas.openxmlformats.org/spreadsheetml/2006/main" name="ExternalData_4034" headers="0" connectionId="2428" autoFormatId="0" applyNumberFormats="0" applyBorderFormats="0" applyFontFormats="0" applyPatternFormats="0" applyAlignmentFormats="0" applyWidthHeightFormats="1"/>
</file>

<file path=xl/queryTables/queryTable2216.xml><?xml version="1.0" encoding="utf-8"?>
<queryTable xmlns="http://schemas.openxmlformats.org/spreadsheetml/2006/main" name="ExternalData_3560" headers="0" connectionId="2344" autoFormatId="0" applyNumberFormats="0" applyBorderFormats="0" applyFontFormats="0" applyPatternFormats="0" applyAlignmentFormats="0" applyWidthHeightFormats="1"/>
</file>

<file path=xl/queryTables/queryTable2217.xml><?xml version="1.0" encoding="utf-8"?>
<queryTable xmlns="http://schemas.openxmlformats.org/spreadsheetml/2006/main" name="ExternalData_2568" headers="0" connectionId="149" autoFormatId="0" applyNumberFormats="0" applyBorderFormats="0" applyFontFormats="0" applyPatternFormats="0" applyAlignmentFormats="0" applyWidthHeightFormats="1"/>
</file>

<file path=xl/queryTables/queryTable2218.xml><?xml version="1.0" encoding="utf-8"?>
<queryTable xmlns="http://schemas.openxmlformats.org/spreadsheetml/2006/main" name="ExternalData_265" headers="0" connectionId="742" autoFormatId="0" applyNumberFormats="0" applyBorderFormats="0" applyFontFormats="0" applyPatternFormats="0" applyAlignmentFormats="0" applyWidthHeightFormats="1"/>
</file>

<file path=xl/queryTables/queryTable2219.xml><?xml version="1.0" encoding="utf-8"?>
<queryTable xmlns="http://schemas.openxmlformats.org/spreadsheetml/2006/main" name="ExternalData_2293" headers="0" connectionId="178" autoFormatId="0" applyNumberFormats="0" applyBorderFormats="0" applyFontFormats="0" applyPatternFormats="0" applyAlignmentFormats="0" applyWidthHeightFormats="1"/>
</file>

<file path=xl/queryTables/queryTable2220.xml><?xml version="1.0" encoding="utf-8"?>
<queryTable xmlns="http://schemas.openxmlformats.org/spreadsheetml/2006/main" name="ExternalData_1700" connectionId="1458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ExternalData_385" headers="0" connectionId="2633" autoFormatId="0" applyNumberFormats="0" applyBorderFormats="0" applyFontFormats="0" applyPatternFormats="0" applyAlignmentFormats="0" applyWidthHeightFormats="1"/>
</file>

<file path=xl/queryTables/queryTable2222.xml><?xml version="1.0" encoding="utf-8"?>
<queryTable xmlns="http://schemas.openxmlformats.org/spreadsheetml/2006/main" name="ExternalData_485" headers="0" connectionId="778" autoFormatId="0" applyNumberFormats="0" applyBorderFormats="0" applyFontFormats="0" applyPatternFormats="0" applyAlignmentFormats="0" applyWidthHeightFormats="1"/>
</file>

<file path=xl/queryTables/queryTable2223.xml><?xml version="1.0" encoding="utf-8"?>
<queryTable xmlns="http://schemas.openxmlformats.org/spreadsheetml/2006/main" name="ExternalData_2964" headers="0" connectionId="719" autoFormatId="0" applyNumberFormats="0" applyBorderFormats="0" applyFontFormats="0" applyPatternFormats="0" applyAlignmentFormats="0" applyWidthHeightFormats="1"/>
</file>

<file path=xl/queryTables/queryTable2224.xml><?xml version="1.0" encoding="utf-8"?>
<queryTable xmlns="http://schemas.openxmlformats.org/spreadsheetml/2006/main" name="ExternalData_2963" headers="0" connectionId="3106" autoFormatId="0" applyNumberFormats="0" applyBorderFormats="0" applyFontFormats="0" applyPatternFormats="0" applyAlignmentFormats="0" applyWidthHeightFormats="1"/>
</file>

<file path=xl/queryTables/queryTable2225.xml><?xml version="1.0" encoding="utf-8"?>
<queryTable xmlns="http://schemas.openxmlformats.org/spreadsheetml/2006/main" name="ExternalData_2962" headers="0" connectionId="2732" autoFormatId="0" applyNumberFormats="0" applyBorderFormats="0" applyFontFormats="0" applyPatternFormats="0" applyAlignmentFormats="0" applyWidthHeightFormats="1"/>
</file>

<file path=xl/queryTables/queryTable2226.xml><?xml version="1.0" encoding="utf-8"?>
<queryTable xmlns="http://schemas.openxmlformats.org/spreadsheetml/2006/main" name="ExternalData_3751" headers="0" connectionId="2350" autoFormatId="0" applyNumberFormats="0" applyBorderFormats="0" applyFontFormats="0" applyPatternFormats="0" applyAlignmentFormats="0" applyWidthHeightFormats="1"/>
</file>

<file path=xl/queryTables/queryTable2227.xml><?xml version="1.0" encoding="utf-8"?>
<queryTable xmlns="http://schemas.openxmlformats.org/spreadsheetml/2006/main" name="ExternalData_2183" headers="0" connectionId="675" autoFormatId="0" applyNumberFormats="0" applyBorderFormats="0" applyFontFormats="0" applyPatternFormats="0" applyAlignmentFormats="0" applyWidthHeightFormats="1"/>
</file>

<file path=xl/queryTables/queryTable2228.xml><?xml version="1.0" encoding="utf-8"?>
<queryTable xmlns="http://schemas.openxmlformats.org/spreadsheetml/2006/main" name="ExternalData_2607" connectionId="1540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ExternalData_2219" headers="0" connectionId="2625" autoFormatId="0" applyNumberFormats="0" applyBorderFormats="0" applyFontFormats="0" applyPatternFormats="0" applyAlignmentFormats="0" applyWidthHeightFormats="1"/>
</file>

<file path=xl/queryTables/queryTable2230.xml><?xml version="1.0" encoding="utf-8"?>
<queryTable xmlns="http://schemas.openxmlformats.org/spreadsheetml/2006/main" name="ExternalData_2279" connectionId="1284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ExternalData_3163" headers="0" connectionId="2384" autoFormatId="0" applyNumberFormats="0" applyBorderFormats="0" applyFontFormats="0" applyPatternFormats="0" applyAlignmentFormats="0" applyWidthHeightFormats="1"/>
</file>

<file path=xl/queryTables/queryTable2232.xml><?xml version="1.0" encoding="utf-8"?>
<queryTable xmlns="http://schemas.openxmlformats.org/spreadsheetml/2006/main" name="ExternalData_3162" headers="0" connectionId="2383" autoFormatId="0" applyNumberFormats="0" applyBorderFormats="0" applyFontFormats="0" applyPatternFormats="0" applyAlignmentFormats="0" applyWidthHeightFormats="1"/>
</file>

<file path=xl/queryTables/queryTable2233.xml><?xml version="1.0" encoding="utf-8"?>
<queryTable xmlns="http://schemas.openxmlformats.org/spreadsheetml/2006/main" name="ExternalData_3161" headers="0" connectionId="2411" autoFormatId="0" applyNumberFormats="0" applyBorderFormats="0" applyFontFormats="0" applyPatternFormats="0" applyAlignmentFormats="0" applyWidthHeightFormats="1"/>
</file>

<file path=xl/queryTables/queryTable2234.xml><?xml version="1.0" encoding="utf-8"?>
<queryTable xmlns="http://schemas.openxmlformats.org/spreadsheetml/2006/main" name="ExternalData_2767" headers="0" connectionId="307" autoFormatId="0" applyNumberFormats="0" applyBorderFormats="0" applyFontFormats="0" applyPatternFormats="0" applyAlignmentFormats="0" applyWidthHeightFormats="1"/>
</file>

<file path=xl/queryTables/queryTable2235.xml><?xml version="1.0" encoding="utf-8"?>
<queryTable xmlns="http://schemas.openxmlformats.org/spreadsheetml/2006/main" name="ExternalData_383" headers="0" connectionId="869" autoFormatId="0" applyNumberFormats="0" applyBorderFormats="0" applyFontFormats="0" applyPatternFormats="0" applyAlignmentFormats="0" applyWidthHeightFormats="1"/>
</file>

<file path=xl/queryTables/queryTable2236.xml><?xml version="1.0" encoding="utf-8"?>
<queryTable xmlns="http://schemas.openxmlformats.org/spreadsheetml/2006/main" name="ExternalData_2763" headers="0" connectionId="525" autoFormatId="0" applyNumberFormats="0" applyBorderFormats="0" applyFontFormats="0" applyPatternFormats="0" applyAlignmentFormats="0" applyWidthHeightFormats="1"/>
</file>

<file path=xl/queryTables/queryTable2237.xml><?xml version="1.0" encoding="utf-8"?>
<queryTable xmlns="http://schemas.openxmlformats.org/spreadsheetml/2006/main" name="ExternalData_3107" headers="0" connectionId="2354" autoFormatId="0" applyNumberFormats="0" applyBorderFormats="0" applyFontFormats="0" applyPatternFormats="0" applyAlignmentFormats="0" applyWidthHeightFormats="1"/>
</file>

<file path=xl/queryTables/queryTable2238.xml><?xml version="1.0" encoding="utf-8"?>
<queryTable xmlns="http://schemas.openxmlformats.org/spreadsheetml/2006/main" name="ExternalData_3108" headers="0" connectionId="2352" autoFormatId="0" applyNumberFormats="0" applyBorderFormats="0" applyFontFormats="0" applyPatternFormats="0" applyAlignmentFormats="0" applyWidthHeightFormats="1"/>
</file>

<file path=xl/queryTables/queryTable2239.xml><?xml version="1.0" encoding="utf-8"?>
<queryTable xmlns="http://schemas.openxmlformats.org/spreadsheetml/2006/main" name="ExternalData_3109" headers="0" connectionId="2351" autoFormatId="0" applyNumberFormats="0" applyBorderFormats="0" applyFontFormats="0" applyPatternFormats="0" applyAlignmentFormats="0" applyWidthHeightFormats="1"/>
</file>

<file path=xl/queryTables/queryTable2240.xml><?xml version="1.0" encoding="utf-8"?>
<queryTable xmlns="http://schemas.openxmlformats.org/spreadsheetml/2006/main" name="ExternalData_3562" headers="0" connectionId="2380" autoFormatId="0" applyNumberFormats="0" applyBorderFormats="0" applyFontFormats="0" applyPatternFormats="0" applyAlignmentFormats="0" applyWidthHeightFormats="1"/>
</file>

<file path=xl/queryTables/queryTable2241.xml><?xml version="1.0" encoding="utf-8"?>
<queryTable xmlns="http://schemas.openxmlformats.org/spreadsheetml/2006/main" name="ExternalData_1453" connectionId="1799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ExternalData_1470" connectionId="1492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ExternalData_4170" headers="0" connectionId="2345" autoFormatId="0" applyNumberFormats="0" applyBorderFormats="0" applyFontFormats="0" applyPatternFormats="0" applyAlignmentFormats="0" applyWidthHeightFormats="1"/>
</file>

<file path=xl/queryTables/queryTable2244.xml><?xml version="1.0" encoding="utf-8"?>
<queryTable xmlns="http://schemas.openxmlformats.org/spreadsheetml/2006/main" name="ExternalData_4171" headers="0" connectionId="2425" autoFormatId="0" applyNumberFormats="0" applyBorderFormats="0" applyFontFormats="0" applyPatternFormats="0" applyAlignmentFormats="0" applyWidthHeightFormats="1"/>
</file>

<file path=xl/queryTables/queryTable2245.xml><?xml version="1.0" encoding="utf-8"?>
<queryTable xmlns="http://schemas.openxmlformats.org/spreadsheetml/2006/main" name="ExternalData_4172" headers="0" connectionId="2313" autoFormatId="0" applyNumberFormats="0" applyBorderFormats="0" applyFontFormats="0" applyPatternFormats="0" applyAlignmentFormats="0" applyWidthHeightFormats="1"/>
</file>

<file path=xl/queryTables/queryTable2246.xml><?xml version="1.0" encoding="utf-8"?>
<queryTable xmlns="http://schemas.openxmlformats.org/spreadsheetml/2006/main" name="ExternalData_4173" headers="0" connectionId="2409" autoFormatId="0" applyNumberFormats="0" applyBorderFormats="0" applyFontFormats="0" applyPatternFormats="0" applyAlignmentFormats="0" applyWidthHeightFormats="1"/>
</file>

<file path=xl/queryTables/queryTable2247.xml><?xml version="1.0" encoding="utf-8"?>
<queryTable xmlns="http://schemas.openxmlformats.org/spreadsheetml/2006/main" name="ExternalData_4174" headers="0" connectionId="2407" autoFormatId="0" applyNumberFormats="0" applyBorderFormats="0" applyFontFormats="0" applyPatternFormats="0" applyAlignmentFormats="0" applyWidthHeightFormats="1"/>
</file>

<file path=xl/queryTables/queryTable2248.xml><?xml version="1.0" encoding="utf-8"?>
<queryTable xmlns="http://schemas.openxmlformats.org/spreadsheetml/2006/main" name="ExternalData_4175" headers="0" connectionId="2328" autoFormatId="0" applyNumberFormats="0" applyBorderFormats="0" applyFontFormats="0" applyPatternFormats="0" applyAlignmentFormats="0" applyWidthHeightFormats="1"/>
</file>

<file path=xl/queryTables/queryTable2249.xml><?xml version="1.0" encoding="utf-8"?>
<queryTable xmlns="http://schemas.openxmlformats.org/spreadsheetml/2006/main" name="ExternalData_4176" headers="0" connectionId="2325" autoFormatId="0" applyNumberFormats="0" applyBorderFormats="0" applyFontFormats="0" applyPatternFormats="0" applyAlignmentFormats="0" applyWidthHeightFormats="1"/>
</file>

<file path=xl/queryTables/queryTable2250.xml><?xml version="1.0" encoding="utf-8"?>
<queryTable xmlns="http://schemas.openxmlformats.org/spreadsheetml/2006/main" name="ExternalData_4177" headers="0" connectionId="2324" autoFormatId="0" applyNumberFormats="0" applyBorderFormats="0" applyFontFormats="0" applyPatternFormats="0" applyAlignmentFormats="0" applyWidthHeightFormats="1"/>
</file>

<file path=xl/queryTables/queryTable2251.xml><?xml version="1.0" encoding="utf-8"?>
<queryTable xmlns="http://schemas.openxmlformats.org/spreadsheetml/2006/main" name="ExternalData_4178" headers="0" connectionId="2416" autoFormatId="0" applyNumberFormats="0" applyBorderFormats="0" applyFontFormats="0" applyPatternFormats="0" applyAlignmentFormats="0" applyWidthHeightFormats="1"/>
</file>

<file path=xl/queryTables/queryTable2252.xml><?xml version="1.0" encoding="utf-8"?>
<queryTable xmlns="http://schemas.openxmlformats.org/spreadsheetml/2006/main" name="ExternalData_4179" headers="0" connectionId="2358" autoFormatId="0" applyNumberFormats="0" applyBorderFormats="0" applyFontFormats="0" applyPatternFormats="0" applyAlignmentFormats="0" applyWidthHeightFormats="1"/>
</file>

<file path=xl/queryTables/queryTable2253.xml><?xml version="1.0" encoding="utf-8"?>
<queryTable xmlns="http://schemas.openxmlformats.org/spreadsheetml/2006/main" name="ExternalData_876" connectionId="1795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ExternalData_2599" connectionId="1685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ExternalData_190" headers="0" connectionId="700" autoFormatId="0" applyNumberFormats="0" applyBorderFormats="0" applyFontFormats="0" applyPatternFormats="0" applyAlignmentFormats="0" applyWidthHeightFormats="1"/>
</file>

<file path=xl/queryTables/queryTable2256.xml><?xml version="1.0" encoding="utf-8"?>
<queryTable xmlns="http://schemas.openxmlformats.org/spreadsheetml/2006/main" name="ExternalData_3837" headers="0" connectionId="2362" autoFormatId="0" applyNumberFormats="0" applyBorderFormats="0" applyFontFormats="0" applyPatternFormats="0" applyAlignmentFormats="0" applyWidthHeightFormats="1"/>
</file>

<file path=xl/queryTables/queryTable2257.xml><?xml version="1.0" encoding="utf-8"?>
<queryTable xmlns="http://schemas.openxmlformats.org/spreadsheetml/2006/main" name="ExternalData_3836" headers="0" connectionId="2361" autoFormatId="0" applyNumberFormats="0" applyBorderFormats="0" applyFontFormats="0" applyPatternFormats="0" applyAlignmentFormats="0" applyWidthHeightFormats="1"/>
</file>

<file path=xl/queryTables/queryTable2258.xml><?xml version="1.0" encoding="utf-8"?>
<queryTable xmlns="http://schemas.openxmlformats.org/spreadsheetml/2006/main" name="ExternalData_3835" headers="0" connectionId="2360" autoFormatId="0" applyNumberFormats="0" applyBorderFormats="0" applyFontFormats="0" applyPatternFormats="0" applyAlignmentFormats="0" applyWidthHeightFormats="1"/>
</file>

<file path=xl/queryTables/queryTable2259.xml><?xml version="1.0" encoding="utf-8"?>
<queryTable xmlns="http://schemas.openxmlformats.org/spreadsheetml/2006/main" name="ExternalData_919" headers="0" connectionId="351" autoFormatId="0" applyNumberFormats="0" applyBorderFormats="0" applyFontFormats="0" applyPatternFormats="0" applyAlignmentFormats="0" applyWidthHeightFormats="1"/>
</file>

<file path=xl/queryTables/queryTable2260.xml><?xml version="1.0" encoding="utf-8"?>
<queryTable xmlns="http://schemas.openxmlformats.org/spreadsheetml/2006/main" name="ExternalData_3369" headers="0" connectionId="2350" autoFormatId="0" applyNumberFormats="0" applyBorderFormats="0" applyFontFormats="0" applyPatternFormats="0" applyAlignmentFormats="0" applyWidthHeightFormats="1"/>
</file>

<file path=xl/queryTables/queryTable2261.xml><?xml version="1.0" encoding="utf-8"?>
<queryTable xmlns="http://schemas.openxmlformats.org/spreadsheetml/2006/main" name="ExternalData_391" headers="0" connectionId="1211" autoFormatId="0" applyNumberFormats="0" applyBorderFormats="0" applyFontFormats="0" applyPatternFormats="0" applyAlignmentFormats="0" applyWidthHeightFormats="1"/>
</file>

<file path=xl/queryTables/queryTable2262.xml><?xml version="1.0" encoding="utf-8"?>
<queryTable xmlns="http://schemas.openxmlformats.org/spreadsheetml/2006/main" name="ExternalData_1473" connectionId="1437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ExternalData_1680" connectionId="1820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ExternalData_1734" headers="0" connectionId="2684" autoFormatId="0" applyNumberFormats="0" applyBorderFormats="0" applyFontFormats="0" applyPatternFormats="0" applyAlignmentFormats="0" applyWidthHeightFormats="1"/>
</file>

<file path=xl/queryTables/queryTable2265.xml><?xml version="1.0" encoding="utf-8"?>
<queryTable xmlns="http://schemas.openxmlformats.org/spreadsheetml/2006/main" name="ExternalData_2782" headers="0" connectionId="1178" autoFormatId="0" applyNumberFormats="0" applyBorderFormats="0" applyFontFormats="0" applyPatternFormats="0" applyAlignmentFormats="0" applyWidthHeightFormats="1"/>
</file>

<file path=xl/queryTables/queryTable2266.xml><?xml version="1.0" encoding="utf-8"?>
<queryTable xmlns="http://schemas.openxmlformats.org/spreadsheetml/2006/main" name="ExternalData_3805" headers="0" connectionId="2501" autoFormatId="0" applyNumberFormats="0" applyBorderFormats="0" applyFontFormats="0" applyPatternFormats="0" applyAlignmentFormats="0" applyWidthHeightFormats="1"/>
</file>

<file path=xl/queryTables/queryTable2267.xml><?xml version="1.0" encoding="utf-8"?>
<queryTable xmlns="http://schemas.openxmlformats.org/spreadsheetml/2006/main" name="ExternalData_3895" headers="0" connectionId="2334" autoFormatId="0" applyNumberFormats="0" applyBorderFormats="0" applyFontFormats="0" applyPatternFormats="0" applyAlignmentFormats="0" applyWidthHeightFormats="1"/>
</file>

<file path=xl/queryTables/queryTable2268.xml><?xml version="1.0" encoding="utf-8"?>
<queryTable xmlns="http://schemas.openxmlformats.org/spreadsheetml/2006/main" name="ExternalData_1292" headers="0" connectionId="821" autoFormatId="0" applyNumberFormats="0" applyBorderFormats="0" applyFontFormats="0" applyPatternFormats="0" applyAlignmentFormats="0" applyWidthHeightFormats="1"/>
</file>

<file path=xl/queryTables/queryTable2269.xml><?xml version="1.0" encoding="utf-8"?>
<queryTable xmlns="http://schemas.openxmlformats.org/spreadsheetml/2006/main" name="ExternalData_554" headers="0" connectionId="126" autoFormatId="0" applyNumberFormats="0" applyBorderFormats="0" applyFontFormats="0" applyPatternFormats="0" applyAlignmentFormats="0" applyWidthHeightFormats="1"/>
</file>

<file path=xl/queryTables/queryTable2270.xml><?xml version="1.0" encoding="utf-8"?>
<queryTable xmlns="http://schemas.openxmlformats.org/spreadsheetml/2006/main" name="ExternalData_2545" headers="0" connectionId="398" autoFormatId="0" applyNumberFormats="0" applyBorderFormats="0" applyFontFormats="0" applyPatternFormats="0" applyAlignmentFormats="0" applyWidthHeightFormats="1"/>
</file>

<file path=xl/queryTables/queryTable2271.xml><?xml version="1.0" encoding="utf-8"?>
<queryTable xmlns="http://schemas.openxmlformats.org/spreadsheetml/2006/main" name="ExternalData_3135" headers="0" connectionId="2396" autoFormatId="0" applyNumberFormats="0" applyBorderFormats="0" applyFontFormats="0" applyPatternFormats="0" applyAlignmentFormats="0" applyWidthHeightFormats="1"/>
</file>

<file path=xl/queryTables/queryTable2272.xml><?xml version="1.0" encoding="utf-8"?>
<queryTable xmlns="http://schemas.openxmlformats.org/spreadsheetml/2006/main" name="ExternalData_3136" headers="0" connectionId="2395" autoFormatId="0" applyNumberFormats="0" applyBorderFormats="0" applyFontFormats="0" applyPatternFormats="0" applyAlignmentFormats="0" applyWidthHeightFormats="1"/>
</file>

<file path=xl/queryTables/queryTable2273.xml><?xml version="1.0" encoding="utf-8"?>
<queryTable xmlns="http://schemas.openxmlformats.org/spreadsheetml/2006/main" name="ExternalData_1182" headers="0" connectionId="2989" autoFormatId="0" applyNumberFormats="0" applyBorderFormats="0" applyFontFormats="0" applyPatternFormats="0" applyAlignmentFormats="0" applyWidthHeightFormats="1"/>
</file>

<file path=xl/queryTables/queryTable2274.xml><?xml version="1.0" encoding="utf-8"?>
<queryTable xmlns="http://schemas.openxmlformats.org/spreadsheetml/2006/main" name="ExternalData_975" headers="0" connectionId="476" autoFormatId="0" applyNumberFormats="0" applyBorderFormats="0" applyFontFormats="0" applyPatternFormats="0" applyAlignmentFormats="0" applyWidthHeightFormats="1"/>
</file>

<file path=xl/queryTables/queryTable2275.xml><?xml version="1.0" encoding="utf-8"?>
<queryTable xmlns="http://schemas.openxmlformats.org/spreadsheetml/2006/main" name="ExternalData_2863" headers="0" connectionId="2701" autoFormatId="0" applyNumberFormats="0" applyBorderFormats="0" applyFontFormats="0" applyPatternFormats="0" applyAlignmentFormats="0" applyWidthHeightFormats="1"/>
</file>

<file path=xl/queryTables/queryTable2276.xml><?xml version="1.0" encoding="utf-8"?>
<queryTable xmlns="http://schemas.openxmlformats.org/spreadsheetml/2006/main" name="ExternalData_4033" headers="0" connectionId="2401" autoFormatId="0" applyNumberFormats="0" applyBorderFormats="0" applyFontFormats="0" applyPatternFormats="0" applyAlignmentFormats="0" applyWidthHeightFormats="1"/>
</file>

<file path=xl/queryTables/queryTable2277.xml><?xml version="1.0" encoding="utf-8"?>
<queryTable xmlns="http://schemas.openxmlformats.org/spreadsheetml/2006/main" name="ExternalData_4032" headers="0" connectionId="2400" autoFormatId="0" applyNumberFormats="0" applyBorderFormats="0" applyFontFormats="0" applyPatternFormats="0" applyAlignmentFormats="0" applyWidthHeightFormats="1"/>
</file>

<file path=xl/queryTables/queryTable2278.xml><?xml version="1.0" encoding="utf-8"?>
<queryTable xmlns="http://schemas.openxmlformats.org/spreadsheetml/2006/main" name="ExternalData_4031" headers="0" connectionId="2399" autoFormatId="0" applyNumberFormats="0" applyBorderFormats="0" applyFontFormats="0" applyPatternFormats="0" applyAlignmentFormats="0" applyWidthHeightFormats="1"/>
</file>

<file path=xl/queryTables/queryTable2279.xml><?xml version="1.0" encoding="utf-8"?>
<queryTable xmlns="http://schemas.openxmlformats.org/spreadsheetml/2006/main" name="ExternalData_4030" headers="0" connectionId="2395" autoFormatId="0" applyNumberFormats="0" applyBorderFormats="0" applyFontFormats="0" applyPatternFormats="0" applyAlignmentFormats="0" applyWidthHeightFormats="1"/>
</file>

<file path=xl/queryTables/queryTable2280.xml><?xml version="1.0" encoding="utf-8"?>
<queryTable xmlns="http://schemas.openxmlformats.org/spreadsheetml/2006/main" name="ExternalData_4029" headers="0" connectionId="2394" autoFormatId="0" applyNumberFormats="0" applyBorderFormats="0" applyFontFormats="0" applyPatternFormats="0" applyAlignmentFormats="0" applyWidthHeightFormats="1"/>
</file>

<file path=xl/queryTables/queryTable2281.xml><?xml version="1.0" encoding="utf-8"?>
<queryTable xmlns="http://schemas.openxmlformats.org/spreadsheetml/2006/main" name="ExternalData_4028" headers="0" connectionId="2413" autoFormatId="0" applyNumberFormats="0" applyBorderFormats="0" applyFontFormats="0" applyPatternFormats="0" applyAlignmentFormats="0" applyWidthHeightFormats="1"/>
</file>

<file path=xl/queryTables/queryTable2282.xml><?xml version="1.0" encoding="utf-8"?>
<queryTable xmlns="http://schemas.openxmlformats.org/spreadsheetml/2006/main" name="ExternalData_2754" headers="0" connectionId="2973" autoFormatId="0" applyNumberFormats="0" applyBorderFormats="0" applyFontFormats="0" applyPatternFormats="0" applyAlignmentFormats="0" applyWidthHeightFormats="1"/>
</file>

<file path=xl/queryTables/queryTable2283.xml><?xml version="1.0" encoding="utf-8"?>
<queryTable xmlns="http://schemas.openxmlformats.org/spreadsheetml/2006/main" name="ExternalData_1120" connectionId="1634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ExternalData_3504" headers="0" connectionId="2437" autoFormatId="0" applyNumberFormats="0" applyBorderFormats="0" applyFontFormats="0" applyPatternFormats="0" applyAlignmentFormats="0" applyWidthHeightFormats="1"/>
</file>

<file path=xl/queryTables/queryTable2285.xml><?xml version="1.0" encoding="utf-8"?>
<queryTable xmlns="http://schemas.openxmlformats.org/spreadsheetml/2006/main" name="ExternalData_3503" headers="0" connectionId="2436" autoFormatId="0" applyNumberFormats="0" applyBorderFormats="0" applyFontFormats="0" applyPatternFormats="0" applyAlignmentFormats="0" applyWidthHeightFormats="1"/>
</file>

<file path=xl/queryTables/queryTable2286.xml><?xml version="1.0" encoding="utf-8"?>
<queryTable xmlns="http://schemas.openxmlformats.org/spreadsheetml/2006/main" name="ExternalData_207" headers="0" connectionId="3242" autoFormatId="0" applyNumberFormats="0" applyBorderFormats="0" applyFontFormats="0" applyPatternFormats="0" applyAlignmentFormats="0" applyWidthHeightFormats="1"/>
</file>

<file path=xl/queryTables/queryTable2287.xml><?xml version="1.0" encoding="utf-8"?>
<queryTable xmlns="http://schemas.openxmlformats.org/spreadsheetml/2006/main" name="ExternalData_771" connectionId="1841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ExternalData_1227" connectionId="1761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ExternalData_499" headers="0" connectionId="560" autoFormatId="0" applyNumberFormats="0" applyBorderFormats="0" applyFontFormats="0" applyPatternFormats="0" applyAlignmentFormats="0" applyWidthHeightFormats="1"/>
</file>

<file path=xl/queryTables/queryTable2290.xml><?xml version="1.0" encoding="utf-8"?>
<queryTable xmlns="http://schemas.openxmlformats.org/spreadsheetml/2006/main" name="ExternalData_1747" headers="0" connectionId="391" autoFormatId="0" applyNumberFormats="0" applyBorderFormats="0" applyFontFormats="0" applyPatternFormats="0" applyAlignmentFormats="0" applyWidthHeightFormats="1"/>
</file>

<file path=xl/queryTables/queryTable2291.xml><?xml version="1.0" encoding="utf-8"?>
<queryTable xmlns="http://schemas.openxmlformats.org/spreadsheetml/2006/main" name="ExternalData_2441" headers="0" connectionId="459" autoFormatId="0" applyNumberFormats="0" applyBorderFormats="0" applyFontFormats="0" applyPatternFormats="0" applyAlignmentFormats="0" applyWidthHeightFormats="1"/>
</file>

<file path=xl/queryTables/queryTable2292.xml><?xml version="1.0" encoding="utf-8"?>
<queryTable xmlns="http://schemas.openxmlformats.org/spreadsheetml/2006/main" name="ExternalData_1814" connectionId="1459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ExternalData_3183" headers="0" connectionId="2334" autoFormatId="0" applyNumberFormats="0" applyBorderFormats="0" applyFontFormats="0" applyPatternFormats="0" applyAlignmentFormats="0" applyWidthHeightFormats="1"/>
</file>

<file path=xl/queryTables/queryTable2294.xml><?xml version="1.0" encoding="utf-8"?>
<queryTable xmlns="http://schemas.openxmlformats.org/spreadsheetml/2006/main" name="ExternalData_3182" headers="0" connectionId="2333" autoFormatId="0" applyNumberFormats="0" applyBorderFormats="0" applyFontFormats="0" applyPatternFormats="0" applyAlignmentFormats="0" applyWidthHeightFormats="1"/>
</file>

<file path=xl/queryTables/queryTable2295.xml><?xml version="1.0" encoding="utf-8"?>
<queryTable xmlns="http://schemas.openxmlformats.org/spreadsheetml/2006/main" name="ExternalData_3181" headers="0" connectionId="2332" autoFormatId="0" applyNumberFormats="0" applyBorderFormats="0" applyFontFormats="0" applyPatternFormats="0" applyAlignmentFormats="0" applyWidthHeightFormats="1"/>
</file>

<file path=xl/queryTables/queryTable2296.xml><?xml version="1.0" encoding="utf-8"?>
<queryTable xmlns="http://schemas.openxmlformats.org/spreadsheetml/2006/main" name="ExternalData_470" headers="0" connectionId="374" autoFormatId="0" applyNumberFormats="0" applyBorderFormats="0" applyFontFormats="0" applyPatternFormats="0" applyAlignmentFormats="0" applyWidthHeightFormats="1"/>
</file>

<file path=xl/queryTables/queryTable2297.xml><?xml version="1.0" encoding="utf-8"?>
<queryTable xmlns="http://schemas.openxmlformats.org/spreadsheetml/2006/main" name="ExternalData_1376" headers="0" connectionId="480" autoFormatId="0" applyNumberFormats="0" applyBorderFormats="0" applyFontFormats="0" applyPatternFormats="0" applyAlignmentFormats="0" applyWidthHeightFormats="1"/>
</file>

<file path=xl/queryTables/queryTable2298.xml><?xml version="1.0" encoding="utf-8"?>
<queryTable xmlns="http://schemas.openxmlformats.org/spreadsheetml/2006/main" name="ExternalData_3719" headers="0" connectionId="2328" autoFormatId="0" applyNumberFormats="0" applyBorderFormats="0" applyFontFormats="0" applyPatternFormats="0" applyAlignmentFormats="0" applyWidthHeightFormats="1"/>
</file>

<file path=xl/queryTables/queryTable2299.xml><?xml version="1.0" encoding="utf-8"?>
<queryTable xmlns="http://schemas.openxmlformats.org/spreadsheetml/2006/main" name="ExternalData_3637" headers="0" connectionId="2351" autoFormatId="0" applyNumberFormats="0" applyBorderFormats="0" applyFontFormats="0" applyPatternFormats="0" applyAlignmentFormats="0" applyWidthHeightFormats="1"/>
</file>

<file path=xl/queryTables/queryTable2300.xml><?xml version="1.0" encoding="utf-8"?>
<queryTable xmlns="http://schemas.openxmlformats.org/spreadsheetml/2006/main" name="ExternalData_3636" headers="0" connectionId="2350" autoFormatId="0" applyNumberFormats="0" applyBorderFormats="0" applyFontFormats="0" applyPatternFormats="0" applyAlignmentFormats="0" applyWidthHeightFormats="1"/>
</file>

<file path=xl/queryTables/queryTable2301.xml><?xml version="1.0" encoding="utf-8"?>
<queryTable xmlns="http://schemas.openxmlformats.org/spreadsheetml/2006/main" name="ExternalData_3635" headers="0" connectionId="2421" autoFormatId="0" applyNumberFormats="0" applyBorderFormats="0" applyFontFormats="0" applyPatternFormats="0" applyAlignmentFormats="0" applyWidthHeightFormats="1"/>
</file>

<file path=xl/queryTables/queryTable2302.xml><?xml version="1.0" encoding="utf-8"?>
<queryTable xmlns="http://schemas.openxmlformats.org/spreadsheetml/2006/main" name="ExternalData_3634" headers="0" connectionId="2418" autoFormatId="0" applyNumberFormats="0" applyBorderFormats="0" applyFontFormats="0" applyPatternFormats="0" applyAlignmentFormats="0" applyWidthHeightFormats="1"/>
</file>

<file path=xl/queryTables/queryTable2303.xml><?xml version="1.0" encoding="utf-8"?>
<queryTable xmlns="http://schemas.openxmlformats.org/spreadsheetml/2006/main" name="ExternalData_1228" connectionId="1743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ExternalData_916" headers="0" connectionId="2892" autoFormatId="0" applyNumberFormats="0" applyBorderFormats="0" applyFontFormats="0" applyPatternFormats="0" applyAlignmentFormats="0" applyWidthHeightFormats="1"/>
</file>

<file path=xl/queryTables/queryTable2305.xml><?xml version="1.0" encoding="utf-8"?>
<queryTable xmlns="http://schemas.openxmlformats.org/spreadsheetml/2006/main" name="ExternalData_3561" headers="0" connectionId="2379" autoFormatId="0" applyNumberFormats="0" applyBorderFormats="0" applyFontFormats="0" applyPatternFormats="0" applyAlignmentFormats="0" applyWidthHeightFormats="1"/>
</file>

<file path=xl/queryTables/queryTable2306.xml><?xml version="1.0" encoding="utf-8"?>
<queryTable xmlns="http://schemas.openxmlformats.org/spreadsheetml/2006/main" name="ExternalData_1780" connectionId="2061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ExternalData_1961" headers="0" connectionId="921" autoFormatId="0" applyNumberFormats="0" applyBorderFormats="0" applyFontFormats="0" applyPatternFormats="0" applyAlignmentFormats="0" applyWidthHeightFormats="1"/>
</file>

<file path=xl/queryTables/queryTable2308.xml><?xml version="1.0" encoding="utf-8"?>
<queryTable xmlns="http://schemas.openxmlformats.org/spreadsheetml/2006/main" name="ExternalData_1853" headers="0" connectionId="765" autoFormatId="0" applyNumberFormats="0" applyBorderFormats="0" applyFontFormats="0" applyPatternFormats="0" applyAlignmentFormats="0" applyWidthHeightFormats="1"/>
</file>

<file path=xl/queryTables/queryTable2309.xml><?xml version="1.0" encoding="utf-8"?>
<queryTable xmlns="http://schemas.openxmlformats.org/spreadsheetml/2006/main" name="ExternalData_1249" connectionId="1363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ExternalData_2562" headers="0" connectionId="3096" autoFormatId="0" applyNumberFormats="0" applyBorderFormats="0" applyFontFormats="0" applyPatternFormats="0" applyAlignmentFormats="0" applyWidthHeightFormats="1"/>
</file>

<file path=xl/queryTables/queryTable2311.xml><?xml version="1.0" encoding="utf-8"?>
<queryTable xmlns="http://schemas.openxmlformats.org/spreadsheetml/2006/main" name="ExternalData_2355" connectionId="1970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1993" headers="0" connectionId="2654" autoFormatId="0" applyNumberFormats="0" applyBorderFormats="0" applyFontFormats="0" applyPatternFormats="0" applyAlignmentFormats="0" applyWidthHeightFormats="1"/>
</file>

<file path=xl/queryTables/queryTable2313.xml><?xml version="1.0" encoding="utf-8"?>
<queryTable xmlns="http://schemas.openxmlformats.org/spreadsheetml/2006/main" name="ExternalData_2390" connectionId="1339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ExternalData_2273" connectionId="1392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ExternalData_1123" connectionId="1579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ExternalData_4270" headers="0" connectionId="2528" autoFormatId="0" applyNumberFormats="0" applyBorderFormats="0" applyFontFormats="0" applyPatternFormats="0" applyAlignmentFormats="0" applyWidthHeightFormats="1"/>
</file>

<file path=xl/queryTables/queryTable2317.xml><?xml version="1.0" encoding="utf-8"?>
<queryTable xmlns="http://schemas.openxmlformats.org/spreadsheetml/2006/main" name="ExternalData_4180" headers="0" connectionId="2378" autoFormatId="0" applyNumberFormats="0" applyBorderFormats="0" applyFontFormats="0" applyPatternFormats="0" applyAlignmentFormats="0" applyWidthHeightFormats="1"/>
</file>

<file path=xl/queryTables/queryTable2318.xml><?xml version="1.0" encoding="utf-8"?>
<queryTable xmlns="http://schemas.openxmlformats.org/spreadsheetml/2006/main" name="ExternalData_4181" headers="0" connectionId="2411" autoFormatId="0" applyNumberFormats="0" applyBorderFormats="0" applyFontFormats="0" applyPatternFormats="0" applyAlignmentFormats="0" applyWidthHeightFormats="1"/>
</file>

<file path=xl/queryTables/queryTable2319.xml><?xml version="1.0" encoding="utf-8"?>
<queryTable xmlns="http://schemas.openxmlformats.org/spreadsheetml/2006/main" name="ExternalData_4182" headers="0" connectionId="2459" autoFormatId="0" applyNumberFormats="0" applyBorderFormats="0" applyFontFormats="0" applyPatternFormats="0" applyAlignmentFormats="0" applyWidthHeightFormats="1"/>
</file>

<file path=xl/queryTables/queryTable2320.xml><?xml version="1.0" encoding="utf-8"?>
<queryTable xmlns="http://schemas.openxmlformats.org/spreadsheetml/2006/main" name="ExternalData_4183" headers="0" connectionId="2381" autoFormatId="0" applyNumberFormats="0" applyBorderFormats="0" applyFontFormats="0" applyPatternFormats="0" applyAlignmentFormats="0" applyWidthHeightFormats="1"/>
</file>

<file path=xl/queryTables/queryTable2321.xml><?xml version="1.0" encoding="utf-8"?>
<queryTable xmlns="http://schemas.openxmlformats.org/spreadsheetml/2006/main" name="ExternalData_4184" headers="0" connectionId="2380" autoFormatId="0" applyNumberFormats="0" applyBorderFormats="0" applyFontFormats="0" applyPatternFormats="0" applyAlignmentFormats="0" applyWidthHeightFormats="1"/>
</file>

<file path=xl/queryTables/queryTable2322.xml><?xml version="1.0" encoding="utf-8"?>
<queryTable xmlns="http://schemas.openxmlformats.org/spreadsheetml/2006/main" name="ExternalData_4185" headers="0" connectionId="2387" autoFormatId="0" applyNumberFormats="0" applyBorderFormats="0" applyFontFormats="0" applyPatternFormats="0" applyAlignmentFormats="0" applyWidthHeightFormats="1"/>
</file>

<file path=xl/queryTables/queryTable2323.xml><?xml version="1.0" encoding="utf-8"?>
<queryTable xmlns="http://schemas.openxmlformats.org/spreadsheetml/2006/main" name="ExternalData_4186" headers="0" connectionId="2451" autoFormatId="0" applyNumberFormats="0" applyBorderFormats="0" applyFontFormats="0" applyPatternFormats="0" applyAlignmentFormats="0" applyWidthHeightFormats="1"/>
</file>

<file path=xl/queryTables/queryTable2324.xml><?xml version="1.0" encoding="utf-8"?>
<queryTable xmlns="http://schemas.openxmlformats.org/spreadsheetml/2006/main" name="ExternalData_4187" headers="0" connectionId="2452" autoFormatId="0" applyNumberFormats="0" applyBorderFormats="0" applyFontFormats="0" applyPatternFormats="0" applyAlignmentFormats="0" applyWidthHeightFormats="1"/>
</file>

<file path=xl/queryTables/queryTable2325.xml><?xml version="1.0" encoding="utf-8"?>
<queryTable xmlns="http://schemas.openxmlformats.org/spreadsheetml/2006/main" name="ExternalData_4188" headers="0" connectionId="2390" autoFormatId="0" applyNumberFormats="0" applyBorderFormats="0" applyFontFormats="0" applyPatternFormats="0" applyAlignmentFormats="0" applyWidthHeightFormats="1"/>
</file>

<file path=xl/queryTables/queryTable2326.xml><?xml version="1.0" encoding="utf-8"?>
<queryTable xmlns="http://schemas.openxmlformats.org/spreadsheetml/2006/main" name="ExternalData_4189" headers="0" connectionId="2493" autoFormatId="0" applyNumberFormats="0" applyBorderFormats="0" applyFontFormats="0" applyPatternFormats="0" applyAlignmentFormats="0" applyWidthHeightFormats="1"/>
</file>

<file path=xl/queryTables/queryTable2327.xml><?xml version="1.0" encoding="utf-8"?>
<queryTable xmlns="http://schemas.openxmlformats.org/spreadsheetml/2006/main" name="ExternalData_4271" headers="0" connectionId="2527" autoFormatId="0" applyNumberFormats="0" applyBorderFormats="0" applyFontFormats="0" applyPatternFormats="0" applyAlignmentFormats="0" applyWidthHeightFormats="1"/>
</file>

<file path=xl/queryTables/queryTable2328.xml><?xml version="1.0" encoding="utf-8"?>
<queryTable xmlns="http://schemas.openxmlformats.org/spreadsheetml/2006/main" name="ExternalData_4272" headers="0" connectionId="2549" autoFormatId="0" applyNumberFormats="0" applyBorderFormats="0" applyFontFormats="0" applyPatternFormats="0" applyAlignmentFormats="0" applyWidthHeightFormats="1"/>
</file>

<file path=xl/queryTables/queryTable2329.xml><?xml version="1.0" encoding="utf-8"?>
<queryTable xmlns="http://schemas.openxmlformats.org/spreadsheetml/2006/main" name="ExternalData_4273" headers="0" connectionId="2548" autoFormatId="0" applyNumberFormats="0" applyBorderFormats="0" applyFontFormats="0" applyPatternFormats="0" applyAlignmentFormats="0" applyWidthHeightFormats="1"/>
</file>

<file path=xl/queryTables/queryTable2330.xml><?xml version="1.0" encoding="utf-8"?>
<queryTable xmlns="http://schemas.openxmlformats.org/spreadsheetml/2006/main" name="ExternalData_4274" headers="0" connectionId="2344" autoFormatId="0" applyNumberFormats="0" applyBorderFormats="0" applyFontFormats="0" applyPatternFormats="0" applyAlignmentFormats="0" applyWidthHeightFormats="1"/>
</file>

<file path=xl/queryTables/queryTable2331.xml><?xml version="1.0" encoding="utf-8"?>
<queryTable xmlns="http://schemas.openxmlformats.org/spreadsheetml/2006/main" name="ExternalData_4275" headers="0" connectionId="2383" autoFormatId="0" applyNumberFormats="0" applyBorderFormats="0" applyFontFormats="0" applyPatternFormats="0" applyAlignmentFormats="0" applyWidthHeightFormats="1"/>
</file>

<file path=xl/queryTables/queryTable2332.xml><?xml version="1.0" encoding="utf-8"?>
<queryTable xmlns="http://schemas.openxmlformats.org/spreadsheetml/2006/main" name="ExternalData_4276" headers="0" connectionId="2479" autoFormatId="0" applyNumberFormats="0" applyBorderFormats="0" applyFontFormats="0" applyPatternFormats="0" applyAlignmentFormats="0" applyWidthHeightFormats="1"/>
</file>

<file path=xl/queryTables/queryTable2333.xml><?xml version="1.0" encoding="utf-8"?>
<queryTable xmlns="http://schemas.openxmlformats.org/spreadsheetml/2006/main" name="ExternalData_4277" headers="0" connectionId="2478" autoFormatId="0" applyNumberFormats="0" applyBorderFormats="0" applyFontFormats="0" applyPatternFormats="0" applyAlignmentFormats="0" applyWidthHeightFormats="1"/>
</file>

<file path=xl/queryTables/queryTable2334.xml><?xml version="1.0" encoding="utf-8"?>
<queryTable xmlns="http://schemas.openxmlformats.org/spreadsheetml/2006/main" name="ExternalData_4278" headers="0" connectionId="2477" autoFormatId="0" applyNumberFormats="0" applyBorderFormats="0" applyFontFormats="0" applyPatternFormats="0" applyAlignmentFormats="0" applyWidthHeightFormats="1"/>
</file>

<file path=xl/queryTables/queryTable2335.xml><?xml version="1.0" encoding="utf-8"?>
<queryTable xmlns="http://schemas.openxmlformats.org/spreadsheetml/2006/main" name="ExternalData_4279" headers="0" connectionId="2389" autoFormatId="0" applyNumberFormats="0" applyBorderFormats="0" applyFontFormats="0" applyPatternFormats="0" applyAlignmentFormats="0" applyWidthHeightFormats="1"/>
</file>

<file path=xl/queryTables/queryTable2336.xml><?xml version="1.0" encoding="utf-8"?>
<queryTable xmlns="http://schemas.openxmlformats.org/spreadsheetml/2006/main" name="ExternalData_2633" headers="0" connectionId="2909" autoFormatId="0" applyNumberFormats="0" applyBorderFormats="0" applyFontFormats="0" applyPatternFormats="0" applyAlignmentFormats="0" applyWidthHeightFormats="1"/>
</file>

<file path=xl/queryTables/queryTable2337.xml><?xml version="1.0" encoding="utf-8"?>
<queryTable xmlns="http://schemas.openxmlformats.org/spreadsheetml/2006/main" name="ExternalData_2304" headers="0" connectionId="2689" autoFormatId="0" applyNumberFormats="0" applyBorderFormats="0" applyFontFormats="0" applyPatternFormats="0" applyAlignmentFormats="0" applyWidthHeightFormats="1"/>
</file>

<file path=xl/queryTables/queryTable2338.xml><?xml version="1.0" encoding="utf-8"?>
<queryTable xmlns="http://schemas.openxmlformats.org/spreadsheetml/2006/main" name="ExternalData_1939" headers="0" connectionId="2934" autoFormatId="0" applyNumberFormats="0" applyBorderFormats="0" applyFontFormats="0" applyPatternFormats="0" applyAlignmentFormats="0" applyWidthHeightFormats="1"/>
</file>

<file path=xl/queryTables/queryTable2339.xml><?xml version="1.0" encoding="utf-8"?>
<queryTable xmlns="http://schemas.openxmlformats.org/spreadsheetml/2006/main" name="ExternalData_1587" connectionId="1438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ExternalData_225" headers="0" connectionId="680" autoFormatId="0" applyNumberFormats="0" applyBorderFormats="0" applyFontFormats="0" applyPatternFormats="0" applyAlignmentFormats="0" applyWidthHeightFormats="1"/>
</file>

<file path=xl/queryTables/queryTable2341.xml><?xml version="1.0" encoding="utf-8"?>
<queryTable xmlns="http://schemas.openxmlformats.org/spreadsheetml/2006/main" name="ExternalData_2698" connectionId="1956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ExternalData_2460" connectionId="2117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ExternalData_2026" connectionId="1734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ExternalData_896" connectionId="1433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ExternalData_1726" headers="0" connectionId="204" autoFormatId="0" applyNumberFormats="0" applyBorderFormats="0" applyFontFormats="0" applyPatternFormats="0" applyAlignmentFormats="0" applyWidthHeightFormats="1"/>
</file>

<file path=xl/queryTables/queryTable2346.xml><?xml version="1.0" encoding="utf-8"?>
<queryTable xmlns="http://schemas.openxmlformats.org/spreadsheetml/2006/main" name="ExternalData_1844" headers="0" connectionId="423" autoFormatId="0" applyNumberFormats="0" applyBorderFormats="0" applyFontFormats="0" applyPatternFormats="0" applyAlignmentFormats="0" applyWidthHeightFormats="1"/>
</file>

<file path=xl/queryTables/queryTable2347.xml><?xml version="1.0" encoding="utf-8"?>
<queryTable xmlns="http://schemas.openxmlformats.org/spreadsheetml/2006/main" name="ExternalData_2606" connectionId="1558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ExternalData_2949" headers="0" connectionId="2918" autoFormatId="0" applyNumberFormats="0" applyBorderFormats="0" applyFontFormats="0" applyPatternFormats="0" applyAlignmentFormats="0" applyWidthHeightFormats="1"/>
</file>

<file path=xl/queryTables/queryTable2349.xml><?xml version="1.0" encoding="utf-8"?>
<queryTable xmlns="http://schemas.openxmlformats.org/spreadsheetml/2006/main" name="ExternalData_2948" headers="0" connectionId="1216" autoFormatId="0" applyNumberFormats="0" applyBorderFormats="0" applyFontFormats="0" applyPatternFormats="0" applyAlignmentFormats="0" applyWidthHeightFormats="1"/>
</file>

<file path=xl/queryTables/queryTable2350.xml><?xml version="1.0" encoding="utf-8"?>
<queryTable xmlns="http://schemas.openxmlformats.org/spreadsheetml/2006/main" name="ExternalData_1055" headers="0" connectionId="3206" autoFormatId="0" applyNumberFormats="0" applyBorderFormats="0" applyFontFormats="0" applyPatternFormats="0" applyAlignmentFormats="0" applyWidthHeightFormats="1"/>
</file>

<file path=xl/queryTables/queryTable2351.xml><?xml version="1.0" encoding="utf-8"?>
<queryTable xmlns="http://schemas.openxmlformats.org/spreadsheetml/2006/main" name="ExternalData_1667" connectionId="2044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ExternalData_496" headers="0" connectionId="2791" autoFormatId="0" applyNumberFormats="0" applyBorderFormats="0" applyFontFormats="0" applyPatternFormats="0" applyAlignmentFormats="0" applyWidthHeightFormats="1"/>
</file>

<file path=xl/queryTables/queryTable2353.xml><?xml version="1.0" encoding="utf-8"?>
<queryTable xmlns="http://schemas.openxmlformats.org/spreadsheetml/2006/main" name="ExternalData_858" headers="0" connectionId="2642" autoFormatId="0" applyNumberFormats="0" applyBorderFormats="0" applyFontFormats="0" applyPatternFormats="0" applyAlignmentFormats="0" applyWidthHeightFormats="1"/>
</file>

<file path=xl/queryTables/queryTable2354.xml><?xml version="1.0" encoding="utf-8"?>
<queryTable xmlns="http://schemas.openxmlformats.org/spreadsheetml/2006/main" name="ExternalData_2584" connectionId="1955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ExternalData_1193" headers="0" connectionId="2615" autoFormatId="0" applyNumberFormats="0" applyBorderFormats="0" applyFontFormats="0" applyPatternFormats="0" applyAlignmentFormats="0" applyWidthHeightFormats="1"/>
</file>

<file path=xl/queryTables/queryTable2356.xml><?xml version="1.0" encoding="utf-8"?>
<queryTable xmlns="http://schemas.openxmlformats.org/spreadsheetml/2006/main" name="ExternalData_3502" headers="0" connectionId="2435" autoFormatId="0" applyNumberFormats="0" applyBorderFormats="0" applyFontFormats="0" applyPatternFormats="0" applyAlignmentFormats="0" applyWidthHeightFormats="1"/>
</file>

<file path=xl/queryTables/queryTable2357.xml><?xml version="1.0" encoding="utf-8"?>
<queryTable xmlns="http://schemas.openxmlformats.org/spreadsheetml/2006/main" name="ExternalData_3501" headers="0" connectionId="2434" autoFormatId="0" applyNumberFormats="0" applyBorderFormats="0" applyFontFormats="0" applyPatternFormats="0" applyAlignmentFormats="0" applyWidthHeightFormats="1"/>
</file>

<file path=xl/queryTables/queryTable2358.xml><?xml version="1.0" encoding="utf-8"?>
<queryTable xmlns="http://schemas.openxmlformats.org/spreadsheetml/2006/main" name="ExternalData_3500" headers="0" connectionId="2433" autoFormatId="0" applyNumberFormats="0" applyBorderFormats="0" applyFontFormats="0" applyPatternFormats="0" applyAlignmentFormats="0" applyWidthHeightFormats="1"/>
</file>

<file path=xl/queryTables/queryTable2359.xml><?xml version="1.0" encoding="utf-8"?>
<queryTable xmlns="http://schemas.openxmlformats.org/spreadsheetml/2006/main" name="ExternalData_2690" connectionId="2087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ExternalData_926" headers="0" connectionId="3049" autoFormatId="0" applyNumberFormats="0" applyBorderFormats="0" applyFontFormats="0" applyPatternFormats="0" applyAlignmentFormats="0" applyWidthHeightFormats="1"/>
</file>

<file path=xl/queryTables/queryTable2361.xml><?xml version="1.0" encoding="utf-8"?>
<queryTable xmlns="http://schemas.openxmlformats.org/spreadsheetml/2006/main" name="ExternalData_2334" headers="0" connectionId="3094" autoFormatId="0" applyNumberFormats="0" applyBorderFormats="0" applyFontFormats="0" applyPatternFormats="0" applyAlignmentFormats="0" applyWidthHeightFormats="1"/>
</file>

<file path=xl/queryTables/queryTable2362.xml><?xml version="1.0" encoding="utf-8"?>
<queryTable xmlns="http://schemas.openxmlformats.org/spreadsheetml/2006/main" name="ExternalData_1788" connectionId="1929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ExternalData_2173" headers="0" connectionId="84" autoFormatId="0" applyNumberFormats="0" applyBorderFormats="0" applyFontFormats="0" applyPatternFormats="0" applyAlignmentFormats="0" applyWidthHeightFormats="1"/>
</file>

<file path=xl/queryTables/queryTable2364.xml><?xml version="1.0" encoding="utf-8"?>
<queryTable xmlns="http://schemas.openxmlformats.org/spreadsheetml/2006/main" name="ExternalData_574" headers="0" connectionId="592" autoFormatId="0" applyNumberFormats="0" applyBorderFormats="0" applyFontFormats="0" applyPatternFormats="0" applyAlignmentFormats="0" applyWidthHeightFormats="1"/>
</file>

<file path=xl/queryTables/queryTable2365.xml><?xml version="1.0" encoding="utf-8"?>
<queryTable xmlns="http://schemas.openxmlformats.org/spreadsheetml/2006/main" name="ExternalData_1378" headers="0" connectionId="1102" autoFormatId="0" applyNumberFormats="0" applyBorderFormats="0" applyFontFormats="0" applyPatternFormats="0" applyAlignmentFormats="0" applyWidthHeightFormats="1"/>
</file>

<file path=xl/queryTables/queryTable2366.xml><?xml version="1.0" encoding="utf-8"?>
<queryTable xmlns="http://schemas.openxmlformats.org/spreadsheetml/2006/main" name="ExternalData_3180" headers="0" connectionId="2347" autoFormatId="0" applyNumberFormats="0" applyBorderFormats="0" applyFontFormats="0" applyPatternFormats="0" applyAlignmentFormats="0" applyWidthHeightFormats="1"/>
</file>

<file path=xl/queryTables/queryTable2367.xml><?xml version="1.0" encoding="utf-8"?>
<queryTable xmlns="http://schemas.openxmlformats.org/spreadsheetml/2006/main" name="ExternalData_517" headers="0" connectionId="3258" autoFormatId="0" applyNumberFormats="0" applyBorderFormats="0" applyFontFormats="0" applyPatternFormats="0" applyAlignmentFormats="0" applyWidthHeightFormats="1"/>
</file>

<file path=xl/queryTables/queryTable2368.xml><?xml version="1.0" encoding="utf-8"?>
<queryTable xmlns="http://schemas.openxmlformats.org/spreadsheetml/2006/main" name="ExternalData_407" headers="0" connectionId="186" autoFormatId="0" applyNumberFormats="0" applyBorderFormats="0" applyFontFormats="0" applyPatternFormats="0" applyAlignmentFormats="0" applyWidthHeightFormats="1"/>
</file>

<file path=xl/queryTables/queryTable2369.xml><?xml version="1.0" encoding="utf-8"?>
<queryTable xmlns="http://schemas.openxmlformats.org/spreadsheetml/2006/main" name="ExternalData_3668" headers="0" connectionId="2373" autoFormatId="0" applyNumberFormats="0" applyBorderFormats="0" applyFontFormats="0" applyPatternFormats="0" applyAlignmentFormats="0" applyWidthHeightFormats="1"/>
</file>

<file path=xl/queryTables/queryTable2370.xml><?xml version="1.0" encoding="utf-8"?>
<queryTable xmlns="http://schemas.openxmlformats.org/spreadsheetml/2006/main" name="ExternalData_783" connectionId="1624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ExternalData_576" headers="0" connectionId="281" autoFormatId="0" applyNumberFormats="0" applyBorderFormats="0" applyFontFormats="0" applyPatternFormats="0" applyAlignmentFormats="0" applyWidthHeightFormats="1"/>
</file>

<file path=xl/queryTables/queryTable2372.xml><?xml version="1.0" encoding="utf-8"?>
<queryTable xmlns="http://schemas.openxmlformats.org/spreadsheetml/2006/main" name="ExternalData_2397" headers="0" connectionId="335" autoFormatId="0" applyNumberFormats="0" applyBorderFormats="0" applyFontFormats="0" applyPatternFormats="0" applyAlignmentFormats="0" applyWidthHeightFormats="1"/>
</file>

<file path=xl/queryTables/queryTable2373.xml><?xml version="1.0" encoding="utf-8"?>
<queryTable xmlns="http://schemas.openxmlformats.org/spreadsheetml/2006/main" name="ExternalData_1107" connectionId="1869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ExternalData_776" connectionId="1750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ExternalData_2392" connectionId="1303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ExternalData_2107" headers="0" connectionId="2655" autoFormatId="0" applyNumberFormats="0" applyBorderFormats="0" applyFontFormats="0" applyPatternFormats="0" applyAlignmentFormats="0" applyWidthHeightFormats="1"/>
</file>

<file path=xl/queryTables/queryTable2377.xml><?xml version="1.0" encoding="utf-8"?>
<queryTable xmlns="http://schemas.openxmlformats.org/spreadsheetml/2006/main" name="ExternalData_1350" connectionId="1599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ExternalData_2742" headers="0" connectionId="1272" autoFormatId="0" applyNumberFormats="0" applyBorderFormats="0" applyFontFormats="0" applyPatternFormats="0" applyAlignmentFormats="0" applyWidthHeightFormats="1"/>
</file>

<file path=xl/queryTables/queryTable2379.xml><?xml version="1.0" encoding="utf-8"?>
<queryTable xmlns="http://schemas.openxmlformats.org/spreadsheetml/2006/main" name="ExternalData_1663" connectionId="2108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ExternalData_3816" headers="0" connectionId="2532" autoFormatId="0" applyNumberFormats="0" applyBorderFormats="0" applyFontFormats="0" applyPatternFormats="0" applyAlignmentFormats="0" applyWidthHeightFormats="1"/>
</file>

<file path=xl/queryTables/queryTable2381.xml><?xml version="1.0" encoding="utf-8"?>
<queryTable xmlns="http://schemas.openxmlformats.org/spreadsheetml/2006/main" name="ExternalData_3815" headers="0" connectionId="2529" autoFormatId="0" applyNumberFormats="0" applyBorderFormats="0" applyFontFormats="0" applyPatternFormats="0" applyAlignmentFormats="0" applyWidthHeightFormats="1"/>
</file>

<file path=xl/queryTables/queryTable2382.xml><?xml version="1.0" encoding="utf-8"?>
<queryTable xmlns="http://schemas.openxmlformats.org/spreadsheetml/2006/main" name="ExternalData_526" headers="0" connectionId="499" autoFormatId="0" applyNumberFormats="0" applyBorderFormats="0" applyFontFormats="0" applyPatternFormats="0" applyAlignmentFormats="0" applyWidthHeightFormats="1"/>
</file>

<file path=xl/queryTables/queryTable2383.xml><?xml version="1.0" encoding="utf-8"?>
<queryTable xmlns="http://schemas.openxmlformats.org/spreadsheetml/2006/main" name="ExternalData_3043" headers="0" connectionId="2763" autoFormatId="0" applyNumberFormats="0" applyBorderFormats="0" applyFontFormats="0" applyPatternFormats="0" applyAlignmentFormats="0" applyWidthHeightFormats="1"/>
</file>

<file path=xl/queryTables/queryTable2384.xml><?xml version="1.0" encoding="utf-8"?>
<queryTable xmlns="http://schemas.openxmlformats.org/spreadsheetml/2006/main" name="ExternalData_2985" headers="0" connectionId="439" autoFormatId="0" applyNumberFormats="0" applyBorderFormats="0" applyFontFormats="0" applyPatternFormats="0" applyAlignmentFormats="0" applyWidthHeightFormats="1"/>
</file>

<file path=xl/queryTables/queryTable2385.xml><?xml version="1.0" encoding="utf-8"?>
<queryTable xmlns="http://schemas.openxmlformats.org/spreadsheetml/2006/main" name="ExternalData_1931" connectionId="1389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ExternalData_1796" connectionId="1784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ExternalData_2126" connectionId="1986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ExternalData_2768" headers="0" connectionId="618" autoFormatId="0" applyNumberFormats="0" applyBorderFormats="0" applyFontFormats="0" applyPatternFormats="0" applyAlignmentFormats="0" applyWidthHeightFormats="1"/>
</file>

<file path=xl/queryTables/queryTable2389.xml><?xml version="1.0" encoding="utf-8"?>
<queryTable xmlns="http://schemas.openxmlformats.org/spreadsheetml/2006/main" name="ExternalData_1169" headers="0" connectionId="758" autoFormatId="0" applyNumberFormats="0" applyBorderFormats="0" applyFontFormats="0" applyPatternFormats="0" applyAlignmentFormats="0" applyWidthHeightFormats="1"/>
</file>

<file path=xl/queryTables/queryTable2390.xml><?xml version="1.0" encoding="utf-8"?>
<queryTable xmlns="http://schemas.openxmlformats.org/spreadsheetml/2006/main" name="ExternalData_2350" connectionId="2052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ExternalData_1559" connectionId="1945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ExternalData_241" headers="0" connectionId="2755" autoFormatId="0" applyNumberFormats="0" applyBorderFormats="0" applyFontFormats="0" applyPatternFormats="0" applyAlignmentFormats="0" applyWidthHeightFormats="1"/>
</file>

<file path=xl/queryTables/queryTable2393.xml><?xml version="1.0" encoding="utf-8"?>
<queryTable xmlns="http://schemas.openxmlformats.org/spreadsheetml/2006/main" name="ExternalData_1214" connectionId="1993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ExternalData_436" headers="0" connectionId="3008" autoFormatId="0" applyNumberFormats="0" applyBorderFormats="0" applyFontFormats="0" applyPatternFormats="0" applyAlignmentFormats="0" applyWidthHeightFormats="1"/>
</file>

<file path=xl/queryTables/queryTable2395.xml><?xml version="1.0" encoding="utf-8"?>
<queryTable xmlns="http://schemas.openxmlformats.org/spreadsheetml/2006/main" name="ExternalData_257" headers="0" connectionId="897" autoFormatId="0" applyNumberFormats="0" applyBorderFormats="0" applyFontFormats="0" applyPatternFormats="0" applyAlignmentFormats="0" applyWidthHeightFormats="1"/>
</file>

<file path=xl/queryTables/queryTable2396.xml><?xml version="1.0" encoding="utf-8"?>
<queryTable xmlns="http://schemas.openxmlformats.org/spreadsheetml/2006/main" name="ExternalData_4280" headers="0" connectionId="2315" autoFormatId="0" applyNumberFormats="0" applyBorderFormats="0" applyFontFormats="0" applyPatternFormats="0" applyAlignmentFormats="0" applyWidthHeightFormats="1"/>
</file>

<file path=xl/queryTables/queryTable2397.xml><?xml version="1.0" encoding="utf-8"?>
<queryTable xmlns="http://schemas.openxmlformats.org/spreadsheetml/2006/main" name="ExternalData_4190" headers="0" connectionId="2492" autoFormatId="0" applyNumberFormats="0" applyBorderFormats="0" applyFontFormats="0" applyPatternFormats="0" applyAlignmentFormats="0" applyWidthHeightFormats="1"/>
</file>

<file path=xl/queryTables/queryTable2398.xml><?xml version="1.0" encoding="utf-8"?>
<queryTable xmlns="http://schemas.openxmlformats.org/spreadsheetml/2006/main" name="ExternalData_4191" headers="0" connectionId="2491" autoFormatId="0" applyNumberFormats="0" applyBorderFormats="0" applyFontFormats="0" applyPatternFormats="0" applyAlignmentFormats="0" applyWidthHeightFormats="1"/>
</file>

<file path=xl/queryTables/queryTable2399.xml><?xml version="1.0" encoding="utf-8"?>
<queryTable xmlns="http://schemas.openxmlformats.org/spreadsheetml/2006/main" name="ExternalData_4192" headers="0" connectionId="2490" autoFormatId="0" applyNumberFormats="0" applyBorderFormats="0" applyFontFormats="0" applyPatternFormats="0" applyAlignmentFormats="0" applyWidthHeightFormats="1"/>
</file>

<file path=xl/queryTables/queryTable2400.xml><?xml version="1.0" encoding="utf-8"?>
<queryTable xmlns="http://schemas.openxmlformats.org/spreadsheetml/2006/main" name="ExternalData_4193" headers="0" connectionId="2510" autoFormatId="0" applyNumberFormats="0" applyBorderFormats="0" applyFontFormats="0" applyPatternFormats="0" applyAlignmentFormats="0" applyWidthHeightFormats="1"/>
</file>

<file path=xl/queryTables/queryTable2401.xml><?xml version="1.0" encoding="utf-8"?>
<queryTable xmlns="http://schemas.openxmlformats.org/spreadsheetml/2006/main" name="ExternalData_4194" headers="0" connectionId="2334" autoFormatId="0" applyNumberFormats="0" applyBorderFormats="0" applyFontFormats="0" applyPatternFormats="0" applyAlignmentFormats="0" applyWidthHeightFormats="1"/>
</file>

<file path=xl/queryTables/queryTable2402.xml><?xml version="1.0" encoding="utf-8"?>
<queryTable xmlns="http://schemas.openxmlformats.org/spreadsheetml/2006/main" name="ExternalData_4195" headers="0" connectionId="2333" autoFormatId="0" applyNumberFormats="0" applyBorderFormats="0" applyFontFormats="0" applyPatternFormats="0" applyAlignmentFormats="0" applyWidthHeightFormats="1"/>
</file>

<file path=xl/queryTables/queryTable2403.xml><?xml version="1.0" encoding="utf-8"?>
<queryTable xmlns="http://schemas.openxmlformats.org/spreadsheetml/2006/main" name="ExternalData_4196" headers="0" connectionId="2437" autoFormatId="0" applyNumberFormats="0" applyBorderFormats="0" applyFontFormats="0" applyPatternFormats="0" applyAlignmentFormats="0" applyWidthHeightFormats="1"/>
</file>

<file path=xl/queryTables/queryTable2404.xml><?xml version="1.0" encoding="utf-8"?>
<queryTable xmlns="http://schemas.openxmlformats.org/spreadsheetml/2006/main" name="ExternalData_4197" headers="0" connectionId="2436" autoFormatId="0" applyNumberFormats="0" applyBorderFormats="0" applyFontFormats="0" applyPatternFormats="0" applyAlignmentFormats="0" applyWidthHeightFormats="1"/>
</file>

<file path=xl/queryTables/queryTable2405.xml><?xml version="1.0" encoding="utf-8"?>
<queryTable xmlns="http://schemas.openxmlformats.org/spreadsheetml/2006/main" name="ExternalData_4198" headers="0" connectionId="2307" autoFormatId="0" applyNumberFormats="0" applyBorderFormats="0" applyFontFormats="0" applyPatternFormats="0" applyAlignmentFormats="0" applyWidthHeightFormats="1"/>
</file>

<file path=xl/queryTables/queryTable2406.xml><?xml version="1.0" encoding="utf-8"?>
<queryTable xmlns="http://schemas.openxmlformats.org/spreadsheetml/2006/main" name="ExternalData_4199" headers="0" connectionId="2410" autoFormatId="0" applyNumberFormats="0" applyBorderFormats="0" applyFontFormats="0" applyPatternFormats="0" applyAlignmentFormats="0" applyWidthHeightFormats="1"/>
</file>

<file path=xl/queryTables/queryTable2407.xml><?xml version="1.0" encoding="utf-8"?>
<queryTable xmlns="http://schemas.openxmlformats.org/spreadsheetml/2006/main" name="ExternalData_4281" headers="0" connectionId="2456" autoFormatId="0" applyNumberFormats="0" applyBorderFormats="0" applyFontFormats="0" applyPatternFormats="0" applyAlignmentFormats="0" applyWidthHeightFormats="1"/>
</file>

<file path=xl/queryTables/queryTable2408.xml><?xml version="1.0" encoding="utf-8"?>
<queryTable xmlns="http://schemas.openxmlformats.org/spreadsheetml/2006/main" name="ExternalData_4282" headers="0" connectionId="2338" autoFormatId="0" applyNumberFormats="0" applyBorderFormats="0" applyFontFormats="0" applyPatternFormats="0" applyAlignmentFormats="0" applyWidthHeightFormats="1"/>
</file>

<file path=xl/queryTables/queryTable2409.xml><?xml version="1.0" encoding="utf-8"?>
<queryTable xmlns="http://schemas.openxmlformats.org/spreadsheetml/2006/main" name="ExternalData_4283" headers="0" connectionId="2337" autoFormatId="0" applyNumberFormats="0" applyBorderFormats="0" applyFontFormats="0" applyPatternFormats="0" applyAlignmentFormats="0" applyWidthHeightFormats="1"/>
</file>

<file path=xl/queryTables/queryTable2410.xml><?xml version="1.0" encoding="utf-8"?>
<queryTable xmlns="http://schemas.openxmlformats.org/spreadsheetml/2006/main" name="ExternalData_4284" headers="0" connectionId="2336" autoFormatId="0" applyNumberFormats="0" applyBorderFormats="0" applyFontFormats="0" applyPatternFormats="0" applyAlignmentFormats="0" applyWidthHeightFormats="1"/>
</file>

<file path=xl/queryTables/queryTable2411.xml><?xml version="1.0" encoding="utf-8"?>
<queryTable xmlns="http://schemas.openxmlformats.org/spreadsheetml/2006/main" name="ExternalData_4285" headers="0" connectionId="2470" autoFormatId="0" applyNumberFormats="0" applyBorderFormats="0" applyFontFormats="0" applyPatternFormats="0" applyAlignmentFormats="0" applyWidthHeightFormats="1"/>
</file>

<file path=xl/queryTables/queryTable2412.xml><?xml version="1.0" encoding="utf-8"?>
<queryTable xmlns="http://schemas.openxmlformats.org/spreadsheetml/2006/main" name="ExternalData_4286" headers="0" connectionId="2469" autoFormatId="0" applyNumberFormats="0" applyBorderFormats="0" applyFontFormats="0" applyPatternFormats="0" applyAlignmentFormats="0" applyWidthHeightFormats="1"/>
</file>

<file path=xl/queryTables/queryTable2413.xml><?xml version="1.0" encoding="utf-8"?>
<queryTable xmlns="http://schemas.openxmlformats.org/spreadsheetml/2006/main" name="ExternalData_4287" headers="0" connectionId="2323" autoFormatId="0" applyNumberFormats="0" applyBorderFormats="0" applyFontFormats="0" applyPatternFormats="0" applyAlignmentFormats="0" applyWidthHeightFormats="1"/>
</file>

<file path=xl/queryTables/queryTable2414.xml><?xml version="1.0" encoding="utf-8"?>
<queryTable xmlns="http://schemas.openxmlformats.org/spreadsheetml/2006/main" name="ExternalData_4288" headers="0" connectionId="2322" autoFormatId="0" applyNumberFormats="0" applyBorderFormats="0" applyFontFormats="0" applyPatternFormats="0" applyAlignmentFormats="0" applyWidthHeightFormats="1"/>
</file>

<file path=xl/queryTables/queryTable2415.xml><?xml version="1.0" encoding="utf-8"?>
<queryTable xmlns="http://schemas.openxmlformats.org/spreadsheetml/2006/main" name="ExternalData_4289" headers="0" connectionId="2321" autoFormatId="0" applyNumberFormats="0" applyBorderFormats="0" applyFontFormats="0" applyPatternFormats="0" applyAlignmentFormats="0" applyWidthHeightFormats="1"/>
</file>

<file path=xl/queryTables/queryTable2416.xml><?xml version="1.0" encoding="utf-8"?>
<queryTable xmlns="http://schemas.openxmlformats.org/spreadsheetml/2006/main" name="ExternalData_539" headers="0" connectionId="3073" autoFormatId="0" applyNumberFormats="0" applyBorderFormats="0" applyFontFormats="0" applyPatternFormats="0" applyAlignmentFormats="0" applyWidthHeightFormats="1"/>
</file>

<file path=xl/queryTables/queryTable2417.xml><?xml version="1.0" encoding="utf-8"?>
<queryTable xmlns="http://schemas.openxmlformats.org/spreadsheetml/2006/main" name="ExternalData_2030" connectionId="1662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ExternalData_2840" headers="0" connectionId="657" autoFormatId="0" applyNumberFormats="0" applyBorderFormats="0" applyFontFormats="0" applyPatternFormats="0" applyAlignmentFormats="0" applyWidthHeightFormats="1"/>
</file>

<file path=xl/queryTables/queryTable2419.xml><?xml version="1.0" encoding="utf-8"?>
<queryTable xmlns="http://schemas.openxmlformats.org/spreadsheetml/2006/main" name="ExternalData_3707" headers="0" connectionId="2321" autoFormatId="0" applyNumberFormats="0" applyBorderFormats="0" applyFontFormats="0" applyPatternFormats="0" applyAlignmentFormats="0" applyWidthHeightFormats="1"/>
</file>

<file path=xl/queryTables/queryTable2420.xml><?xml version="1.0" encoding="utf-8"?>
<queryTable xmlns="http://schemas.openxmlformats.org/spreadsheetml/2006/main" name="ExternalData_3706" headers="0" connectionId="2315" autoFormatId="0" applyNumberFormats="0" applyBorderFormats="0" applyFontFormats="0" applyPatternFormats="0" applyAlignmentFormats="0" applyWidthHeightFormats="1"/>
</file>

<file path=xl/queryTables/queryTable2421.xml><?xml version="1.0" encoding="utf-8"?>
<queryTable xmlns="http://schemas.openxmlformats.org/spreadsheetml/2006/main" name="ExternalData_3705" headers="0" connectionId="2363" autoFormatId="0" applyNumberFormats="0" applyBorderFormats="0" applyFontFormats="0" applyPatternFormats="0" applyAlignmentFormats="0" applyWidthHeightFormats="1"/>
</file>

<file path=xl/queryTables/queryTable2422.xml><?xml version="1.0" encoding="utf-8"?>
<queryTable xmlns="http://schemas.openxmlformats.org/spreadsheetml/2006/main" name="ExternalData_3704" headers="0" connectionId="2362" autoFormatId="0" applyNumberFormats="0" applyBorderFormats="0" applyFontFormats="0" applyPatternFormats="0" applyAlignmentFormats="0" applyWidthHeightFormats="1"/>
</file>

<file path=xl/queryTables/queryTable2423.xml><?xml version="1.0" encoding="utf-8"?>
<queryTable xmlns="http://schemas.openxmlformats.org/spreadsheetml/2006/main" name="ExternalData_736" headers="0" connectionId="597" autoFormatId="0" applyNumberFormats="0" applyBorderFormats="0" applyFontFormats="0" applyPatternFormats="0" applyAlignmentFormats="0" applyWidthHeightFormats="1"/>
</file>

<file path=xl/queryTables/queryTable2424.xml><?xml version="1.0" encoding="utf-8"?>
<queryTable xmlns="http://schemas.openxmlformats.org/spreadsheetml/2006/main" name="ExternalData_502" headers="0" connectionId="1182" autoFormatId="0" applyNumberFormats="0" applyBorderFormats="0" applyFontFormats="0" applyPatternFormats="0" applyAlignmentFormats="0" applyWidthHeightFormats="1"/>
</file>

<file path=xl/queryTables/queryTable2425.xml><?xml version="1.0" encoding="utf-8"?>
<queryTable xmlns="http://schemas.openxmlformats.org/spreadsheetml/2006/main" name="ExternalData_1678" connectionId="1856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ExternalData_1280" headers="0" connectionId="3208" autoFormatId="0" applyNumberFormats="0" applyBorderFormats="0" applyFontFormats="0" applyPatternFormats="0" applyAlignmentFormats="0" applyWidthHeightFormats="1"/>
</file>

<file path=xl/queryTables/queryTable2427.xml><?xml version="1.0" encoding="utf-8"?>
<queryTable xmlns="http://schemas.openxmlformats.org/spreadsheetml/2006/main" name="ExternalData_3044" headers="0" connectionId="346" autoFormatId="0" applyNumberFormats="0" applyBorderFormats="0" applyFontFormats="0" applyPatternFormats="0" applyAlignmentFormats="0" applyWidthHeightFormats="1"/>
</file>

<file path=xl/queryTables/queryTable2428.xml><?xml version="1.0" encoding="utf-8"?>
<queryTable xmlns="http://schemas.openxmlformats.org/spreadsheetml/2006/main" name="ExternalData_2890" headers="0" connectionId="2794" autoFormatId="0" applyNumberFormats="0" applyBorderFormats="0" applyFontFormats="0" applyPatternFormats="0" applyAlignmentFormats="0" applyWidthHeightFormats="1"/>
</file>

<file path=xl/queryTables/queryTable2429.xml><?xml version="1.0" encoding="utf-8"?>
<queryTable xmlns="http://schemas.openxmlformats.org/spreadsheetml/2006/main" name="ExternalData_2891" headers="0" connectionId="843" autoFormatId="0" applyNumberFormats="0" applyBorderFormats="0" applyFontFormats="0" applyPatternFormats="0" applyAlignmentFormats="0" applyWidthHeightFormats="1"/>
</file>

<file path=xl/queryTables/queryTable2430.xml><?xml version="1.0" encoding="utf-8"?>
<queryTable xmlns="http://schemas.openxmlformats.org/spreadsheetml/2006/main" name="ExternalData_1915" connectionId="1679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ExternalData_1699" connectionId="1476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ExternalData_4118" headers="0" connectionId="2473" autoFormatId="0" applyNumberFormats="0" applyBorderFormats="0" applyFontFormats="0" applyPatternFormats="0" applyAlignmentFormats="0" applyWidthHeightFormats="1"/>
</file>

<file path=xl/queryTables/queryTable2433.xml><?xml version="1.0" encoding="utf-8"?>
<queryTable xmlns="http://schemas.openxmlformats.org/spreadsheetml/2006/main" name="ExternalData_2427" headers="0" connectionId="2752" autoFormatId="0" applyNumberFormats="0" applyBorderFormats="0" applyFontFormats="0" applyPatternFormats="0" applyAlignmentFormats="0" applyWidthHeightFormats="1"/>
</file>

<file path=xl/queryTables/queryTable2434.xml><?xml version="1.0" encoding="utf-8"?>
<queryTable xmlns="http://schemas.openxmlformats.org/spreadsheetml/2006/main" name="ExternalData_2105" headers="0" connectionId="2624" autoFormatId="0" applyNumberFormats="0" applyBorderFormats="0" applyFontFormats="0" applyPatternFormats="0" applyAlignmentFormats="0" applyWidthHeightFormats="1"/>
</file>

<file path=xl/queryTables/queryTable2435.xml><?xml version="1.0" encoding="utf-8"?>
<queryTable xmlns="http://schemas.openxmlformats.org/spreadsheetml/2006/main" name="ExternalData_1540" headers="0" connectionId="263" autoFormatId="0" applyNumberFormats="0" applyBorderFormats="0" applyFontFormats="0" applyPatternFormats="0" applyAlignmentFormats="0" applyWidthHeightFormats="1"/>
</file>

<file path=xl/queryTables/queryTable2436.xml><?xml version="1.0" encoding="utf-8"?>
<queryTable xmlns="http://schemas.openxmlformats.org/spreadsheetml/2006/main" name="ExternalData_1746" headers="0" connectionId="111" autoFormatId="0" applyNumberFormats="0" applyBorderFormats="0" applyFontFormats="0" applyPatternFormats="0" applyAlignmentFormats="0" applyWidthHeightFormats="1"/>
</file>

<file path=xl/queryTables/queryTable2437.xml><?xml version="1.0" encoding="utf-8"?>
<queryTable xmlns="http://schemas.openxmlformats.org/spreadsheetml/2006/main" name="ExternalData_989" headers="0" connectionId="41" autoFormatId="0" applyNumberFormats="0" applyBorderFormats="0" applyFontFormats="0" applyPatternFormats="0" applyAlignmentFormats="0" applyWidthHeightFormats="1"/>
</file>

<file path=xl/queryTables/queryTable2438.xml><?xml version="1.0" encoding="utf-8"?>
<queryTable xmlns="http://schemas.openxmlformats.org/spreadsheetml/2006/main" name="ExternalData_592" headers="0" connectionId="3167" autoFormatId="0" applyNumberFormats="0" applyBorderFormats="0" applyFontFormats="0" applyPatternFormats="0" applyAlignmentFormats="0" applyWidthHeightFormats="1"/>
</file>

<file path=xl/queryTables/queryTable2439.xml><?xml version="1.0" encoding="utf-8"?>
<queryTable xmlns="http://schemas.openxmlformats.org/spreadsheetml/2006/main" name="ExternalData_2201" headers="0" connectionId="3124" autoFormatId="0" applyNumberFormats="0" applyBorderFormats="0" applyFontFormats="0" applyPatternFormats="0" applyAlignmentFormats="0" applyWidthHeightFormats="1"/>
</file>

<file path=xl/queryTables/queryTable2440.xml><?xml version="1.0" encoding="utf-8"?>
<queryTable xmlns="http://schemas.openxmlformats.org/spreadsheetml/2006/main" name="ExternalData_1078" headers="0" connectionId="881" autoFormatId="0" applyNumberFormats="0" applyBorderFormats="0" applyFontFormats="0" applyPatternFormats="0" applyAlignmentFormats="0" applyWidthHeightFormats="1"/>
</file>

<file path=xl/queryTables/queryTable2441.xml><?xml version="1.0" encoding="utf-8"?>
<queryTable xmlns="http://schemas.openxmlformats.org/spreadsheetml/2006/main" name="ExternalData_840" headers="0" connectionId="381" autoFormatId="0" applyNumberFormats="0" applyBorderFormats="0" applyFontFormats="0" applyPatternFormats="0" applyAlignmentFormats="0" applyWidthHeightFormats="1"/>
</file>

<file path=xl/queryTables/queryTable2442.xml><?xml version="1.0" encoding="utf-8"?>
<queryTable xmlns="http://schemas.openxmlformats.org/spreadsheetml/2006/main" name="ExternalData_662" headers="0" connectionId="410" autoFormatId="0" applyNumberFormats="0" applyBorderFormats="0" applyFontFormats="0" applyPatternFormats="0" applyAlignmentFormats="0" applyWidthHeightFormats="1"/>
</file>

<file path=xl/queryTables/queryTable2443.xml><?xml version="1.0" encoding="utf-8"?>
<queryTable xmlns="http://schemas.openxmlformats.org/spreadsheetml/2006/main" name="ExternalData_1506" headers="0" connectionId="2681" autoFormatId="0" applyNumberFormats="0" applyBorderFormats="0" applyFontFormats="0" applyPatternFormats="0" applyAlignmentFormats="0" applyWidthHeightFormats="1"/>
</file>

<file path=xl/queryTables/queryTable2444.xml><?xml version="1.0" encoding="utf-8"?>
<queryTable xmlns="http://schemas.openxmlformats.org/spreadsheetml/2006/main" name="ExternalData_2137" connectionId="1789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ExternalData_1664" connectionId="2092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ExternalData_1990" headers="0" connectionId="2841" autoFormatId="0" applyNumberFormats="0" applyBorderFormats="0" applyFontFormats="0" applyPatternFormats="0" applyAlignmentFormats="0" applyWidthHeightFormats="1"/>
</file>

<file path=xl/queryTables/queryTable2447.xml><?xml version="1.0" encoding="utf-8"?>
<queryTable xmlns="http://schemas.openxmlformats.org/spreadsheetml/2006/main" name="ExternalData_3470" headers="0" connectionId="2444" autoFormatId="0" applyNumberFormats="0" applyBorderFormats="0" applyFontFormats="0" applyPatternFormats="0" applyAlignmentFormats="0" applyWidthHeightFormats="1"/>
</file>

<file path=xl/queryTables/queryTable2448.xml><?xml version="1.0" encoding="utf-8"?>
<queryTable xmlns="http://schemas.openxmlformats.org/spreadsheetml/2006/main" name="ExternalData_1339" connectionId="1798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ExternalData_2814" headers="0" connectionId="968" autoFormatId="0" applyNumberFormats="0" applyBorderFormats="0" applyFontFormats="0" applyPatternFormats="0" applyAlignmentFormats="0" applyWidthHeightFormats="1"/>
</file>

<file path=xl/queryTables/queryTable2450.xml><?xml version="1.0" encoding="utf-8"?>
<queryTable xmlns="http://schemas.openxmlformats.org/spreadsheetml/2006/main" name="ExternalData_2815" headers="0" connectionId="3168" autoFormatId="0" applyNumberFormats="0" applyBorderFormats="0" applyFontFormats="0" applyPatternFormats="0" applyAlignmentFormats="0" applyWidthHeightFormats="1"/>
</file>

<file path=xl/queryTables/queryTable2451.xml><?xml version="1.0" encoding="utf-8"?>
<queryTable xmlns="http://schemas.openxmlformats.org/spreadsheetml/2006/main" name="ExternalData_2816" headers="0" connectionId="66" autoFormatId="0" applyNumberFormats="0" applyBorderFormats="0" applyFontFormats="0" applyPatternFormats="0" applyAlignmentFormats="0" applyWidthHeightFormats="1"/>
</file>

<file path=xl/queryTables/queryTable2452.xml><?xml version="1.0" encoding="utf-8"?>
<queryTable xmlns="http://schemas.openxmlformats.org/spreadsheetml/2006/main" name="ExternalData_2817" headers="0" connectionId="1154" autoFormatId="0" applyNumberFormats="0" applyBorderFormats="0" applyFontFormats="0" applyPatternFormats="0" applyAlignmentFormats="0" applyWidthHeightFormats="1"/>
</file>

<file path=xl/queryTables/queryTable2453.xml><?xml version="1.0" encoding="utf-8"?>
<queryTable xmlns="http://schemas.openxmlformats.org/spreadsheetml/2006/main" name="ExternalData_1332" connectionId="1925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ExternalData_2152" connectionId="1518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ExternalData_3102" headers="0" connectionId="2338" autoFormatId="0" applyNumberFormats="0" applyBorderFormats="0" applyFontFormats="0" applyPatternFormats="0" applyAlignmentFormats="0" applyWidthHeightFormats="1"/>
</file>

<file path=xl/queryTables/queryTable2456.xml><?xml version="1.0" encoding="utf-8"?>
<queryTable xmlns="http://schemas.openxmlformats.org/spreadsheetml/2006/main" name="ExternalData_4290" headers="0" connectionId="2432" autoFormatId="0" applyNumberFormats="0" applyBorderFormats="0" applyFontFormats="0" applyPatternFormats="0" applyAlignmentFormats="0" applyWidthHeightFormats="1"/>
</file>

<file path=xl/queryTables/queryTable2457.xml><?xml version="1.0" encoding="utf-8"?>
<queryTable xmlns="http://schemas.openxmlformats.org/spreadsheetml/2006/main" name="ExternalData_4200" headers="0" connectionId="2458" autoFormatId="0" applyNumberFormats="0" applyBorderFormats="0" applyFontFormats="0" applyPatternFormats="0" applyAlignmentFormats="0" applyWidthHeightFormats="1"/>
</file>

<file path=xl/queryTables/queryTable2458.xml><?xml version="1.0" encoding="utf-8"?>
<queryTable xmlns="http://schemas.openxmlformats.org/spreadsheetml/2006/main" name="ExternalData_4201" headers="0" connectionId="2457" autoFormatId="0" applyNumberFormats="0" applyBorderFormats="0" applyFontFormats="0" applyPatternFormats="0" applyAlignmentFormats="0" applyWidthHeightFormats="1"/>
</file>

<file path=xl/queryTables/queryTable2459.xml><?xml version="1.0" encoding="utf-8"?>
<queryTable xmlns="http://schemas.openxmlformats.org/spreadsheetml/2006/main" name="ExternalData_4202" headers="0" connectionId="2339" autoFormatId="0" applyNumberFormats="0" applyBorderFormats="0" applyFontFormats="0" applyPatternFormats="0" applyAlignmentFormats="0" applyWidthHeightFormats="1"/>
</file>

<file path=xl/queryTables/queryTable2460.xml><?xml version="1.0" encoding="utf-8"?>
<queryTable xmlns="http://schemas.openxmlformats.org/spreadsheetml/2006/main" name="ExternalData_4203" headers="0" connectionId="2512" autoFormatId="0" applyNumberFormats="0" applyBorderFormats="0" applyFontFormats="0" applyPatternFormats="0" applyAlignmentFormats="0" applyWidthHeightFormats="1"/>
</file>

<file path=xl/queryTables/queryTable2461.xml><?xml version="1.0" encoding="utf-8"?>
<queryTable xmlns="http://schemas.openxmlformats.org/spreadsheetml/2006/main" name="ExternalData_4204" headers="0" connectionId="2533" autoFormatId="0" applyNumberFormats="0" applyBorderFormats="0" applyFontFormats="0" applyPatternFormats="0" applyAlignmentFormats="0" applyWidthHeightFormats="1"/>
</file>

<file path=xl/queryTables/queryTable2462.xml><?xml version="1.0" encoding="utf-8"?>
<queryTable xmlns="http://schemas.openxmlformats.org/spreadsheetml/2006/main" name="ExternalData_4205" headers="0" connectionId="2526" autoFormatId="0" applyNumberFormats="0" applyBorderFormats="0" applyFontFormats="0" applyPatternFormats="0" applyAlignmentFormats="0" applyWidthHeightFormats="1"/>
</file>

<file path=xl/queryTables/queryTable2463.xml><?xml version="1.0" encoding="utf-8"?>
<queryTable xmlns="http://schemas.openxmlformats.org/spreadsheetml/2006/main" name="ExternalData_4206" headers="0" connectionId="2525" autoFormatId="0" applyNumberFormats="0" applyBorderFormats="0" applyFontFormats="0" applyPatternFormats="0" applyAlignmentFormats="0" applyWidthHeightFormats="1"/>
</file>

<file path=xl/queryTables/queryTable2464.xml><?xml version="1.0" encoding="utf-8"?>
<queryTable xmlns="http://schemas.openxmlformats.org/spreadsheetml/2006/main" name="ExternalData_4207" headers="0" connectionId="2476" autoFormatId="0" applyNumberFormats="0" applyBorderFormats="0" applyFontFormats="0" applyPatternFormats="0" applyAlignmentFormats="0" applyWidthHeightFormats="1"/>
</file>

<file path=xl/queryTables/queryTable2465.xml><?xml version="1.0" encoding="utf-8"?>
<queryTable xmlns="http://schemas.openxmlformats.org/spreadsheetml/2006/main" name="ExternalData_4208" headers="0" connectionId="2474" autoFormatId="0" applyNumberFormats="0" applyBorderFormats="0" applyFontFormats="0" applyPatternFormats="0" applyAlignmentFormats="0" applyWidthHeightFormats="1"/>
</file>

<file path=xl/queryTables/queryTable2466.xml><?xml version="1.0" encoding="utf-8"?>
<queryTable xmlns="http://schemas.openxmlformats.org/spreadsheetml/2006/main" name="ExternalData_4209" headers="0" connectionId="2462" autoFormatId="0" applyNumberFormats="0" applyBorderFormats="0" applyFontFormats="0" applyPatternFormats="0" applyAlignmentFormats="0" applyWidthHeightFormats="1"/>
</file>

<file path=xl/queryTables/queryTable2467.xml><?xml version="1.0" encoding="utf-8"?>
<queryTable xmlns="http://schemas.openxmlformats.org/spreadsheetml/2006/main" name="ExternalData_4291" headers="0" connectionId="2441" autoFormatId="0" applyNumberFormats="0" applyBorderFormats="0" applyFontFormats="0" applyPatternFormats="0" applyAlignmentFormats="0" applyWidthHeightFormats="1"/>
</file>

<file path=xl/queryTables/queryTable2468.xml><?xml version="1.0" encoding="utf-8"?>
<queryTable xmlns="http://schemas.openxmlformats.org/spreadsheetml/2006/main" name="ExternalData_4292" headers="0" connectionId="2367" autoFormatId="0" applyNumberFormats="0" applyBorderFormats="0" applyFontFormats="0" applyPatternFormats="0" applyAlignmentFormats="0" applyWidthHeightFormats="1"/>
</file>

<file path=xl/queryTables/queryTable2469.xml><?xml version="1.0" encoding="utf-8"?>
<queryTable xmlns="http://schemas.openxmlformats.org/spreadsheetml/2006/main" name="ExternalData_4293" headers="0" connectionId="2366" autoFormatId="0" applyNumberFormats="0" applyBorderFormats="0" applyFontFormats="0" applyPatternFormats="0" applyAlignmentFormats="0" applyWidthHeightFormats="1"/>
</file>

<file path=xl/queryTables/queryTable2470.xml><?xml version="1.0" encoding="utf-8"?>
<queryTable xmlns="http://schemas.openxmlformats.org/spreadsheetml/2006/main" name="ExternalData_4294" headers="0" connectionId="2505" autoFormatId="0" applyNumberFormats="0" applyBorderFormats="0" applyFontFormats="0" applyPatternFormats="0" applyAlignmentFormats="0" applyWidthHeightFormats="1"/>
</file>

<file path=xl/queryTables/queryTable2471.xml><?xml version="1.0" encoding="utf-8"?>
<queryTable xmlns="http://schemas.openxmlformats.org/spreadsheetml/2006/main" name="ExternalData_4295" headers="0" connectionId="2523" autoFormatId="0" applyNumberFormats="0" applyBorderFormats="0" applyFontFormats="0" applyPatternFormats="0" applyAlignmentFormats="0" applyWidthHeightFormats="1"/>
</file>

<file path=xl/queryTables/queryTable2472.xml><?xml version="1.0" encoding="utf-8"?>
<queryTable xmlns="http://schemas.openxmlformats.org/spreadsheetml/2006/main" name="ExternalData_4296" headers="0" connectionId="2522" autoFormatId="0" applyNumberFormats="0" applyBorderFormats="0" applyFontFormats="0" applyPatternFormats="0" applyAlignmentFormats="0" applyWidthHeightFormats="1"/>
</file>

<file path=xl/queryTables/queryTable2473.xml><?xml version="1.0" encoding="utf-8"?>
<queryTable xmlns="http://schemas.openxmlformats.org/spreadsheetml/2006/main" name="ExternalData_4297" headers="0" connectionId="2521" autoFormatId="0" applyNumberFormats="0" applyBorderFormats="0" applyFontFormats="0" applyPatternFormats="0" applyAlignmentFormats="0" applyWidthHeightFormats="1"/>
</file>

<file path=xl/queryTables/queryTable2474.xml><?xml version="1.0" encoding="utf-8"?>
<queryTable xmlns="http://schemas.openxmlformats.org/spreadsheetml/2006/main" name="ExternalData_4298" headers="0" connectionId="2538" autoFormatId="0" applyNumberFormats="0" applyBorderFormats="0" applyFontFormats="0" applyPatternFormats="0" applyAlignmentFormats="0" applyWidthHeightFormats="1"/>
</file>

<file path=xl/queryTables/queryTable2475.xml><?xml version="1.0" encoding="utf-8"?>
<queryTable xmlns="http://schemas.openxmlformats.org/spreadsheetml/2006/main" name="ExternalData_4299" headers="0" connectionId="2539" autoFormatId="0" applyNumberFormats="0" applyBorderFormats="0" applyFontFormats="0" applyPatternFormats="0" applyAlignmentFormats="0" applyWidthHeightFormats="1"/>
</file>

<file path=xl/queryTables/queryTable2476.xml><?xml version="1.0" encoding="utf-8"?>
<queryTable xmlns="http://schemas.openxmlformats.org/spreadsheetml/2006/main" name="ExternalData_1580" connectionId="1565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ExternalData_1367" connectionId="1292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ExternalData_3943" headers="0" connectionId="2495" autoFormatId="0" applyNumberFormats="0" applyBorderFormats="0" applyFontFormats="0" applyPatternFormats="0" applyAlignmentFormats="0" applyWidthHeightFormats="1"/>
</file>

<file path=xl/queryTables/queryTable2479.xml><?xml version="1.0" encoding="utf-8"?>
<queryTable xmlns="http://schemas.openxmlformats.org/spreadsheetml/2006/main" name="ExternalData_3942" headers="0" connectionId="2494" autoFormatId="0" applyNumberFormats="0" applyBorderFormats="0" applyFontFormats="0" applyPatternFormats="0" applyAlignmentFormats="0" applyWidthHeightFormats="1"/>
</file>

<file path=xl/queryTables/queryTable2480.xml><?xml version="1.0" encoding="utf-8"?>
<queryTable xmlns="http://schemas.openxmlformats.org/spreadsheetml/2006/main" name="ExternalData_3941" headers="0" connectionId="2370" autoFormatId="0" applyNumberFormats="0" applyBorderFormats="0" applyFontFormats="0" applyPatternFormats="0" applyAlignmentFormats="0" applyWidthHeightFormats="1"/>
</file>

<file path=xl/queryTables/queryTable2481.xml><?xml version="1.0" encoding="utf-8"?>
<queryTable xmlns="http://schemas.openxmlformats.org/spreadsheetml/2006/main" name="ExternalData_3940" headers="0" connectionId="2369" autoFormatId="0" applyNumberFormats="0" applyBorderFormats="0" applyFontFormats="0" applyPatternFormats="0" applyAlignmentFormats="0" applyWidthHeightFormats="1"/>
</file>

<file path=xl/queryTables/queryTable2482.xml><?xml version="1.0" encoding="utf-8"?>
<queryTable xmlns="http://schemas.openxmlformats.org/spreadsheetml/2006/main" name="ExternalData_3939" headers="0" connectionId="2368" autoFormatId="0" applyNumberFormats="0" applyBorderFormats="0" applyFontFormats="0" applyPatternFormats="0" applyAlignmentFormats="0" applyWidthHeightFormats="1"/>
</file>

<file path=xl/queryTables/queryTable2483.xml><?xml version="1.0" encoding="utf-8"?>
<queryTable xmlns="http://schemas.openxmlformats.org/spreadsheetml/2006/main" name="ExternalData_3198" headers="0" connectionId="2369" autoFormatId="0" applyNumberFormats="0" applyBorderFormats="0" applyFontFormats="0" applyPatternFormats="0" applyAlignmentFormats="0" applyWidthHeightFormats="1"/>
</file>

<file path=xl/queryTables/queryTable2484.xml><?xml version="1.0" encoding="utf-8"?>
<queryTable xmlns="http://schemas.openxmlformats.org/spreadsheetml/2006/main" name="ExternalData_2100" headers="0" connectionId="21" autoFormatId="0" applyNumberFormats="0" applyBorderFormats="0" applyFontFormats="0" applyPatternFormats="0" applyAlignmentFormats="0" applyWidthHeightFormats="1"/>
</file>

<file path=xl/queryTables/queryTable2485.xml><?xml version="1.0" encoding="utf-8"?>
<queryTable xmlns="http://schemas.openxmlformats.org/spreadsheetml/2006/main" name="ExternalData_2531" headers="0" connectionId="926" autoFormatId="0" applyNumberFormats="0" applyBorderFormats="0" applyFontFormats="0" applyPatternFormats="0" applyAlignmentFormats="0" applyWidthHeightFormats="1"/>
</file>

<file path=xl/queryTables/queryTable2486.xml><?xml version="1.0" encoding="utf-8"?>
<queryTable xmlns="http://schemas.openxmlformats.org/spreadsheetml/2006/main" name="ExternalData_3014" headers="0" connectionId="3168" autoFormatId="0" applyNumberFormats="0" applyBorderFormats="0" applyFontFormats="0" applyPatternFormats="0" applyAlignmentFormats="0" applyWidthHeightFormats="1"/>
</file>

<file path=xl/queryTables/queryTable2487.xml><?xml version="1.0" encoding="utf-8"?>
<queryTable xmlns="http://schemas.openxmlformats.org/spreadsheetml/2006/main" name="ExternalData_2741" headers="0" connectionId="2725" autoFormatId="0" applyNumberFormats="0" applyBorderFormats="0" applyFontFormats="0" applyPatternFormats="0" applyAlignmentFormats="0" applyWidthHeightFormats="1"/>
</file>

<file path=xl/queryTables/queryTable2488.xml><?xml version="1.0" encoding="utf-8"?>
<queryTable xmlns="http://schemas.openxmlformats.org/spreadsheetml/2006/main" name="ExternalData_2027" connectionId="1716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ExternalData_2612" connectionId="1450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ExternalData_2405" headers="0" connectionId="2907" autoFormatId="0" applyNumberFormats="0" applyBorderFormats="0" applyFontFormats="0" applyPatternFormats="0" applyAlignmentFormats="0" applyWidthHeightFormats="1"/>
</file>

<file path=xl/queryTables/queryTable2491.xml><?xml version="1.0" encoding="utf-8"?>
<queryTable xmlns="http://schemas.openxmlformats.org/spreadsheetml/2006/main" name="ExternalData_1852" headers="0" connectionId="1014" autoFormatId="0" applyNumberFormats="0" applyBorderFormats="0" applyFontFormats="0" applyPatternFormats="0" applyAlignmentFormats="0" applyWidthHeightFormats="1"/>
</file>

<file path=xl/queryTables/queryTable2492.xml><?xml version="1.0" encoding="utf-8"?>
<queryTable xmlns="http://schemas.openxmlformats.org/spreadsheetml/2006/main" name="ExternalData_468" headers="0" connectionId="3165" autoFormatId="0" applyNumberFormats="0" applyBorderFormats="0" applyFontFormats="0" applyPatternFormats="0" applyAlignmentFormats="0" applyWidthHeightFormats="1"/>
</file>

<file path=xl/queryTables/queryTable2493.xml><?xml version="1.0" encoding="utf-8"?>
<queryTable xmlns="http://schemas.openxmlformats.org/spreadsheetml/2006/main" name="ExternalData_1801" connectionId="1694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ExternalData_746" headers="0" connectionId="2984" autoFormatId="0" applyNumberFormats="0" applyBorderFormats="0" applyFontFormats="0" applyPatternFormats="0" applyAlignmentFormats="0" applyWidthHeightFormats="1"/>
</file>

<file path=xl/queryTables/queryTable2495.xml><?xml version="1.0" encoding="utf-8"?>
<queryTable xmlns="http://schemas.openxmlformats.org/spreadsheetml/2006/main" name="ExternalData_851" headers="0" connectionId="8" autoFormatId="0" applyNumberFormats="0" applyBorderFormats="0" applyFontFormats="0" applyPatternFormats="0" applyAlignmentFormats="0" applyWidthHeightFormats="1"/>
</file>

<file path=xl/queryTables/queryTable2496.xml><?xml version="1.0" encoding="utf-8"?>
<queryTable xmlns="http://schemas.openxmlformats.org/spreadsheetml/2006/main" name="ExternalData_3748" headers="0" connectionId="2417" autoFormatId="0" applyNumberFormats="0" applyBorderFormats="0" applyFontFormats="0" applyPatternFormats="0" applyAlignmentFormats="0" applyWidthHeightFormats="1"/>
</file>

<file path=xl/queryTables/queryTable2497.xml><?xml version="1.0" encoding="utf-8"?>
<queryTable xmlns="http://schemas.openxmlformats.org/spreadsheetml/2006/main" name="ExternalData_1283" headers="0" connectionId="759" autoFormatId="0" applyNumberFormats="0" applyBorderFormats="0" applyFontFormats="0" applyPatternFormats="0" applyAlignmentFormats="0" applyWidthHeightFormats="1"/>
</file>

<file path=xl/queryTables/queryTable2498.xml><?xml version="1.0" encoding="utf-8"?>
<queryTable xmlns="http://schemas.openxmlformats.org/spreadsheetml/2006/main" name="ExternalData_3042" headers="0" connectionId="2981" autoFormatId="0" applyNumberFormats="0" applyBorderFormats="0" applyFontFormats="0" applyPatternFormats="0" applyAlignmentFormats="0" applyWidthHeightFormats="1"/>
</file>

<file path=xl/queryTables/queryTable2499.xml><?xml version="1.0" encoding="utf-8"?>
<queryTable xmlns="http://schemas.openxmlformats.org/spreadsheetml/2006/main" name="ExternalData_3041" headers="0" connectionId="2825" autoFormatId="0" applyNumberFormats="0" applyBorderFormats="0" applyFontFormats="0" applyPatternFormats="0" applyAlignmentFormats="0" applyWidthHeightFormats="1"/>
</file>

<file path=xl/queryTables/queryTable2500.xml><?xml version="1.0" encoding="utf-8"?>
<queryTable xmlns="http://schemas.openxmlformats.org/spreadsheetml/2006/main" name="ExternalData_1033" headers="0" connectionId="633" autoFormatId="0" applyNumberFormats="0" applyBorderFormats="0" applyFontFormats="0" applyPatternFormats="0" applyAlignmentFormats="0" applyWidthHeightFormats="1"/>
</file>

<file path=xl/queryTables/queryTable2501.xml><?xml version="1.0" encoding="utf-8"?>
<queryTable xmlns="http://schemas.openxmlformats.org/spreadsheetml/2006/main" name="ExternalData_1451" connectionId="1836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ExternalData_2900" headers="0" connectionId="1123" autoFormatId="0" applyNumberFormats="0" applyBorderFormats="0" applyFontFormats="0" applyPatternFormats="0" applyAlignmentFormats="0" applyWidthHeightFormats="1"/>
</file>

<file path=xl/queryTables/queryTable2503.xml><?xml version="1.0" encoding="utf-8"?>
<queryTable xmlns="http://schemas.openxmlformats.org/spreadsheetml/2006/main" name="ExternalData_1170" headers="0" connectionId="2864" autoFormatId="0" applyNumberFormats="0" applyBorderFormats="0" applyFontFormats="0" applyPatternFormats="0" applyAlignmentFormats="0" applyWidthHeightFormats="1"/>
</file>

<file path=xl/queryTables/queryTable2504.xml><?xml version="1.0" encoding="utf-8"?>
<queryTable xmlns="http://schemas.openxmlformats.org/spreadsheetml/2006/main" name="ExternalData_2511" headers="0" connectionId="336" autoFormatId="0" applyNumberFormats="0" applyBorderFormats="0" applyFontFormats="0" applyPatternFormats="0" applyAlignmentFormats="0" applyWidthHeightFormats="1"/>
</file>

<file path=xl/queryTables/queryTable2505.xml><?xml version="1.0" encoding="utf-8"?>
<queryTable xmlns="http://schemas.openxmlformats.org/spreadsheetml/2006/main" name="ExternalData_456" headers="0" connectionId="965" autoFormatId="0" applyNumberFormats="0" applyBorderFormats="0" applyFontFormats="0" applyPatternFormats="0" applyAlignmentFormats="0" applyWidthHeightFormats="1"/>
</file>

<file path=xl/queryTables/queryTable2506.xml><?xml version="1.0" encoding="utf-8"?>
<queryTable xmlns="http://schemas.openxmlformats.org/spreadsheetml/2006/main" name="ExternalData_4300" headers="0" connectionId="2488" autoFormatId="0" applyNumberFormats="0" applyBorderFormats="0" applyFontFormats="0" applyPatternFormats="0" applyAlignmentFormats="0" applyWidthHeightFormats="1"/>
</file>

<file path=xl/queryTables/queryTable2507.xml><?xml version="1.0" encoding="utf-8"?>
<queryTable xmlns="http://schemas.openxmlformats.org/spreadsheetml/2006/main" name="ExternalData_2165" connectionId="1283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ExternalData_1340" connectionId="1780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ExternalData_1226" connectionId="1779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ExternalData_1222" connectionId="1852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ExternalData_637" headers="0" connectionId="749" autoFormatId="0" applyNumberFormats="0" applyBorderFormats="0" applyFontFormats="0" applyPatternFormats="0" applyAlignmentFormats="0" applyWidthHeightFormats="1"/>
</file>

<file path=xl/queryTables/queryTable2512.xml><?xml version="1.0" encoding="utf-8"?>
<queryTable xmlns="http://schemas.openxmlformats.org/spreadsheetml/2006/main" name="ExternalData_857" headers="0" connectionId="3079" autoFormatId="0" applyNumberFormats="0" applyBorderFormats="0" applyFontFormats="0" applyPatternFormats="0" applyAlignmentFormats="0" applyWidthHeightFormats="1"/>
</file>

<file path=xl/queryTables/queryTable2513.xml><?xml version="1.0" encoding="utf-8"?>
<queryTable xmlns="http://schemas.openxmlformats.org/spreadsheetml/2006/main" name="ExternalData_200" headers="0" connectionId="3087" autoFormatId="0" applyNumberFormats="0" applyBorderFormats="0" applyFontFormats="0" applyPatternFormats="0" applyAlignmentFormats="0" applyWidthHeightFormats="1"/>
</file>

<file path=xl/queryTables/queryTable2514.xml><?xml version="1.0" encoding="utf-8"?>
<queryTable xmlns="http://schemas.openxmlformats.org/spreadsheetml/2006/main" name="ExternalData_792" connectionId="1461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ExternalData_684" headers="0" connectionId="2983" autoFormatId="0" applyNumberFormats="0" applyBorderFormats="0" applyFontFormats="0" applyPatternFormats="0" applyAlignmentFormats="0" applyWidthHeightFormats="1"/>
</file>

<file path=xl/queryTables/queryTable2516.xml><?xml version="1.0" encoding="utf-8"?>
<queryTable xmlns="http://schemas.openxmlformats.org/spreadsheetml/2006/main" name="ExternalData_958" headers="0" connectionId="2612" autoFormatId="0" applyNumberFormats="0" applyBorderFormats="0" applyFontFormats="0" applyPatternFormats="0" applyAlignmentFormats="0" applyWidthHeightFormats="1"/>
</file>

<file path=xl/queryTables/queryTable2517.xml><?xml version="1.0" encoding="utf-8"?>
<queryTable xmlns="http://schemas.openxmlformats.org/spreadsheetml/2006/main" name="ExternalData_1594" connectionId="1312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ExternalData_2730" connectionId="1378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ExternalData_3046" headers="0" connectionId="2382" autoFormatId="0" applyNumberFormats="0" applyBorderFormats="0" applyFontFormats="0" applyPatternFormats="0" applyAlignmentFormats="0" applyWidthHeightFormats="1"/>
</file>

<file path=xl/queryTables/queryTable2520.xml><?xml version="1.0" encoding="utf-8"?>
<queryTable xmlns="http://schemas.openxmlformats.org/spreadsheetml/2006/main" name="ExternalData_3047" headers="0" connectionId="2381" autoFormatId="0" applyNumberFormats="0" applyBorderFormats="0" applyFontFormats="0" applyPatternFormats="0" applyAlignmentFormats="0" applyWidthHeightFormats="1"/>
</file>

<file path=xl/queryTables/queryTable2521.xml><?xml version="1.0" encoding="utf-8"?>
<queryTable xmlns="http://schemas.openxmlformats.org/spreadsheetml/2006/main" name="ExternalData_3048" headers="0" connectionId="2380" autoFormatId="0" applyNumberFormats="0" applyBorderFormats="0" applyFontFormats="0" applyPatternFormats="0" applyAlignmentFormats="0" applyWidthHeightFormats="1"/>
</file>

<file path=xl/queryTables/queryTable2522.xml><?xml version="1.0" encoding="utf-8"?>
<queryTable xmlns="http://schemas.openxmlformats.org/spreadsheetml/2006/main" name="ExternalData_3110" headers="0" connectionId="2350" autoFormatId="0" applyNumberFormats="0" applyBorderFormats="0" applyFontFormats="0" applyPatternFormats="0" applyAlignmentFormats="0" applyWidthHeightFormats="1"/>
</file>

<file path=xl/queryTables/queryTable2523.xml><?xml version="1.0" encoding="utf-8"?>
<queryTable xmlns="http://schemas.openxmlformats.org/spreadsheetml/2006/main" name="ExternalData_3111" headers="0" connectionId="2432" autoFormatId="0" applyNumberFormats="0" applyBorderFormats="0" applyFontFormats="0" applyPatternFormats="0" applyAlignmentFormats="0" applyWidthHeightFormats="1"/>
</file>

<file path=xl/queryTables/queryTable2524.xml><?xml version="1.0" encoding="utf-8"?>
<queryTable xmlns="http://schemas.openxmlformats.org/spreadsheetml/2006/main" name="ExternalData_1741" headers="0" connectionId="297" autoFormatId="0" applyNumberFormats="0" applyBorderFormats="0" applyFontFormats="0" applyPatternFormats="0" applyAlignmentFormats="0" applyWidthHeightFormats="1"/>
</file>

<file path=xl/queryTables/queryTable2525.xml><?xml version="1.0" encoding="utf-8"?>
<queryTable xmlns="http://schemas.openxmlformats.org/spreadsheetml/2006/main" name="ExternalData_942" headers="0" connectionId="382" autoFormatId="0" applyNumberFormats="0" applyBorderFormats="0" applyFontFormats="0" applyPatternFormats="0" applyAlignmentFormats="0" applyWidthHeightFormats="1"/>
</file>

<file path=xl/queryTables/queryTable2526.xml><?xml version="1.0" encoding="utf-8"?>
<queryTable xmlns="http://schemas.openxmlformats.org/spreadsheetml/2006/main" name="ExternalData_2776" headers="0" connectionId="2787" autoFormatId="0" applyNumberFormats="0" applyBorderFormats="0" applyFontFormats="0" applyPatternFormats="0" applyAlignmentFormats="0" applyWidthHeightFormats="1"/>
</file>

<file path=xl/queryTables/queryTable2527.xml><?xml version="1.0" encoding="utf-8"?>
<queryTable xmlns="http://schemas.openxmlformats.org/spreadsheetml/2006/main" name="ExternalData_4210" headers="0" connectionId="2503" autoFormatId="0" applyNumberFormats="0" applyBorderFormats="0" applyFontFormats="0" applyPatternFormats="0" applyAlignmentFormats="0" applyWidthHeightFormats="1"/>
</file>

<file path=xl/queryTables/queryTable2528.xml><?xml version="1.0" encoding="utf-8"?>
<queryTable xmlns="http://schemas.openxmlformats.org/spreadsheetml/2006/main" name="ExternalData_4211" headers="0" connectionId="2502" autoFormatId="0" applyNumberFormats="0" applyBorderFormats="0" applyFontFormats="0" applyPatternFormats="0" applyAlignmentFormats="0" applyWidthHeightFormats="1"/>
</file>

<file path=xl/queryTables/queryTable2529.xml><?xml version="1.0" encoding="utf-8"?>
<queryTable xmlns="http://schemas.openxmlformats.org/spreadsheetml/2006/main" name="ExternalData_4212" headers="0" connectionId="2501" autoFormatId="0" applyNumberFormats="0" applyBorderFormats="0" applyFontFormats="0" applyPatternFormats="0" applyAlignmentFormats="0" applyWidthHeightFormats="1"/>
</file>

<file path=xl/queryTables/queryTable2530.xml><?xml version="1.0" encoding="utf-8"?>
<queryTable xmlns="http://schemas.openxmlformats.org/spreadsheetml/2006/main" name="ExternalData_4213" headers="0" connectionId="2427" autoFormatId="0" applyNumberFormats="0" applyBorderFormats="0" applyFontFormats="0" applyPatternFormats="0" applyAlignmentFormats="0" applyWidthHeightFormats="1"/>
</file>

<file path=xl/queryTables/queryTable2531.xml><?xml version="1.0" encoding="utf-8"?>
<queryTable xmlns="http://schemas.openxmlformats.org/spreadsheetml/2006/main" name="ExternalData_4214" headers="0" connectionId="2426" autoFormatId="0" applyNumberFormats="0" applyBorderFormats="0" applyFontFormats="0" applyPatternFormats="0" applyAlignmentFormats="0" applyWidthHeightFormats="1"/>
</file>

<file path=xl/queryTables/queryTable2532.xml><?xml version="1.0" encoding="utf-8"?>
<queryTable xmlns="http://schemas.openxmlformats.org/spreadsheetml/2006/main" name="ExternalData_4215" headers="0" connectionId="2482" autoFormatId="0" applyNumberFormats="0" applyBorderFormats="0" applyFontFormats="0" applyPatternFormats="0" applyAlignmentFormats="0" applyWidthHeightFormats="1"/>
</file>

<file path=xl/queryTables/queryTable2533.xml><?xml version="1.0" encoding="utf-8"?>
<queryTable xmlns="http://schemas.openxmlformats.org/spreadsheetml/2006/main" name="ExternalData_4216" headers="0" connectionId="2513" autoFormatId="0" applyNumberFormats="0" applyBorderFormats="0" applyFontFormats="0" applyPatternFormats="0" applyAlignmentFormats="0" applyWidthHeightFormats="1"/>
</file>

<file path=xl/queryTables/queryTable2534.xml><?xml version="1.0" encoding="utf-8"?>
<queryTable xmlns="http://schemas.openxmlformats.org/spreadsheetml/2006/main" name="ExternalData_4217" headers="0" connectionId="2362" autoFormatId="0" applyNumberFormats="0" applyBorderFormats="0" applyFontFormats="0" applyPatternFormats="0" applyAlignmentFormats="0" applyWidthHeightFormats="1"/>
</file>

<file path=xl/queryTables/queryTable2535.xml><?xml version="1.0" encoding="utf-8"?>
<queryTable xmlns="http://schemas.openxmlformats.org/spreadsheetml/2006/main" name="ExternalData_4218" headers="0" connectionId="2361" autoFormatId="0" applyNumberFormats="0" applyBorderFormats="0" applyFontFormats="0" applyPatternFormats="0" applyAlignmentFormats="0" applyWidthHeightFormats="1"/>
</file>

<file path=xl/queryTables/queryTable2536.xml><?xml version="1.0" encoding="utf-8"?>
<queryTable xmlns="http://schemas.openxmlformats.org/spreadsheetml/2006/main" name="ExternalData_4219" headers="0" connectionId="2360" autoFormatId="0" applyNumberFormats="0" applyBorderFormats="0" applyFontFormats="0" applyPatternFormats="0" applyAlignmentFormats="0" applyWidthHeightFormats="1"/>
</file>

<file path=xl/queryTables/queryTable2537.xml><?xml version="1.0" encoding="utf-8"?>
<queryTable xmlns="http://schemas.openxmlformats.org/spreadsheetml/2006/main" name="ExternalData_4301" headers="0" connectionId="2332" autoFormatId="0" applyNumberFormats="0" applyBorderFormats="0" applyFontFormats="0" applyPatternFormats="0" applyAlignmentFormats="0" applyWidthHeightFormats="1"/>
</file>

<file path=xl/queryTables/queryTable2538.xml><?xml version="1.0" encoding="utf-8"?>
<queryTable xmlns="http://schemas.openxmlformats.org/spreadsheetml/2006/main" name="ExternalData_4302" headers="0" connectionId="2347" autoFormatId="0" applyNumberFormats="0" applyBorderFormats="0" applyFontFormats="0" applyPatternFormats="0" applyAlignmentFormats="0" applyWidthHeightFormats="1"/>
</file>

<file path=xl/queryTables/queryTable2539.xml><?xml version="1.0" encoding="utf-8"?>
<queryTable xmlns="http://schemas.openxmlformats.org/spreadsheetml/2006/main" name="ExternalData_4303" headers="0" connectionId="2346" autoFormatId="0" applyNumberFormats="0" applyBorderFormats="0" applyFontFormats="0" applyPatternFormats="0" applyAlignmentFormats="0" applyWidthHeightFormats="1"/>
</file>

<file path=xl/queryTables/queryTable2540.xml><?xml version="1.0" encoding="utf-8"?>
<queryTable xmlns="http://schemas.openxmlformats.org/spreadsheetml/2006/main" name="ExternalData_4304" headers="0" connectionId="2509" autoFormatId="0" applyNumberFormats="0" applyBorderFormats="0" applyFontFormats="0" applyPatternFormats="0" applyAlignmentFormats="0" applyWidthHeightFormats="1"/>
</file>

<file path=xl/queryTables/queryTable2541.xml><?xml version="1.0" encoding="utf-8"?>
<queryTable xmlns="http://schemas.openxmlformats.org/spreadsheetml/2006/main" name="ExternalData_4305" headers="0" connectionId="2468" autoFormatId="0" applyNumberFormats="0" applyBorderFormats="0" applyFontFormats="0" applyPatternFormats="0" applyAlignmentFormats="0" applyWidthHeightFormats="1"/>
</file>

<file path=xl/queryTables/queryTable2542.xml><?xml version="1.0" encoding="utf-8"?>
<queryTable xmlns="http://schemas.openxmlformats.org/spreadsheetml/2006/main" name="ExternalData_4306" headers="0" connectionId="2448" autoFormatId="0" applyNumberFormats="0" applyBorderFormats="0" applyFontFormats="0" applyPatternFormats="0" applyAlignmentFormats="0" applyWidthHeightFormats="1"/>
</file>

<file path=xl/queryTables/queryTable2543.xml><?xml version="1.0" encoding="utf-8"?>
<queryTable xmlns="http://schemas.openxmlformats.org/spreadsheetml/2006/main" name="ExternalData_4307" headers="0" connectionId="2447" autoFormatId="0" applyNumberFormats="0" applyBorderFormats="0" applyFontFormats="0" applyPatternFormats="0" applyAlignmentFormats="0" applyWidthHeightFormats="1"/>
</file>

<file path=xl/queryTables/queryTable2544.xml><?xml version="1.0" encoding="utf-8"?>
<queryTable xmlns="http://schemas.openxmlformats.org/spreadsheetml/2006/main" name="ExternalData_4308" headers="0" connectionId="2446" autoFormatId="0" applyNumberFormats="0" applyBorderFormats="0" applyFontFormats="0" applyPatternFormats="0" applyAlignmentFormats="0" applyWidthHeightFormats="1"/>
</file>

<file path=xl/queryTables/queryTable2545.xml><?xml version="1.0" encoding="utf-8"?>
<queryTable xmlns="http://schemas.openxmlformats.org/spreadsheetml/2006/main" name="ExternalData_4309" headers="0" connectionId="2445" autoFormatId="0" applyNumberFormats="0" applyBorderFormats="0" applyFontFormats="0" applyPatternFormats="0" applyAlignmentFormats="0" applyWidthHeightFormats="1"/>
</file>

<file path=xl/queryTables/queryTable2546.xml><?xml version="1.0" encoding="utf-8"?>
<queryTable xmlns="http://schemas.openxmlformats.org/spreadsheetml/2006/main" name="ExternalData_3630" headers="0" connectionId="2378" autoFormatId="0" applyNumberFormats="0" applyBorderFormats="0" applyFontFormats="0" applyPatternFormats="0" applyAlignmentFormats="0" applyWidthHeightFormats="1"/>
</file>

<file path=xl/queryTables/queryTable2547.xml><?xml version="1.0" encoding="utf-8"?>
<queryTable xmlns="http://schemas.openxmlformats.org/spreadsheetml/2006/main" name="ExternalData_3914" headers="0" connectionId="2491" autoFormatId="0" applyNumberFormats="0" applyBorderFormats="0" applyFontFormats="0" applyPatternFormats="0" applyAlignmentFormats="0" applyWidthHeightFormats="1"/>
</file>

<file path=xl/queryTables/queryTable2548.xml><?xml version="1.0" encoding="utf-8"?>
<queryTable xmlns="http://schemas.openxmlformats.org/spreadsheetml/2006/main" name="ExternalData_2899" headers="0" connectionId="1216" autoFormatId="0" applyNumberFormats="0" applyBorderFormats="0" applyFontFormats="0" applyPatternFormats="0" applyAlignmentFormats="0" applyWidthHeightFormats="1"/>
</file>

<file path=xl/queryTables/queryTable2549.xml><?xml version="1.0" encoding="utf-8"?>
<queryTable xmlns="http://schemas.openxmlformats.org/spreadsheetml/2006/main" name="ExternalData_2421" headers="0" connectionId="521" autoFormatId="0" applyNumberFormats="0" applyBorderFormats="0" applyFontFormats="0" applyPatternFormats="0" applyAlignmentFormats="0" applyWidthHeightFormats="1"/>
</file>

<file path=xl/queryTables/queryTable2550.xml><?xml version="1.0" encoding="utf-8"?>
<queryTable xmlns="http://schemas.openxmlformats.org/spreadsheetml/2006/main" name="ExternalData_2241" connectionId="1969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ExternalData_3055" headers="0" connectionId="2374" autoFormatId="0" applyNumberFormats="0" applyBorderFormats="0" applyFontFormats="0" applyPatternFormats="0" applyAlignmentFormats="0" applyWidthHeightFormats="1"/>
</file>

<file path=xl/queryTables/queryTable2552.xml><?xml version="1.0" encoding="utf-8"?>
<queryTable xmlns="http://schemas.openxmlformats.org/spreadsheetml/2006/main" name="ExternalData_3056" headers="0" connectionId="2415" autoFormatId="0" applyNumberFormats="0" applyBorderFormats="0" applyFontFormats="0" applyPatternFormats="0" applyAlignmentFormats="0" applyWidthHeightFormats="1"/>
</file>

<file path=xl/queryTables/queryTable2553.xml><?xml version="1.0" encoding="utf-8"?>
<queryTable xmlns="http://schemas.openxmlformats.org/spreadsheetml/2006/main" name="ExternalData_1121" connectionId="1615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ExternalData_378" headers="0" connectionId="1180" autoFormatId="0" applyNumberFormats="0" applyBorderFormats="0" applyFontFormats="0" applyPatternFormats="0" applyAlignmentFormats="0" applyWidthHeightFormats="1"/>
</file>

<file path=xl/queryTables/queryTable2555.xml><?xml version="1.0" encoding="utf-8"?>
<queryTable xmlns="http://schemas.openxmlformats.org/spreadsheetml/2006/main" name="ExternalData_133" headers="0" connectionId="564" autoFormatId="0" applyNumberFormats="0" applyBorderFormats="0" applyFontFormats="0" applyPatternFormats="0" applyAlignmentFormats="0" applyWidthHeightFormats="1"/>
</file>

<file path=xl/queryTables/queryTable2556.xml><?xml version="1.0" encoding="utf-8"?>
<queryTable xmlns="http://schemas.openxmlformats.org/spreadsheetml/2006/main" name="ExternalData_2485" connectionId="1684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ExternalData_629" headers="0" connectionId="904" autoFormatId="0" applyNumberFormats="0" applyBorderFormats="0" applyFontFormats="0" applyPatternFormats="0" applyAlignmentFormats="0" applyWidthHeightFormats="1"/>
</file>

<file path=xl/queryTables/queryTable2558.xml><?xml version="1.0" encoding="utf-8"?>
<queryTable xmlns="http://schemas.openxmlformats.org/spreadsheetml/2006/main" name="ExternalData_2085" headers="0" connectionId="2749" autoFormatId="0" applyNumberFormats="0" applyBorderFormats="0" applyFontFormats="0" applyPatternFormats="0" applyAlignmentFormats="0" applyWidthHeightFormats="1"/>
</file>

<file path=xl/queryTables/queryTable2559.xml><?xml version="1.0" encoding="utf-8"?>
<queryTable xmlns="http://schemas.openxmlformats.org/spreadsheetml/2006/main" name="ExternalData_1483" headers="0" connectionId="2929" autoFormatId="0" applyNumberFormats="0" applyBorderFormats="0" applyFontFormats="0" applyPatternFormats="0" applyAlignmentFormats="0" applyWidthHeightFormats="1"/>
</file>

<file path=xl/queryTables/queryTable2560.xml><?xml version="1.0" encoding="utf-8"?>
<queryTable xmlns="http://schemas.openxmlformats.org/spreadsheetml/2006/main" name="ExternalData_1136" connectionId="1344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ExternalData_1544" connectionId="2184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ExternalData_2166" headers="0" connectionId="955" autoFormatId="0" applyNumberFormats="0" applyBorderFormats="0" applyFontFormats="0" applyPatternFormats="0" applyAlignmentFormats="0" applyWidthHeightFormats="1"/>
</file>

<file path=xl/queryTables/queryTable2563.xml><?xml version="1.0" encoding="utf-8"?>
<queryTable xmlns="http://schemas.openxmlformats.org/spreadsheetml/2006/main" name="ExternalData_493" headers="0" connectionId="405" autoFormatId="0" applyNumberFormats="0" applyBorderFormats="0" applyFontFormats="0" applyPatternFormats="0" applyAlignmentFormats="0" applyWidthHeightFormats="1"/>
</file>

<file path=xl/queryTables/queryTable2564.xml><?xml version="1.0" encoding="utf-8"?>
<queryTable xmlns="http://schemas.openxmlformats.org/spreadsheetml/2006/main" name="ExternalData_286" headers="0" connectionId="215" autoFormatId="0" applyNumberFormats="0" applyBorderFormats="0" applyFontFormats="0" applyPatternFormats="0" applyAlignmentFormats="0" applyWidthHeightFormats="1"/>
</file>

<file path=xl/queryTables/queryTable2565.xml><?xml version="1.0" encoding="utf-8"?>
<queryTable xmlns="http://schemas.openxmlformats.org/spreadsheetml/2006/main" name="ExternalData_1869" headers="0" connectionId="236" autoFormatId="0" applyNumberFormats="0" applyBorderFormats="0" applyFontFormats="0" applyPatternFormats="0" applyAlignmentFormats="0" applyWidthHeightFormats="1"/>
</file>

<file path=xl/queryTables/queryTable2566.xml><?xml version="1.0" encoding="utf-8"?>
<queryTable xmlns="http://schemas.openxmlformats.org/spreadsheetml/2006/main" name="ExternalData_1296" headers="0" connectionId="2990" autoFormatId="0" applyNumberFormats="0" applyBorderFormats="0" applyFontFormats="0" applyPatternFormats="0" applyAlignmentFormats="0" applyWidthHeightFormats="1"/>
</file>

<file path=xl/queryTables/queryTable2567.xml><?xml version="1.0" encoding="utf-8"?>
<queryTable xmlns="http://schemas.openxmlformats.org/spreadsheetml/2006/main" name="ExternalData_1126" connectionId="1525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ExternalData_845" headers="0" connectionId="2985" autoFormatId="0" applyNumberFormats="0" applyBorderFormats="0" applyFontFormats="0" applyPatternFormats="0" applyAlignmentFormats="0" applyWidthHeightFormats="1"/>
</file>

<file path=xl/queryTables/queryTable2569.xml><?xml version="1.0" encoding="utf-8"?>
<queryTable xmlns="http://schemas.openxmlformats.org/spreadsheetml/2006/main" name="ExternalData_1513" headers="0" connectionId="294" autoFormatId="0" applyNumberFormats="0" applyBorderFormats="0" applyFontFormats="0" applyPatternFormats="0" applyAlignmentFormats="0" applyWidthHeightFormats="1"/>
</file>

<file path=xl/queryTables/queryTable2570.xml><?xml version="1.0" encoding="utf-8"?>
<queryTable xmlns="http://schemas.openxmlformats.org/spreadsheetml/2006/main" name="ExternalData_255" headers="0" connectionId="462" autoFormatId="0" applyNumberFormats="0" applyBorderFormats="0" applyFontFormats="0" applyPatternFormats="0" applyAlignmentFormats="0" applyWidthHeightFormats="1"/>
</file>

<file path=xl/queryTables/queryTable2571.xml><?xml version="1.0" encoding="utf-8"?>
<queryTable xmlns="http://schemas.openxmlformats.org/spreadsheetml/2006/main" name="ExternalData_1688" connectionId="1675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ExternalData_2524" headers="0" connectionId="211" autoFormatId="0" applyNumberFormats="0" applyBorderFormats="0" applyFontFormats="0" applyPatternFormats="0" applyAlignmentFormats="0" applyWidthHeightFormats="1"/>
</file>

<file path=xl/queryTables/queryTable2573.xml><?xml version="1.0" encoding="utf-8"?>
<queryTable xmlns="http://schemas.openxmlformats.org/spreadsheetml/2006/main" name="ExternalData_1744" headers="0" connectionId="1230" autoFormatId="0" applyNumberFormats="0" applyBorderFormats="0" applyFontFormats="0" applyPatternFormats="0" applyAlignmentFormats="0" applyWidthHeightFormats="1"/>
</file>

<file path=xl/queryTables/queryTable2574.xml><?xml version="1.0" encoding="utf-8"?>
<queryTable xmlns="http://schemas.openxmlformats.org/spreadsheetml/2006/main" name="ExternalData_1019" headers="0" connectionId="2831" autoFormatId="0" applyNumberFormats="0" applyBorderFormats="0" applyFontFormats="0" applyPatternFormats="0" applyAlignmentFormats="0" applyWidthHeightFormats="1"/>
</file>

<file path=xl/queryTables/queryTable2575.xml><?xml version="1.0" encoding="utf-8"?>
<queryTable xmlns="http://schemas.openxmlformats.org/spreadsheetml/2006/main" name="ExternalData_812" headers="0" connectionId="972" autoFormatId="0" applyNumberFormats="0" applyBorderFormats="0" applyFontFormats="0" applyPatternFormats="0" applyAlignmentFormats="0" applyWidthHeightFormats="1"/>
</file>

<file path=xl/queryTables/queryTable2576.xml><?xml version="1.0" encoding="utf-8"?>
<queryTable xmlns="http://schemas.openxmlformats.org/spreadsheetml/2006/main" name="ExternalData_151" headers="0" connectionId="2713" autoFormatId="0" applyNumberFormats="0" applyBorderFormats="0" applyFontFormats="0" applyPatternFormats="0" applyAlignmentFormats="0" applyWidthHeightFormats="1"/>
</file>

<file path=xl/queryTables/queryTable2577.xml><?xml version="1.0" encoding="utf-8"?>
<queryTable xmlns="http://schemas.openxmlformats.org/spreadsheetml/2006/main" name="ExternalData_3147" headers="0" connectionId="2371" autoFormatId="0" applyNumberFormats="0" applyBorderFormats="0" applyFontFormats="0" applyPatternFormats="0" applyAlignmentFormats="0" applyWidthHeightFormats="1"/>
</file>

<file path=xl/queryTables/queryTable2578.xml><?xml version="1.0" encoding="utf-8"?>
<queryTable xmlns="http://schemas.openxmlformats.org/spreadsheetml/2006/main" name="ExternalData_3148" headers="0" connectionId="2385" autoFormatId="0" applyNumberFormats="0" applyBorderFormats="0" applyFontFormats="0" applyPatternFormats="0" applyAlignmentFormats="0" applyWidthHeightFormats="1"/>
</file>

<file path=xl/queryTables/queryTable2579.xml><?xml version="1.0" encoding="utf-8"?>
<queryTable xmlns="http://schemas.openxmlformats.org/spreadsheetml/2006/main" name="ExternalData_3149" headers="0" connectionId="2384" autoFormatId="0" applyNumberFormats="0" applyBorderFormats="0" applyFontFormats="0" applyPatternFormats="0" applyAlignmentFormats="0" applyWidthHeightFormats="1"/>
</file>

<file path=xl/queryTables/queryTable2580.xml><?xml version="1.0" encoding="utf-8"?>
<queryTable xmlns="http://schemas.openxmlformats.org/spreadsheetml/2006/main" name="ExternalData_2719" connectionId="1577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ExternalData_2630" headers="0" connectionId="492" autoFormatId="0" applyNumberFormats="0" applyBorderFormats="0" applyFontFormats="0" applyPatternFormats="0" applyAlignmentFormats="0" applyWidthHeightFormats="1"/>
</file>

<file path=xl/queryTables/queryTable2582.xml><?xml version="1.0" encoding="utf-8"?>
<queryTable xmlns="http://schemas.openxmlformats.org/spreadsheetml/2006/main" name="ExternalData_2795" headers="0" connectionId="1209" autoFormatId="0" applyNumberFormats="0" applyBorderFormats="0" applyFontFormats="0" applyPatternFormats="0" applyAlignmentFormats="0" applyWidthHeightFormats="1"/>
</file>

<file path=xl/queryTables/queryTable2583.xml><?xml version="1.0" encoding="utf-8"?>
<queryTable xmlns="http://schemas.openxmlformats.org/spreadsheetml/2006/main" name="ExternalData_1132" connectionId="1416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ExternalData_3193" headers="0" connectionId="2398" autoFormatId="0" applyNumberFormats="0" applyBorderFormats="0" applyFontFormats="0" applyPatternFormats="0" applyAlignmentFormats="0" applyWidthHeightFormats="1"/>
</file>

<file path=xl/queryTables/queryTable2585.xml><?xml version="1.0" encoding="utf-8"?>
<queryTable xmlns="http://schemas.openxmlformats.org/spreadsheetml/2006/main" name="ExternalData_3192" headers="0" connectionId="2396" autoFormatId="0" applyNumberFormats="0" applyBorderFormats="0" applyFontFormats="0" applyPatternFormats="0" applyAlignmentFormats="0" applyWidthHeightFormats="1"/>
</file>

<file path=xl/queryTables/queryTable2586.xml><?xml version="1.0" encoding="utf-8"?>
<queryTable xmlns="http://schemas.openxmlformats.org/spreadsheetml/2006/main" name="ExternalData_4310" headers="0" connectionId="2440" autoFormatId="0" applyNumberFormats="0" applyBorderFormats="0" applyFontFormats="0" applyPatternFormats="0" applyAlignmentFormats="0" applyWidthHeightFormats="1"/>
</file>

<file path=xl/queryTables/queryTable2587.xml><?xml version="1.0" encoding="utf-8"?>
<queryTable xmlns="http://schemas.openxmlformats.org/spreadsheetml/2006/main" name="ExternalData_2475" connectionId="1865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ExternalData_3486" headers="0" connectionId="2352" autoFormatId="0" applyNumberFormats="0" applyBorderFormats="0" applyFontFormats="0" applyPatternFormats="0" applyAlignmentFormats="0" applyWidthHeightFormats="1"/>
</file>

<file path=xl/queryTables/queryTable2589.xml><?xml version="1.0" encoding="utf-8"?>
<queryTable xmlns="http://schemas.openxmlformats.org/spreadsheetml/2006/main" name="ExternalData_3485" headers="0" connectionId="2351" autoFormatId="0" applyNumberFormats="0" applyBorderFormats="0" applyFontFormats="0" applyPatternFormats="0" applyAlignmentFormats="0" applyWidthHeightFormats="1"/>
</file>

<file path=xl/queryTables/queryTable2590.xml><?xml version="1.0" encoding="utf-8"?>
<queryTable xmlns="http://schemas.openxmlformats.org/spreadsheetml/2006/main" name="ExternalData_3484" headers="0" connectionId="2350" autoFormatId="0" applyNumberFormats="0" applyBorderFormats="0" applyFontFormats="0" applyPatternFormats="0" applyAlignmentFormats="0" applyWidthHeightFormats="1"/>
</file>

<file path=xl/queryTables/queryTable2591.xml><?xml version="1.0" encoding="utf-8"?>
<queryTable xmlns="http://schemas.openxmlformats.org/spreadsheetml/2006/main" name="ExternalData_3483" headers="0" connectionId="2421" autoFormatId="0" applyNumberFormats="0" applyBorderFormats="0" applyFontFormats="0" applyPatternFormats="0" applyAlignmentFormats="0" applyWidthHeightFormats="1"/>
</file>

<file path=xl/queryTables/queryTable2592.xml><?xml version="1.0" encoding="utf-8"?>
<queryTable xmlns="http://schemas.openxmlformats.org/spreadsheetml/2006/main" name="ExternalData_3482" headers="0" connectionId="2418" autoFormatId="0" applyNumberFormats="0" applyBorderFormats="0" applyFontFormats="0" applyPatternFormats="0" applyAlignmentFormats="0" applyWidthHeightFormats="1"/>
</file>

<file path=xl/queryTables/queryTable2593.xml><?xml version="1.0" encoding="utf-8"?>
<queryTable xmlns="http://schemas.openxmlformats.org/spreadsheetml/2006/main" name="ExternalData_3481" headers="0" connectionId="2417" autoFormatId="0" applyNumberFormats="0" applyBorderFormats="0" applyFontFormats="0" applyPatternFormats="0" applyAlignmentFormats="0" applyWidthHeightFormats="1"/>
</file>

<file path=xl/queryTables/queryTable2594.xml><?xml version="1.0" encoding="utf-8"?>
<queryTable xmlns="http://schemas.openxmlformats.org/spreadsheetml/2006/main" name="ExternalData_3603" headers="0" connectionId="2327" autoFormatId="0" applyNumberFormats="0" applyBorderFormats="0" applyFontFormats="0" applyPatternFormats="0" applyAlignmentFormats="0" applyWidthHeightFormats="1"/>
</file>

<file path=xl/queryTables/queryTable2595.xml><?xml version="1.0" encoding="utf-8"?>
<queryTable xmlns="http://schemas.openxmlformats.org/spreadsheetml/2006/main" name="ExternalData_2718" connectionId="1595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ExternalData_3517" headers="0" connectionId="2498" autoFormatId="0" applyNumberFormats="0" applyBorderFormats="0" applyFontFormats="0" applyPatternFormats="0" applyAlignmentFormats="0" applyWidthHeightFormats="1"/>
</file>

<file path=xl/queryTables/queryTable2597.xml><?xml version="1.0" encoding="utf-8"?>
<queryTable xmlns="http://schemas.openxmlformats.org/spreadsheetml/2006/main" name="ExternalData_3105" headers="0" connectionId="2335" autoFormatId="0" applyNumberFormats="0" applyBorderFormats="0" applyFontFormats="0" applyPatternFormats="0" applyAlignmentFormats="0" applyWidthHeightFormats="1"/>
</file>

<file path=xl/queryTables/queryTable2598.xml><?xml version="1.0" encoding="utf-8"?>
<queryTable xmlns="http://schemas.openxmlformats.org/spreadsheetml/2006/main" name="ExternalData_3106" headers="0" connectionId="2355" autoFormatId="0" applyNumberFormats="0" applyBorderFormats="0" applyFontFormats="0" applyPatternFormats="0" applyAlignmentFormats="0" applyWidthHeightFormats="1"/>
</file>

<file path=xl/queryTables/queryTable2599.xml><?xml version="1.0" encoding="utf-8"?>
<queryTable xmlns="http://schemas.openxmlformats.org/spreadsheetml/2006/main" name="ExternalData_1398" headers="0" connectionId="2866" autoFormatId="0" applyNumberFormats="0" applyBorderFormats="0" applyFontFormats="0" applyPatternFormats="0" applyAlignmentFormats="0" applyWidthHeightFormats="1"/>
</file>

<file path=xl/queryTables/queryTable2600.xml><?xml version="1.0" encoding="utf-8"?>
<queryTable xmlns="http://schemas.openxmlformats.org/spreadsheetml/2006/main" name="ExternalData_280" headers="0" connectionId="1117" autoFormatId="0" applyNumberFormats="0" applyBorderFormats="0" applyFontFormats="0" applyPatternFormats="0" applyAlignmentFormats="0" applyWidthHeightFormats="1"/>
</file>

<file path=xl/queryTables/queryTable2601.xml><?xml version="1.0" encoding="utf-8"?>
<queryTable xmlns="http://schemas.openxmlformats.org/spreadsheetml/2006/main" name="ExternalData_2529" headers="0" connectionId="3065" autoFormatId="0" applyNumberFormats="0" applyBorderFormats="0" applyFontFormats="0" applyPatternFormats="0" applyAlignmentFormats="0" applyWidthHeightFormats="1"/>
</file>

<file path=xl/queryTables/queryTable2602.xml><?xml version="1.0" encoding="utf-8"?>
<queryTable xmlns="http://schemas.openxmlformats.org/spreadsheetml/2006/main" name="ExternalData_962" headers="0" connectionId="724" autoFormatId="0" applyNumberFormats="0" applyBorderFormats="0" applyFontFormats="0" applyPatternFormats="0" applyAlignmentFormats="0" applyWidthHeightFormats="1"/>
</file>

<file path=xl/queryTables/queryTable2603.xml><?xml version="1.0" encoding="utf-8"?>
<queryTable xmlns="http://schemas.openxmlformats.org/spreadsheetml/2006/main" name="ExternalData_2029" connectionId="1680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ExternalData_714" headers="0" connectionId="1095" autoFormatId="0" applyNumberFormats="0" applyBorderFormats="0" applyFontFormats="0" applyPatternFormats="0" applyAlignmentFormats="0" applyWidthHeightFormats="1"/>
</file>

<file path=xl/queryTables/queryTable2605.xml><?xml version="1.0" encoding="utf-8"?>
<queryTable xmlns="http://schemas.openxmlformats.org/spreadsheetml/2006/main" name="ExternalData_3602" headers="0" connectionId="2326" autoFormatId="0" applyNumberFormats="0" applyBorderFormats="0" applyFontFormats="0" applyPatternFormats="0" applyAlignmentFormats="0" applyWidthHeightFormats="1"/>
</file>

<file path=xl/queryTables/queryTable2606.xml><?xml version="1.0" encoding="utf-8"?>
<queryTable xmlns="http://schemas.openxmlformats.org/spreadsheetml/2006/main" name="ExternalData_3601" headers="0" connectionId="2325" autoFormatId="0" applyNumberFormats="0" applyBorderFormats="0" applyFontFormats="0" applyPatternFormats="0" applyAlignmentFormats="0" applyWidthHeightFormats="1"/>
</file>

<file path=xl/queryTables/queryTable2607.xml><?xml version="1.0" encoding="utf-8"?>
<queryTable xmlns="http://schemas.openxmlformats.org/spreadsheetml/2006/main" name="ExternalData_4220" headers="0" connectionId="2359" autoFormatId="0" applyNumberFormats="0" applyBorderFormats="0" applyFontFormats="0" applyPatternFormats="0" applyAlignmentFormats="0" applyWidthHeightFormats="1"/>
</file>

<file path=xl/queryTables/queryTable2608.xml><?xml version="1.0" encoding="utf-8"?>
<queryTable xmlns="http://schemas.openxmlformats.org/spreadsheetml/2006/main" name="ExternalData_4221" headers="0" connectionId="2373" autoFormatId="0" applyNumberFormats="0" applyBorderFormats="0" applyFontFormats="0" applyPatternFormats="0" applyAlignmentFormats="0" applyWidthHeightFormats="1"/>
</file>

<file path=xl/queryTables/queryTable2609.xml><?xml version="1.0" encoding="utf-8"?>
<queryTable xmlns="http://schemas.openxmlformats.org/spreadsheetml/2006/main" name="ExternalData_4222" headers="0" connectionId="2372" autoFormatId="0" applyNumberFormats="0" applyBorderFormats="0" applyFontFormats="0" applyPatternFormats="0" applyAlignmentFormats="0" applyWidthHeightFormats="1"/>
</file>

<file path=xl/queryTables/queryTable2610.xml><?xml version="1.0" encoding="utf-8"?>
<queryTable xmlns="http://schemas.openxmlformats.org/spreadsheetml/2006/main" name="ExternalData_4223" headers="0" connectionId="2398" autoFormatId="0" applyNumberFormats="0" applyBorderFormats="0" applyFontFormats="0" applyPatternFormats="0" applyAlignmentFormats="0" applyWidthHeightFormats="1"/>
</file>

<file path=xl/queryTables/queryTable2611.xml><?xml version="1.0" encoding="utf-8"?>
<queryTable xmlns="http://schemas.openxmlformats.org/spreadsheetml/2006/main" name="ExternalData_4224" headers="0" connectionId="2481" autoFormatId="0" applyNumberFormats="0" applyBorderFormats="0" applyFontFormats="0" applyPatternFormats="0" applyAlignmentFormats="0" applyWidthHeightFormats="1"/>
</file>

<file path=xl/queryTables/queryTable2612.xml><?xml version="1.0" encoding="utf-8"?>
<queryTable xmlns="http://schemas.openxmlformats.org/spreadsheetml/2006/main" name="ExternalData_4225" headers="0" connectionId="2480" autoFormatId="0" applyNumberFormats="0" applyBorderFormats="0" applyFontFormats="0" applyPatternFormats="0" applyAlignmentFormats="0" applyWidthHeightFormats="1"/>
</file>

<file path=xl/queryTables/queryTable2613.xml><?xml version="1.0" encoding="utf-8"?>
<queryTable xmlns="http://schemas.openxmlformats.org/spreadsheetml/2006/main" name="ExternalData_4226" headers="0" connectionId="2428" autoFormatId="0" applyNumberFormats="0" applyBorderFormats="0" applyFontFormats="0" applyPatternFormats="0" applyAlignmentFormats="0" applyWidthHeightFormats="1"/>
</file>

<file path=xl/queryTables/queryTable2614.xml><?xml version="1.0" encoding="utf-8"?>
<queryTable xmlns="http://schemas.openxmlformats.org/spreadsheetml/2006/main" name="ExternalData_4227" headers="0" connectionId="2401" autoFormatId="0" applyNumberFormats="0" applyBorderFormats="0" applyFontFormats="0" applyPatternFormats="0" applyAlignmentFormats="0" applyWidthHeightFormats="1"/>
</file>

<file path=xl/queryTables/queryTable2615.xml><?xml version="1.0" encoding="utf-8"?>
<queryTable xmlns="http://schemas.openxmlformats.org/spreadsheetml/2006/main" name="ExternalData_4228" headers="0" connectionId="2363" autoFormatId="0" applyNumberFormats="0" applyBorderFormats="0" applyFontFormats="0" applyPatternFormats="0" applyAlignmentFormats="0" applyWidthHeightFormats="1"/>
</file>

<file path=xl/queryTables/queryTable2616.xml><?xml version="1.0" encoding="utf-8"?>
<queryTable xmlns="http://schemas.openxmlformats.org/spreadsheetml/2006/main" name="ExternalData_4229" headers="0" connectionId="2465" autoFormatId="0" applyNumberFormats="0" applyBorderFormats="0" applyFontFormats="0" applyPatternFormats="0" applyAlignmentFormats="0" applyWidthHeightFormats="1"/>
</file>

<file path=xl/queryTables/queryTable2617.xml><?xml version="1.0" encoding="utf-8"?>
<queryTable xmlns="http://schemas.openxmlformats.org/spreadsheetml/2006/main" name="ExternalData_4311" headers="0" connectionId="2439" autoFormatId="0" applyNumberFormats="0" applyBorderFormats="0" applyFontFormats="0" applyPatternFormats="0" applyAlignmentFormats="0" applyWidthHeightFormats="1"/>
</file>

<file path=xl/queryTables/queryTable2618.xml><?xml version="1.0" encoding="utf-8"?>
<queryTable xmlns="http://schemas.openxmlformats.org/spreadsheetml/2006/main" name="ExternalData_4312" headers="0" connectionId="2487" autoFormatId="0" applyNumberFormats="0" applyBorderFormats="0" applyFontFormats="0" applyPatternFormats="0" applyAlignmentFormats="0" applyWidthHeightFormats="1"/>
</file>

<file path=xl/queryTables/queryTable2619.xml><?xml version="1.0" encoding="utf-8"?>
<queryTable xmlns="http://schemas.openxmlformats.org/spreadsheetml/2006/main" name="ExternalData_4313" headers="0" connectionId="2485" autoFormatId="0" applyNumberFormats="0" applyBorderFormats="0" applyFontFormats="0" applyPatternFormats="0" applyAlignmentFormats="0" applyWidthHeightFormats="1"/>
</file>

<file path=xl/queryTables/queryTable2620.xml><?xml version="1.0" encoding="utf-8"?>
<queryTable xmlns="http://schemas.openxmlformats.org/spreadsheetml/2006/main" name="ExternalData_4314" headers="0" connectionId="2484" autoFormatId="0" applyNumberFormats="0" applyBorderFormats="0" applyFontFormats="0" applyPatternFormats="0" applyAlignmentFormats="0" applyWidthHeightFormats="1"/>
</file>

<file path=xl/queryTables/queryTable2621.xml><?xml version="1.0" encoding="utf-8"?>
<queryTable xmlns="http://schemas.openxmlformats.org/spreadsheetml/2006/main" name="ExternalData_4315" headers="0" connectionId="2483" autoFormatId="0" applyNumberFormats="0" applyBorderFormats="0" applyFontFormats="0" applyPatternFormats="0" applyAlignmentFormats="0" applyWidthHeightFormats="1"/>
</file>

<file path=xl/queryTables/queryTable2622.xml><?xml version="1.0" encoding="utf-8"?>
<queryTable xmlns="http://schemas.openxmlformats.org/spreadsheetml/2006/main" name="ExternalData_4316" headers="0" connectionId="2350" autoFormatId="0" applyNumberFormats="0" applyBorderFormats="0" applyFontFormats="0" applyPatternFormats="0" applyAlignmentFormats="0" applyWidthHeightFormats="1"/>
</file>

<file path=xl/queryTables/queryTable2623.xml><?xml version="1.0" encoding="utf-8"?>
<queryTable xmlns="http://schemas.openxmlformats.org/spreadsheetml/2006/main" name="ExternalData_4317" headers="0" connectionId="2500" autoFormatId="0" applyNumberFormats="0" applyBorderFormats="0" applyFontFormats="0" applyPatternFormats="0" applyAlignmentFormats="0" applyWidthHeightFormats="1"/>
</file>

<file path=xl/queryTables/queryTable2624.xml><?xml version="1.0" encoding="utf-8"?>
<queryTable xmlns="http://schemas.openxmlformats.org/spreadsheetml/2006/main" name="ExternalData_4318" headers="0" connectionId="2499" autoFormatId="0" applyNumberFormats="0" applyBorderFormats="0" applyFontFormats="0" applyPatternFormats="0" applyAlignmentFormats="0" applyWidthHeightFormats="1"/>
</file>

<file path=xl/queryTables/queryTable2625.xml><?xml version="1.0" encoding="utf-8"?>
<queryTable xmlns="http://schemas.openxmlformats.org/spreadsheetml/2006/main" name="ExternalData_4319" headers="0" connectionId="2559" autoFormatId="0" applyNumberFormats="0" applyBorderFormats="0" applyFontFormats="0" applyPatternFormats="0" applyAlignmentFormats="0" applyWidthHeightFormats="1"/>
</file>

<file path=xl/queryTables/queryTable2626.xml><?xml version="1.0" encoding="utf-8"?>
<queryTable xmlns="http://schemas.openxmlformats.org/spreadsheetml/2006/main" name="ExternalData_2627" headers="0" connectionId="2723" autoFormatId="0" applyNumberFormats="0" applyBorderFormats="0" applyFontFormats="0" applyPatternFormats="0" applyAlignmentFormats="0" applyWidthHeightFormats="1"/>
</file>

<file path=xl/queryTables/queryTable2627.xml><?xml version="1.0" encoding="utf-8"?>
<queryTable xmlns="http://schemas.openxmlformats.org/spreadsheetml/2006/main" name="ExternalData_2285" headers="0" connectionId="2720" autoFormatId="0" applyNumberFormats="0" applyBorderFormats="0" applyFontFormats="0" applyPatternFormats="0" applyAlignmentFormats="0" applyWidthHeightFormats="1"/>
</file>

<file path=xl/queryTables/queryTable2628.xml><?xml version="1.0" encoding="utf-8"?>
<queryTable xmlns="http://schemas.openxmlformats.org/spreadsheetml/2006/main" name="ExternalData_2439" headers="0" connectionId="241" autoFormatId="0" applyNumberFormats="0" applyBorderFormats="0" applyFontFormats="0" applyPatternFormats="0" applyAlignmentFormats="0" applyWidthHeightFormats="1"/>
</file>

<file path=xl/queryTables/queryTable2629.xml><?xml version="1.0" encoding="utf-8"?>
<queryTable xmlns="http://schemas.openxmlformats.org/spreadsheetml/2006/main" name="ExternalData_1075" headers="0" connectionId="1161" autoFormatId="0" applyNumberFormats="0" applyBorderFormats="0" applyFontFormats="0" applyPatternFormats="0" applyAlignmentFormats="0" applyWidthHeightFormats="1"/>
</file>

<file path=xl/queryTables/queryTable2630.xml><?xml version="1.0" encoding="utf-8"?>
<queryTable xmlns="http://schemas.openxmlformats.org/spreadsheetml/2006/main" name="ExternalData_868" connectionId="1940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ExternalData_1206" connectionId="2120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ExternalData_569" headers="0" connectionId="872" autoFormatId="0" applyNumberFormats="0" applyBorderFormats="0" applyFontFormats="0" applyPatternFormats="0" applyAlignmentFormats="0" applyWidthHeightFormats="1"/>
</file>

<file path=xl/queryTables/queryTable2633.xml><?xml version="1.0" encoding="utf-8"?>
<queryTable xmlns="http://schemas.openxmlformats.org/spreadsheetml/2006/main" name="ExternalData_3703" headers="0" connectionId="2361" autoFormatId="0" applyNumberFormats="0" applyBorderFormats="0" applyFontFormats="0" applyPatternFormats="0" applyAlignmentFormats="0" applyWidthHeightFormats="1"/>
</file>

<file path=xl/queryTables/queryTable2634.xml><?xml version="1.0" encoding="utf-8"?>
<queryTable xmlns="http://schemas.openxmlformats.org/spreadsheetml/2006/main" name="ExternalData_3702" headers="0" connectionId="2360" autoFormatId="0" applyNumberFormats="0" applyBorderFormats="0" applyFontFormats="0" applyPatternFormats="0" applyAlignmentFormats="0" applyWidthHeightFormats="1"/>
</file>

<file path=xl/queryTables/queryTable2635.xml><?xml version="1.0" encoding="utf-8"?>
<queryTable xmlns="http://schemas.openxmlformats.org/spreadsheetml/2006/main" name="ExternalData_3701" headers="0" connectionId="2359" autoFormatId="0" applyNumberFormats="0" applyBorderFormats="0" applyFontFormats="0" applyPatternFormats="0" applyAlignmentFormats="0" applyWidthHeightFormats="1"/>
</file>

<file path=xl/queryTables/queryTable2636.xml><?xml version="1.0" encoding="utf-8"?>
<queryTable xmlns="http://schemas.openxmlformats.org/spreadsheetml/2006/main" name="ExternalData_787" connectionId="1551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ExternalData_1725" headers="0" connectionId="795" autoFormatId="0" applyNumberFormats="0" applyBorderFormats="0" applyFontFormats="0" applyPatternFormats="0" applyAlignmentFormats="0" applyWidthHeightFormats="1"/>
</file>

<file path=xl/queryTables/queryTable2638.xml><?xml version="1.0" encoding="utf-8"?>
<queryTable xmlns="http://schemas.openxmlformats.org/spreadsheetml/2006/main" name="ExternalData_2191" headers="0" connectionId="1141" autoFormatId="0" applyNumberFormats="0" applyBorderFormats="0" applyFontFormats="0" applyPatternFormats="0" applyAlignmentFormats="0" applyWidthHeightFormats="1"/>
</file>

<file path=xl/queryTables/queryTable2639.xml><?xml version="1.0" encoding="utf-8"?>
<queryTable xmlns="http://schemas.openxmlformats.org/spreadsheetml/2006/main" name="ExternalData_1984" headers="0" connectionId="1170" autoFormatId="0" applyNumberFormats="0" applyBorderFormats="0" applyFontFormats="0" applyPatternFormats="0" applyAlignmentFormats="0" applyWidthHeightFormats="1"/>
</file>

<file path=xl/queryTables/queryTable2640.xml><?xml version="1.0" encoding="utf-8"?>
<queryTable xmlns="http://schemas.openxmlformats.org/spreadsheetml/2006/main" name="ExternalData_1561" connectionId="1909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ExternalData_1354" connectionId="1527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ExternalData_899" connectionId="1379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ExternalData_3113" headers="0" connectionId="2440" autoFormatId="0" applyNumberFormats="0" applyBorderFormats="0" applyFontFormats="0" applyPatternFormats="0" applyAlignmentFormats="0" applyWidthHeightFormats="1"/>
</file>

<file path=xl/queryTables/queryTable2644.xml><?xml version="1.0" encoding="utf-8"?>
<queryTable xmlns="http://schemas.openxmlformats.org/spreadsheetml/2006/main" name="ExternalData_3114" headers="0" connectionId="2439" autoFormatId="0" applyNumberFormats="0" applyBorderFormats="0" applyFontFormats="0" applyPatternFormats="0" applyAlignmentFormats="0" applyWidthHeightFormats="1"/>
</file>

<file path=xl/queryTables/queryTable2645.xml><?xml version="1.0" encoding="utf-8"?>
<queryTable xmlns="http://schemas.openxmlformats.org/spreadsheetml/2006/main" name="ExternalData_3115" headers="0" connectionId="2365" autoFormatId="0" applyNumberFormats="0" applyBorderFormats="0" applyFontFormats="0" applyPatternFormats="0" applyAlignmentFormats="0" applyWidthHeightFormats="1"/>
</file>

<file path=xl/queryTables/queryTable2646.xml><?xml version="1.0" encoding="utf-8"?>
<queryTable xmlns="http://schemas.openxmlformats.org/spreadsheetml/2006/main" name="ExternalData_2823" headers="0" connectionId="190" autoFormatId="0" applyNumberFormats="0" applyBorderFormats="0" applyFontFormats="0" applyPatternFormats="0" applyAlignmentFormats="0" applyWidthHeightFormats="1"/>
</file>

<file path=xl/queryTables/queryTable2647.xml><?xml version="1.0" encoding="utf-8"?>
<queryTable xmlns="http://schemas.openxmlformats.org/spreadsheetml/2006/main" name="ExternalData_2809" headers="0" connectionId="346" autoFormatId="0" applyNumberFormats="0" applyBorderFormats="0" applyFontFormats="0" applyPatternFormats="0" applyAlignmentFormats="0" applyWidthHeightFormats="1"/>
</file>

<file path=xl/queryTables/queryTable2648.xml><?xml version="1.0" encoding="utf-8"?>
<queryTable xmlns="http://schemas.openxmlformats.org/spreadsheetml/2006/main" name="ExternalData_2458" connectionId="2149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ExternalData_3289" headers="0" connectionId="2393" autoFormatId="0" applyNumberFormats="0" applyBorderFormats="0" applyFontFormats="0" applyPatternFormats="0" applyAlignmentFormats="0" applyWidthHeightFormats="1"/>
</file>

<file path=xl/queryTables/queryTable2650.xml><?xml version="1.0" encoding="utf-8"?>
<queryTable xmlns="http://schemas.openxmlformats.org/spreadsheetml/2006/main" name="ExternalData_3288" headers="0" connectionId="2392" autoFormatId="0" applyNumberFormats="0" applyBorderFormats="0" applyFontFormats="0" applyPatternFormats="0" applyAlignmentFormats="0" applyWidthHeightFormats="1"/>
</file>

<file path=xl/queryTables/queryTable2651.xml><?xml version="1.0" encoding="utf-8"?>
<queryTable xmlns="http://schemas.openxmlformats.org/spreadsheetml/2006/main" name="ExternalData_1802" connectionId="1676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ExternalData_2247" connectionId="1863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ExternalData_902" connectionId="1325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ExternalData_1766" headers="0" connectionId="577" autoFormatId="0" applyNumberFormats="0" applyBorderFormats="0" applyFontFormats="0" applyPatternFormats="0" applyAlignmentFormats="0" applyWidthHeightFormats="1"/>
</file>

<file path=xl/queryTables/queryTable2655.xml><?xml version="1.0" encoding="utf-8"?>
<queryTable xmlns="http://schemas.openxmlformats.org/spreadsheetml/2006/main" name="ExternalData_3845" headers="0" connectionId="2435" autoFormatId="0" applyNumberFormats="0" applyBorderFormats="0" applyFontFormats="0" applyPatternFormats="0" applyAlignmentFormats="0" applyWidthHeightFormats="1"/>
</file>

<file path=xl/queryTables/queryTable2656.xml><?xml version="1.0" encoding="utf-8"?>
<queryTable xmlns="http://schemas.openxmlformats.org/spreadsheetml/2006/main" name="ExternalData_3191" headers="0" connectionId="2395" autoFormatId="0" applyNumberFormats="0" applyBorderFormats="0" applyFontFormats="0" applyPatternFormats="0" applyAlignmentFormats="0" applyWidthHeightFormats="1"/>
</file>

<file path=xl/queryTables/queryTable2657.xml><?xml version="1.0" encoding="utf-8"?>
<queryTable xmlns="http://schemas.openxmlformats.org/spreadsheetml/2006/main" name="ExternalData_3190" headers="0" connectionId="2394" autoFormatId="0" applyNumberFormats="0" applyBorderFormats="0" applyFontFormats="0" applyPatternFormats="0" applyAlignmentFormats="0" applyWidthHeightFormats="1"/>
</file>

<file path=xl/queryTables/queryTable2658.xml><?xml version="1.0" encoding="utf-8"?>
<queryTable xmlns="http://schemas.openxmlformats.org/spreadsheetml/2006/main" name="ExternalData_3420" headers="0" connectionId="2401" autoFormatId="0" applyNumberFormats="0" applyBorderFormats="0" applyFontFormats="0" applyPatternFormats="0" applyAlignmentFormats="0" applyWidthHeightFormats="1"/>
</file>

<file path=xl/queryTables/queryTable2659.xml><?xml version="1.0" encoding="utf-8"?>
<queryTable xmlns="http://schemas.openxmlformats.org/spreadsheetml/2006/main" name="ExternalData_3760" headers="0" connectionId="2425" autoFormatId="0" applyNumberFormats="0" applyBorderFormats="0" applyFontFormats="0" applyPatternFormats="0" applyAlignmentFormats="0" applyWidthHeightFormats="1"/>
</file>

<file path=xl/queryTables/queryTable2660.xml><?xml version="1.0" encoding="utf-8"?>
<queryTable xmlns="http://schemas.openxmlformats.org/spreadsheetml/2006/main" name="ExternalData_1988" headers="0" connectionId="1046" autoFormatId="0" applyNumberFormats="0" applyBorderFormats="0" applyFontFormats="0" applyPatternFormats="0" applyAlignmentFormats="0" applyWidthHeightFormats="1"/>
</file>

<file path=xl/queryTables/queryTable2661.xml><?xml version="1.0" encoding="utf-8"?>
<queryTable xmlns="http://schemas.openxmlformats.org/spreadsheetml/2006/main" name="ExternalData_854" headers="0" connectionId="847" autoFormatId="0" applyNumberFormats="0" applyBorderFormats="0" applyFontFormats="0" applyPatternFormats="0" applyAlignmentFormats="0" applyWidthHeightFormats="1"/>
</file>

<file path=xl/queryTables/queryTable2662.xml><?xml version="1.0" encoding="utf-8"?>
<queryTable xmlns="http://schemas.openxmlformats.org/spreadsheetml/2006/main" name="ExternalData_2650" headers="0" connectionId="1021" autoFormatId="0" applyNumberFormats="0" applyBorderFormats="0" applyFontFormats="0" applyPatternFormats="0" applyAlignmentFormats="0" applyWidthHeightFormats="1"/>
</file>

<file path=xl/queryTables/queryTable2663.xml><?xml version="1.0" encoding="utf-8"?>
<queryTable xmlns="http://schemas.openxmlformats.org/spreadsheetml/2006/main" name="ExternalData_623" headers="0" connectionId="562" autoFormatId="0" applyNumberFormats="0" applyBorderFormats="0" applyFontFormats="0" applyPatternFormats="0" applyAlignmentFormats="0" applyWidthHeightFormats="1"/>
</file>

<file path=xl/queryTables/queryTable2664.xml><?xml version="1.0" encoding="utf-8"?>
<queryTable xmlns="http://schemas.openxmlformats.org/spreadsheetml/2006/main" name="ExternalData_316" headers="0" connectionId="1179" autoFormatId="0" applyNumberFormats="0" applyBorderFormats="0" applyFontFormats="0" applyPatternFormats="0" applyAlignmentFormats="0" applyWidthHeightFormats="1"/>
</file>

<file path=xl/queryTables/queryTable2665.xml><?xml version="1.0" encoding="utf-8"?>
<queryTable xmlns="http://schemas.openxmlformats.org/spreadsheetml/2006/main" name="ExternalData_168" headers="0" connectionId="47" autoFormatId="0" applyNumberFormats="0" applyBorderFormats="0" applyFontFormats="0" applyPatternFormats="0" applyAlignmentFormats="0" applyWidthHeightFormats="1"/>
</file>

<file path=xl/queryTables/queryTable2666.xml><?xml version="1.0" encoding="utf-8"?>
<queryTable xmlns="http://schemas.openxmlformats.org/spreadsheetml/2006/main" name="ExternalData_4320" headers="0" connectionId="2558" autoFormatId="0" applyNumberFormats="0" applyBorderFormats="0" applyFontFormats="0" applyPatternFormats="0" applyAlignmentFormats="0" applyWidthHeightFormats="1"/>
</file>

<file path=xl/queryTables/queryTable2667.xml><?xml version="1.0" encoding="utf-8"?>
<queryTable xmlns="http://schemas.openxmlformats.org/spreadsheetml/2006/main" name="ExternalData_3600" headers="0" connectionId="2324" autoFormatId="0" applyNumberFormats="0" applyBorderFormats="0" applyFontFormats="0" applyPatternFormats="0" applyAlignmentFormats="0" applyWidthHeightFormats="1"/>
</file>

<file path=xl/queryTables/queryTable2668.xml><?xml version="1.0" encoding="utf-8"?>
<queryTable xmlns="http://schemas.openxmlformats.org/spreadsheetml/2006/main" name="ExternalData_3227" headers="0" connectionId="2426" autoFormatId="0" applyNumberFormats="0" applyBorderFormats="0" applyFontFormats="0" applyPatternFormats="0" applyAlignmentFormats="0" applyWidthHeightFormats="1"/>
</file>

<file path=xl/queryTables/queryTable2669.xml><?xml version="1.0" encoding="utf-8"?>
<queryTable xmlns="http://schemas.openxmlformats.org/spreadsheetml/2006/main" name="ExternalData_2793" headers="0" connectionId="743" autoFormatId="0" applyNumberFormats="0" applyBorderFormats="0" applyFontFormats="0" applyPatternFormats="0" applyAlignmentFormats="0" applyWidthHeightFormats="1"/>
</file>

<file path=xl/queryTables/queryTable2670.xml><?xml version="1.0" encoding="utf-8"?>
<queryTable xmlns="http://schemas.openxmlformats.org/spreadsheetml/2006/main" name="ExternalData_2414" headers="0" connectionId="428" autoFormatId="0" applyNumberFormats="0" applyBorderFormats="0" applyFontFormats="0" applyPatternFormats="0" applyAlignmentFormats="0" applyWidthHeightFormats="1"/>
</file>

<file path=xl/queryTables/queryTable2671.xml><?xml version="1.0" encoding="utf-8"?>
<queryTable xmlns="http://schemas.openxmlformats.org/spreadsheetml/2006/main" name="ExternalData_652" headers="0" connectionId="1094" autoFormatId="0" applyNumberFormats="0" applyBorderFormats="0" applyFontFormats="0" applyPatternFormats="0" applyAlignmentFormats="0" applyWidthHeightFormats="1"/>
</file>

<file path=xl/queryTables/queryTable2672.xml><?xml version="1.0" encoding="utf-8"?>
<queryTable xmlns="http://schemas.openxmlformats.org/spreadsheetml/2006/main" name="ExternalData_3127" headers="0" connectionId="2446" autoFormatId="0" applyNumberFormats="0" applyBorderFormats="0" applyFontFormats="0" applyPatternFormats="0" applyAlignmentFormats="0" applyWidthHeightFormats="1"/>
</file>

<file path=xl/queryTables/queryTable2673.xml><?xml version="1.0" encoding="utf-8"?>
<queryTable xmlns="http://schemas.openxmlformats.org/spreadsheetml/2006/main" name="ExternalData_790" connectionId="1497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ExternalData_304" headers="0" connectionId="1241" autoFormatId="0" applyNumberFormats="0" applyBorderFormats="0" applyFontFormats="0" applyPatternFormats="0" applyAlignmentFormats="0" applyWidthHeightFormats="1"/>
</file>

<file path=xl/queryTables/queryTable2675.xml><?xml version="1.0" encoding="utf-8"?>
<queryTable xmlns="http://schemas.openxmlformats.org/spreadsheetml/2006/main" name="ExternalData_1517" headers="0" connectionId="3117" autoFormatId="0" applyNumberFormats="0" applyBorderFormats="0" applyFontFormats="0" applyPatternFormats="0" applyAlignmentFormats="0" applyWidthHeightFormats="1"/>
</file>

<file path=xl/queryTables/queryTable2676.xml><?xml version="1.0" encoding="utf-8"?>
<queryTable xmlns="http://schemas.openxmlformats.org/spreadsheetml/2006/main" name="ExternalData_330" headers="0" connectionId="153" autoFormatId="0" applyNumberFormats="0" applyBorderFormats="0" applyFontFormats="0" applyPatternFormats="0" applyAlignmentFormats="0" applyWidthHeightFormats="1"/>
</file>

<file path=xl/queryTables/queryTable2677.xml><?xml version="1.0" encoding="utf-8"?>
<queryTable xmlns="http://schemas.openxmlformats.org/spreadsheetml/2006/main" name="ExternalData_1723" headers="0" connectionId="173" autoFormatId="0" applyNumberFormats="0" applyBorderFormats="0" applyFontFormats="0" applyPatternFormats="0" applyAlignmentFormats="0" applyWidthHeightFormats="1"/>
</file>

<file path=xl/queryTables/queryTable2678.xml><?xml version="1.0" encoding="utf-8"?>
<queryTable xmlns="http://schemas.openxmlformats.org/spreadsheetml/2006/main" name="ExternalData_657" headers="0" connectionId="783" autoFormatId="0" applyNumberFormats="0" applyBorderFormats="0" applyFontFormats="0" applyPatternFormats="0" applyAlignmentFormats="0" applyWidthHeightFormats="1"/>
</file>

<file path=xl/queryTables/queryTable2679.xml><?xml version="1.0" encoding="utf-8"?>
<queryTable xmlns="http://schemas.openxmlformats.org/spreadsheetml/2006/main" name="ExternalData_2641" headers="0" connectionId="2816" autoFormatId="0" applyNumberFormats="0" applyBorderFormats="0" applyFontFormats="0" applyPatternFormats="0" applyAlignmentFormats="0" applyWidthHeightFormats="1"/>
</file>

<file path=xl/queryTables/queryTable2680.xml><?xml version="1.0" encoding="utf-8"?>
<queryTable xmlns="http://schemas.openxmlformats.org/spreadsheetml/2006/main" name="ExternalData_1304" headers="0" connectionId="1039" autoFormatId="0" applyNumberFormats="0" applyBorderFormats="0" applyFontFormats="0" applyPatternFormats="0" applyAlignmentFormats="0" applyWidthHeightFormats="1"/>
</file>

<file path=xl/queryTables/queryTable2681.xml><?xml version="1.0" encoding="utf-8"?>
<queryTable xmlns="http://schemas.openxmlformats.org/spreadsheetml/2006/main" name="ExternalData_2287" headers="0" connectionId="85" autoFormatId="0" applyNumberFormats="0" applyBorderFormats="0" applyFontFormats="0" applyPatternFormats="0" applyAlignmentFormats="0" applyWidthHeightFormats="1"/>
</file>

<file path=xl/queryTables/queryTable2682.xml><?xml version="1.0" encoding="utf-8"?>
<queryTable xmlns="http://schemas.openxmlformats.org/spreadsheetml/2006/main" name="ExternalData_800" connectionId="1316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ExternalData_2082" headers="0" connectionId="2873" autoFormatId="0" applyNumberFormats="0" applyBorderFormats="0" applyFontFormats="0" applyPatternFormats="0" applyAlignmentFormats="0" applyWidthHeightFormats="1"/>
</file>

<file path=xl/queryTables/queryTable2684.xml><?xml version="1.0" encoding="utf-8"?>
<queryTable xmlns="http://schemas.openxmlformats.org/spreadsheetml/2006/main" name="ExternalData_1875" headers="0" connectionId="858" autoFormatId="0" applyNumberFormats="0" applyBorderFormats="0" applyFontFormats="0" applyPatternFormats="0" applyAlignmentFormats="0" applyWidthHeightFormats="1"/>
</file>

<file path=xl/queryTables/queryTable2685.xml><?xml version="1.0" encoding="utf-8"?>
<queryTable xmlns="http://schemas.openxmlformats.org/spreadsheetml/2006/main" name="ExternalData_598" headers="0" connectionId="2979" autoFormatId="0" applyNumberFormats="0" applyBorderFormats="0" applyFontFormats="0" applyPatternFormats="0" applyAlignmentFormats="0" applyWidthHeightFormats="1"/>
</file>

<file path=xl/queryTables/queryTable2686.xml><?xml version="1.0" encoding="utf-8"?>
<queryTable xmlns="http://schemas.openxmlformats.org/spreadsheetml/2006/main" name="ExternalData_158" headers="0" connectionId="3149" autoFormatId="0" applyNumberFormats="0" applyBorderFormats="0" applyFontFormats="0" applyPatternFormats="0" applyAlignmentFormats="0" applyWidthHeightFormats="1"/>
</file>

<file path=xl/queryTables/queryTable2687.xml><?xml version="1.0" encoding="utf-8"?>
<queryTable xmlns="http://schemas.openxmlformats.org/spreadsheetml/2006/main" name="ExternalData_4230" headers="0" connectionId="2463" autoFormatId="0" applyNumberFormats="0" applyBorderFormats="0" applyFontFormats="0" applyPatternFormats="0" applyAlignmentFormats="0" applyWidthHeightFormats="1"/>
</file>

<file path=xl/queryTables/queryTable2688.xml><?xml version="1.0" encoding="utf-8"?>
<queryTable xmlns="http://schemas.openxmlformats.org/spreadsheetml/2006/main" name="ExternalData_4231" headers="0" connectionId="2400" autoFormatId="0" applyNumberFormats="0" applyBorderFormats="0" applyFontFormats="0" applyPatternFormats="0" applyAlignmentFormats="0" applyWidthHeightFormats="1"/>
</file>

<file path=xl/queryTables/queryTable2689.xml><?xml version="1.0" encoding="utf-8"?>
<queryTable xmlns="http://schemas.openxmlformats.org/spreadsheetml/2006/main" name="ExternalData_4232" headers="0" connectionId="2399" autoFormatId="0" applyNumberFormats="0" applyBorderFormats="0" applyFontFormats="0" applyPatternFormats="0" applyAlignmentFormats="0" applyWidthHeightFormats="1"/>
</file>

<file path=xl/queryTables/queryTable2690.xml><?xml version="1.0" encoding="utf-8"?>
<queryTable xmlns="http://schemas.openxmlformats.org/spreadsheetml/2006/main" name="ExternalData_4233" headers="0" connectionId="2391" autoFormatId="0" applyNumberFormats="0" applyBorderFormats="0" applyFontFormats="0" applyPatternFormats="0" applyAlignmentFormats="0" applyWidthHeightFormats="1"/>
</file>

<file path=xl/queryTables/queryTable2691.xml><?xml version="1.0" encoding="utf-8"?>
<queryTable xmlns="http://schemas.openxmlformats.org/spreadsheetml/2006/main" name="ExternalData_4234" headers="0" connectionId="2327" autoFormatId="0" applyNumberFormats="0" applyBorderFormats="0" applyFontFormats="0" applyPatternFormats="0" applyAlignmentFormats="0" applyWidthHeightFormats="1"/>
</file>

<file path=xl/queryTables/queryTable2692.xml><?xml version="1.0" encoding="utf-8"?>
<queryTable xmlns="http://schemas.openxmlformats.org/spreadsheetml/2006/main" name="ExternalData_4235" headers="0" connectionId="2326" autoFormatId="0" applyNumberFormats="0" applyBorderFormats="0" applyFontFormats="0" applyPatternFormats="0" applyAlignmentFormats="0" applyWidthHeightFormats="1"/>
</file>

<file path=xl/queryTables/queryTable2693.xml><?xml version="1.0" encoding="utf-8"?>
<queryTable xmlns="http://schemas.openxmlformats.org/spreadsheetml/2006/main" name="ExternalData_4236" headers="0" connectionId="2467" autoFormatId="0" applyNumberFormats="0" applyBorderFormats="0" applyFontFormats="0" applyPatternFormats="0" applyAlignmentFormats="0" applyWidthHeightFormats="1"/>
</file>

<file path=xl/queryTables/queryTable2694.xml><?xml version="1.0" encoding="utf-8"?>
<queryTable xmlns="http://schemas.openxmlformats.org/spreadsheetml/2006/main" name="ExternalData_4237" headers="0" connectionId="2396" autoFormatId="0" applyNumberFormats="0" applyBorderFormats="0" applyFontFormats="0" applyPatternFormats="0" applyAlignmentFormats="0" applyWidthHeightFormats="1"/>
</file>

<file path=xl/queryTables/queryTable2695.xml><?xml version="1.0" encoding="utf-8"?>
<queryTable xmlns="http://schemas.openxmlformats.org/spreadsheetml/2006/main" name="ExternalData_4238" headers="0" connectionId="2473" autoFormatId="0" applyNumberFormats="0" applyBorderFormats="0" applyFontFormats="0" applyPatternFormats="0" applyAlignmentFormats="0" applyWidthHeightFormats="1"/>
</file>

<file path=xl/queryTables/queryTable2696.xml><?xml version="1.0" encoding="utf-8"?>
<queryTable xmlns="http://schemas.openxmlformats.org/spreadsheetml/2006/main" name="ExternalData_4239" headers="0" connectionId="2472" autoFormatId="0" applyNumberFormats="0" applyBorderFormats="0" applyFontFormats="0" applyPatternFormats="0" applyAlignmentFormats="0" applyWidthHeightFormats="1"/>
</file>

<file path=xl/queryTables/queryTable2697.xml><?xml version="1.0" encoding="utf-8"?>
<queryTable xmlns="http://schemas.openxmlformats.org/spreadsheetml/2006/main" name="ExternalData_4321" headers="0" connectionId="2557" autoFormatId="0" applyNumberFormats="0" applyBorderFormats="0" applyFontFormats="0" applyPatternFormats="0" applyAlignmentFormats="0" applyWidthHeightFormats="1"/>
</file>

<file path=xl/queryTables/queryTable2698.xml><?xml version="1.0" encoding="utf-8"?>
<queryTable xmlns="http://schemas.openxmlformats.org/spreadsheetml/2006/main" name="ExternalData_4322" headers="0" connectionId="2556" autoFormatId="0" applyNumberFormats="0" applyBorderFormats="0" applyFontFormats="0" applyPatternFormats="0" applyAlignmentFormats="0" applyWidthHeightFormats="1"/>
</file>

<file path=xl/queryTables/queryTable2699.xml><?xml version="1.0" encoding="utf-8"?>
<queryTable xmlns="http://schemas.openxmlformats.org/spreadsheetml/2006/main" name="ExternalData_4323" headers="0" connectionId="2555" autoFormatId="0" applyNumberFormats="0" applyBorderFormats="0" applyFontFormats="0" applyPatternFormats="0" applyAlignmentFormats="0" applyWidthHeightFormats="1"/>
</file>

<file path=xl/queryTables/queryTable2700.xml><?xml version="1.0" encoding="utf-8"?>
<queryTable xmlns="http://schemas.openxmlformats.org/spreadsheetml/2006/main" name="ExternalData_4324" headers="0" connectionId="2554" autoFormatId="0" applyNumberFormats="0" applyBorderFormats="0" applyFontFormats="0" applyPatternFormats="0" applyAlignmentFormats="0" applyWidthHeightFormats="1"/>
</file>

<file path=xl/queryTables/queryTable2701.xml><?xml version="1.0" encoding="utf-8"?>
<queryTable xmlns="http://schemas.openxmlformats.org/spreadsheetml/2006/main" name="ExternalData_4325" headers="0" connectionId="2552" autoFormatId="0" applyNumberFormats="0" applyBorderFormats="0" applyFontFormats="0" applyPatternFormats="0" applyAlignmentFormats="0" applyWidthHeightFormats="1"/>
</file>

<file path=xl/queryTables/queryTable2702.xml><?xml version="1.0" encoding="utf-8"?>
<queryTable xmlns="http://schemas.openxmlformats.org/spreadsheetml/2006/main" name="ExternalData_4326" headers="0" connectionId="2551" autoFormatId="0" applyNumberFormats="0" applyBorderFormats="0" applyFontFormats="0" applyPatternFormats="0" applyAlignmentFormats="0" applyWidthHeightFormats="1"/>
</file>

<file path=xl/queryTables/queryTable2703.xml><?xml version="1.0" encoding="utf-8"?>
<queryTable xmlns="http://schemas.openxmlformats.org/spreadsheetml/2006/main" name="ExternalData_4327" headers="0" connectionId="2540" autoFormatId="0" applyNumberFormats="0" applyBorderFormats="0" applyFontFormats="0" applyPatternFormats="0" applyAlignmentFormats="0" applyWidthHeightFormats="1"/>
</file>

<file path=xl/queryTables/queryTable2704.xml><?xml version="1.0" encoding="utf-8"?>
<queryTable xmlns="http://schemas.openxmlformats.org/spreadsheetml/2006/main" name="ExternalData_4328" headers="0" connectionId="2541" autoFormatId="0" applyNumberFormats="0" applyBorderFormats="0" applyFontFormats="0" applyPatternFormats="0" applyAlignmentFormats="0" applyWidthHeightFormats="1"/>
</file>

<file path=xl/queryTables/queryTable2705.xml><?xml version="1.0" encoding="utf-8"?>
<queryTable xmlns="http://schemas.openxmlformats.org/spreadsheetml/2006/main" name="ExternalData_4329" headers="0" connectionId="2421" autoFormatId="0" applyNumberFormats="0" applyBorderFormats="0" applyFontFormats="0" applyPatternFormats="0" applyAlignmentFormats="0" applyWidthHeightFormats="1"/>
</file>

<file path=xl/queryTables/queryTable2706.xml><?xml version="1.0" encoding="utf-8"?>
<queryTable xmlns="http://schemas.openxmlformats.org/spreadsheetml/2006/main" name="ExternalData_3865" headers="0" connectionId="2371" autoFormatId="0" applyNumberFormats="0" applyBorderFormats="0" applyFontFormats="0" applyPatternFormats="0" applyAlignmentFormats="0" applyWidthHeightFormats="1"/>
</file>

<file path=xl/queryTables/queryTable2707.xml><?xml version="1.0" encoding="utf-8"?>
<queryTable xmlns="http://schemas.openxmlformats.org/spreadsheetml/2006/main" name="ExternalData_578" headers="0" connectionId="157" autoFormatId="0" applyNumberFormats="0" applyBorderFormats="0" applyFontFormats="0" applyPatternFormats="0" applyAlignmentFormats="0" applyWidthHeightFormats="1"/>
</file>

<file path=xl/queryTables/queryTable2708.xml><?xml version="1.0" encoding="utf-8"?>
<queryTable xmlns="http://schemas.openxmlformats.org/spreadsheetml/2006/main" name="ExternalData_2547" headers="0" connectionId="1082" autoFormatId="0" applyNumberFormats="0" applyBorderFormats="0" applyFontFormats="0" applyPatternFormats="0" applyAlignmentFormats="0" applyWidthHeightFormats="1"/>
</file>

<file path=xl/queryTables/queryTable2709.xml><?xml version="1.0" encoding="utf-8"?>
<queryTable xmlns="http://schemas.openxmlformats.org/spreadsheetml/2006/main" name="ExternalData_2222" headers="0" connectionId="581" autoFormatId="0" applyNumberFormats="0" applyBorderFormats="0" applyFontFormats="0" applyPatternFormats="0" applyAlignmentFormats="0" applyWidthHeightFormats="1"/>
</file>

<file path=xl/queryTables/queryTable2710.xml><?xml version="1.0" encoding="utf-8"?>
<queryTable xmlns="http://schemas.openxmlformats.org/spreadsheetml/2006/main" name="ExternalData_972" headers="0" connectionId="2707" autoFormatId="0" applyNumberFormats="0" applyBorderFormats="0" applyFontFormats="0" applyPatternFormats="0" applyAlignmentFormats="0" applyWidthHeightFormats="1"/>
</file>

<file path=xl/queryTables/queryTable2711.xml><?xml version="1.0" encoding="utf-8"?>
<queryTable xmlns="http://schemas.openxmlformats.org/spreadsheetml/2006/main" name="ExternalData_2853" headers="0" connectionId="1248" autoFormatId="0" applyNumberFormats="0" applyBorderFormats="0" applyFontFormats="0" applyPatternFormats="0" applyAlignmentFormats="0" applyWidthHeightFormats="1"/>
</file>

<file path=xl/queryTables/queryTable2712.xml><?xml version="1.0" encoding="utf-8"?>
<queryTable xmlns="http://schemas.openxmlformats.org/spreadsheetml/2006/main" name="ExternalData_322" headers="0" connectionId="2850" autoFormatId="0" applyNumberFormats="0" applyBorderFormats="0" applyFontFormats="0" applyPatternFormats="0" applyAlignmentFormats="0" applyWidthHeightFormats="1"/>
</file>

<file path=xl/queryTables/queryTable2713.xml><?xml version="1.0" encoding="utf-8"?>
<queryTable xmlns="http://schemas.openxmlformats.org/spreadsheetml/2006/main" name="ExternalData_1823" connectionId="1296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ExternalData_1638" headers="0" connectionId="2994" autoFormatId="0" applyNumberFormats="0" applyBorderFormats="0" applyFontFormats="0" applyPatternFormats="0" applyAlignmentFormats="0" applyWidthHeightFormats="1"/>
</file>

<file path=xl/queryTables/queryTable2715.xml><?xml version="1.0" encoding="utf-8"?>
<queryTable xmlns="http://schemas.openxmlformats.org/spreadsheetml/2006/main" name="ExternalData_1211" connectionId="2040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ExternalData_674" headers="0" connectionId="596" autoFormatId="0" applyNumberFormats="0" applyBorderFormats="0" applyFontFormats="0" applyPatternFormats="0" applyAlignmentFormats="0" applyWidthHeightFormats="1"/>
</file>

<file path=xl/queryTables/queryTable2717.xml><?xml version="1.0" encoding="utf-8"?>
<queryTable xmlns="http://schemas.openxmlformats.org/spreadsheetml/2006/main" name="ExternalData_1840" headers="0" connectionId="205" autoFormatId="0" applyNumberFormats="0" applyBorderFormats="0" applyFontFormats="0" applyPatternFormats="0" applyAlignmentFormats="0" applyWidthHeightFormats="1"/>
</file>

<file path=xl/queryTables/queryTable2718.xml><?xml version="1.0" encoding="utf-8"?>
<queryTable xmlns="http://schemas.openxmlformats.org/spreadsheetml/2006/main" name="ExternalData_120" headers="0" connectionId="969" autoFormatId="0" applyNumberFormats="0" applyBorderFormats="0" applyFontFormats="0" applyPatternFormats="0" applyAlignmentFormats="0" applyWidthHeightFormats="1"/>
</file>

<file path=xl/queryTables/queryTable2719.xml><?xml version="1.0" encoding="utf-8"?>
<queryTable xmlns="http://schemas.openxmlformats.org/spreadsheetml/2006/main" name="ExternalData_2147" connectionId="1608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ExternalData_2358" connectionId="1918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ExternalData_2764" headers="0" connectionId="1023" autoFormatId="0" applyNumberFormats="0" applyBorderFormats="0" applyFontFormats="0" applyPatternFormats="0" applyAlignmentFormats="0" applyWidthHeightFormats="1"/>
</file>

<file path=xl/queryTables/queryTable2722.xml><?xml version="1.0" encoding="utf-8"?>
<queryTable xmlns="http://schemas.openxmlformats.org/spreadsheetml/2006/main" name="ExternalData_1098" connectionId="2017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ExternalData_2223" headers="0" connectionId="737" autoFormatId="0" applyNumberFormats="0" applyBorderFormats="0" applyFontFormats="0" applyPatternFormats="0" applyAlignmentFormats="0" applyWidthHeightFormats="1"/>
</file>

<file path=xl/queryTables/queryTable2724.xml><?xml version="1.0" encoding="utf-8"?>
<queryTable xmlns="http://schemas.openxmlformats.org/spreadsheetml/2006/main" name="ExternalData_491" headers="0" connectionId="3134" autoFormatId="0" applyNumberFormats="0" applyBorderFormats="0" applyFontFormats="0" applyPatternFormats="0" applyAlignmentFormats="0" applyWidthHeightFormats="1"/>
</file>

<file path=xl/queryTables/queryTable2725.xml><?xml version="1.0" encoding="utf-8"?>
<queryTable xmlns="http://schemas.openxmlformats.org/spreadsheetml/2006/main" name="ExternalData_3087" headers="0" connectionId="2390" autoFormatId="0" applyNumberFormats="0" applyBorderFormats="0" applyFontFormats="0" applyPatternFormats="0" applyAlignmentFormats="0" applyWidthHeightFormats="1"/>
</file>

<file path=xl/queryTables/queryTable2726.xml><?xml version="1.0" encoding="utf-8"?>
<queryTable xmlns="http://schemas.openxmlformats.org/spreadsheetml/2006/main" name="ExternalData_132" headers="0" connectionId="595" autoFormatId="0" applyNumberFormats="0" applyBorderFormats="0" applyFontFormats="0" applyPatternFormats="0" applyAlignmentFormats="0" applyWidthHeightFormats="1"/>
</file>

<file path=xl/queryTables/queryTable2727.xml><?xml version="1.0" encoding="utf-8"?>
<queryTable xmlns="http://schemas.openxmlformats.org/spreadsheetml/2006/main" name="ExternalData_2212" headers="0" connectionId="1172" autoFormatId="0" applyNumberFormats="0" applyBorderFormats="0" applyFontFormats="0" applyPatternFormats="0" applyAlignmentFormats="0" applyWidthHeightFormats="1"/>
</file>

<file path=xl/queryTables/queryTable2728.xml><?xml version="1.0" encoding="utf-8"?>
<queryTable xmlns="http://schemas.openxmlformats.org/spreadsheetml/2006/main" name="ExternalData_1397" headers="0" connectionId="760" autoFormatId="0" applyNumberFormats="0" applyBorderFormats="0" applyFontFormats="0" applyPatternFormats="0" applyAlignmentFormats="0" applyWidthHeightFormats="1"/>
</file>

<file path=xl/queryTables/queryTable2729.xml><?xml version="1.0" encoding="utf-8"?>
<queryTable xmlns="http://schemas.openxmlformats.org/spreadsheetml/2006/main" name="ExternalData_3832" headers="0" connectionId="2463" autoFormatId="0" applyNumberFormats="0" applyBorderFormats="0" applyFontFormats="0" applyPatternFormats="0" applyAlignmentFormats="0" applyWidthHeightFormats="1"/>
</file>

<file path=xl/queryTables/queryTable2730.xml><?xml version="1.0" encoding="utf-8"?>
<queryTable xmlns="http://schemas.openxmlformats.org/spreadsheetml/2006/main" name="ExternalData_3831" headers="0" connectionId="2421" autoFormatId="0" applyNumberFormats="0" applyBorderFormats="0" applyFontFormats="0" applyPatternFormats="0" applyAlignmentFormats="0" applyWidthHeightFormats="1"/>
</file>

<file path=xl/queryTables/queryTable2731.xml><?xml version="1.0" encoding="utf-8"?>
<queryTable xmlns="http://schemas.openxmlformats.org/spreadsheetml/2006/main" name="ExternalData_3830" headers="0" connectionId="2418" autoFormatId="0" applyNumberFormats="0" applyBorderFormats="0" applyFontFormats="0" applyPatternFormats="0" applyAlignmentFormats="0" applyWidthHeightFormats="1"/>
</file>

<file path=xl/queryTables/queryTable2732.xml><?xml version="1.0" encoding="utf-8"?>
<queryTable xmlns="http://schemas.openxmlformats.org/spreadsheetml/2006/main" name="ExternalData_3829" headers="0" connectionId="2417" autoFormatId="0" applyNumberFormats="0" applyBorderFormats="0" applyFontFormats="0" applyPatternFormats="0" applyAlignmentFormats="0" applyWidthHeightFormats="1"/>
</file>

<file path=xl/queryTables/queryTable2733.xml><?xml version="1.0" encoding="utf-8"?>
<queryTable xmlns="http://schemas.openxmlformats.org/spreadsheetml/2006/main" name="ExternalData_3828" headers="0" connectionId="2395" autoFormatId="0" applyNumberFormats="0" applyBorderFormats="0" applyFontFormats="0" applyPatternFormats="0" applyAlignmentFormats="0" applyWidthHeightFormats="1"/>
</file>

<file path=xl/queryTables/queryTable2734.xml><?xml version="1.0" encoding="utf-8"?>
<queryTable xmlns="http://schemas.openxmlformats.org/spreadsheetml/2006/main" name="ExternalData_2398" headers="0" connectionId="646" autoFormatId="0" applyNumberFormats="0" applyBorderFormats="0" applyFontFormats="0" applyPatternFormats="0" applyAlignmentFormats="0" applyWidthHeightFormats="1"/>
</file>

<file path=xl/queryTables/queryTable2735.xml><?xml version="1.0" encoding="utf-8"?>
<queryTable xmlns="http://schemas.openxmlformats.org/spreadsheetml/2006/main" name="ExternalData_1023" headers="0" connectionId="569" autoFormatId="0" applyNumberFormats="0" applyBorderFormats="0" applyFontFormats="0" applyPatternFormats="0" applyAlignmentFormats="0" applyWidthHeightFormats="1"/>
</file>

<file path=xl/queryTables/queryTable2736.xml><?xml version="1.0" encoding="utf-8"?>
<queryTable xmlns="http://schemas.openxmlformats.org/spreadsheetml/2006/main" name="ExternalData_4330" headers="0" connectionId="2418" autoFormatId="0" applyNumberFormats="0" applyBorderFormats="0" applyFontFormats="0" applyPatternFormats="0" applyAlignmentFormats="0" applyWidthHeightFormats="1"/>
</file>

<file path=xl/queryTables/queryTable2737.xml><?xml version="1.0" encoding="utf-8"?>
<queryTable xmlns="http://schemas.openxmlformats.org/spreadsheetml/2006/main" name="ExternalData_2770" headers="0" connectionId="1240" autoFormatId="0" applyNumberFormats="0" applyBorderFormats="0" applyFontFormats="0" applyPatternFormats="0" applyAlignmentFormats="0" applyWidthHeightFormats="1"/>
</file>

<file path=xl/queryTables/queryTable2738.xml><?xml version="1.0" encoding="utf-8"?>
<queryTable xmlns="http://schemas.openxmlformats.org/spreadsheetml/2006/main" name="ExternalData_1073" headers="0" connectionId="695" autoFormatId="0" applyNumberFormats="0" applyBorderFormats="0" applyFontFormats="0" applyPatternFormats="0" applyAlignmentFormats="0" applyWidthHeightFormats="1"/>
</file>

<file path=xl/queryTables/queryTable2739.xml><?xml version="1.0" encoding="utf-8"?>
<queryTable xmlns="http://schemas.openxmlformats.org/spreadsheetml/2006/main" name="ExternalData_3648" headers="0" connectionId="2312" autoFormatId="0" applyNumberFormats="0" applyBorderFormats="0" applyFontFormats="0" applyPatternFormats="0" applyAlignmentFormats="0" applyWidthHeightFormats="1"/>
</file>

<file path=xl/queryTables/queryTable2740.xml><?xml version="1.0" encoding="utf-8"?>
<queryTable xmlns="http://schemas.openxmlformats.org/spreadsheetml/2006/main" name="ExternalData_871" connectionId="1886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ExternalData_1176" headers="0" connectionId="105" autoFormatId="0" applyNumberFormats="0" applyBorderFormats="0" applyFontFormats="0" applyPatternFormats="0" applyAlignmentFormats="0" applyWidthHeightFormats="1"/>
</file>

<file path=xl/queryTables/queryTable2742.xml><?xml version="1.0" encoding="utf-8"?>
<queryTable xmlns="http://schemas.openxmlformats.org/spreadsheetml/2006/main" name="ExternalData_707" headers="0" connectionId="318" autoFormatId="0" applyNumberFormats="0" applyBorderFormats="0" applyFontFormats="0" applyPatternFormats="0" applyAlignmentFormats="0" applyWidthHeightFormats="1"/>
</file>

<file path=xl/queryTables/queryTable2743.xml><?xml version="1.0" encoding="utf-8"?>
<queryTable xmlns="http://schemas.openxmlformats.org/spreadsheetml/2006/main" name="ExternalData_609" headers="0" connectionId="780" autoFormatId="0" applyNumberFormats="0" applyBorderFormats="0" applyFontFormats="0" applyPatternFormats="0" applyAlignmentFormats="0" applyWidthHeightFormats="1"/>
</file>

<file path=xl/queryTables/queryTable2744.xml><?xml version="1.0" encoding="utf-8"?>
<queryTable xmlns="http://schemas.openxmlformats.org/spreadsheetml/2006/main" name="ExternalData_694" headers="0" connectionId="2827" autoFormatId="0" applyNumberFormats="0" applyBorderFormats="0" applyFontFormats="0" applyPatternFormats="0" applyAlignmentFormats="0" applyWidthHeightFormats="1"/>
</file>

<file path=xl/queryTables/queryTable2745.xml><?xml version="1.0" encoding="utf-8"?>
<queryTable xmlns="http://schemas.openxmlformats.org/spreadsheetml/2006/main" name="ExternalData_802" connectionId="1280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ExternalData_1612" headers="0" connectionId="203" autoFormatId="0" applyNumberFormats="0" applyBorderFormats="0" applyFontFormats="0" applyPatternFormats="0" applyAlignmentFormats="0" applyWidthHeightFormats="1"/>
</file>

<file path=xl/queryTables/queryTable2747.xml><?xml version="1.0" encoding="utf-8"?>
<queryTable xmlns="http://schemas.openxmlformats.org/spreadsheetml/2006/main" name="ExternalData_4240" headers="0" connectionId="2471" autoFormatId="0" applyNumberFormats="0" applyBorderFormats="0" applyFontFormats="0" applyPatternFormats="0" applyAlignmentFormats="0" applyWidthHeightFormats="1"/>
</file>

<file path=xl/queryTables/queryTable2748.xml><?xml version="1.0" encoding="utf-8"?>
<queryTable xmlns="http://schemas.openxmlformats.org/spreadsheetml/2006/main" name="ExternalData_4241" headers="0" connectionId="2340" autoFormatId="0" applyNumberFormats="0" applyBorderFormats="0" applyFontFormats="0" applyPatternFormats="0" applyAlignmentFormats="0" applyWidthHeightFormats="1"/>
</file>

<file path=xl/queryTables/queryTable2749.xml><?xml version="1.0" encoding="utf-8"?>
<queryTable xmlns="http://schemas.openxmlformats.org/spreadsheetml/2006/main" name="ExternalData_4242" headers="0" connectionId="2393" autoFormatId="0" applyNumberFormats="0" applyBorderFormats="0" applyFontFormats="0" applyPatternFormats="0" applyAlignmentFormats="0" applyWidthHeightFormats="1"/>
</file>

<file path=xl/queryTables/queryTable2750.xml><?xml version="1.0" encoding="utf-8"?>
<queryTable xmlns="http://schemas.openxmlformats.org/spreadsheetml/2006/main" name="ExternalData_4243" headers="0" connectionId="2392" autoFormatId="0" applyNumberFormats="0" applyBorderFormats="0" applyFontFormats="0" applyPatternFormats="0" applyAlignmentFormats="0" applyWidthHeightFormats="1"/>
</file>

<file path=xl/queryTables/queryTable2751.xml><?xml version="1.0" encoding="utf-8"?>
<queryTable xmlns="http://schemas.openxmlformats.org/spreadsheetml/2006/main" name="ExternalData_4244" headers="0" connectionId="2444" autoFormatId="0" applyNumberFormats="0" applyBorderFormats="0" applyFontFormats="0" applyPatternFormats="0" applyAlignmentFormats="0" applyWidthHeightFormats="1"/>
</file>

<file path=xl/queryTables/queryTable2752.xml><?xml version="1.0" encoding="utf-8"?>
<queryTable xmlns="http://schemas.openxmlformats.org/spreadsheetml/2006/main" name="ExternalData_4245" headers="0" connectionId="2349" autoFormatId="0" applyNumberFormats="0" applyBorderFormats="0" applyFontFormats="0" applyPatternFormats="0" applyAlignmentFormats="0" applyWidthHeightFormats="1"/>
</file>

<file path=xl/queryTables/queryTable2753.xml><?xml version="1.0" encoding="utf-8"?>
<queryTable xmlns="http://schemas.openxmlformats.org/spreadsheetml/2006/main" name="ExternalData_4246" headers="0" connectionId="2395" autoFormatId="0" applyNumberFormats="0" applyBorderFormats="0" applyFontFormats="0" applyPatternFormats="0" applyAlignmentFormats="0" applyWidthHeightFormats="1"/>
</file>

<file path=xl/queryTables/queryTable2754.xml><?xml version="1.0" encoding="utf-8"?>
<queryTable xmlns="http://schemas.openxmlformats.org/spreadsheetml/2006/main" name="ExternalData_4247" headers="0" connectionId="2394" autoFormatId="0" applyNumberFormats="0" applyBorderFormats="0" applyFontFormats="0" applyPatternFormats="0" applyAlignmentFormats="0" applyWidthHeightFormats="1"/>
</file>

<file path=xl/queryTables/queryTable2755.xml><?xml version="1.0" encoding="utf-8"?>
<queryTable xmlns="http://schemas.openxmlformats.org/spreadsheetml/2006/main" name="ExternalData_4248" headers="0" connectionId="2413" autoFormatId="0" applyNumberFormats="0" applyBorderFormats="0" applyFontFormats="0" applyPatternFormats="0" applyAlignmentFormats="0" applyWidthHeightFormats="1"/>
</file>

<file path=xl/queryTables/queryTable2756.xml><?xml version="1.0" encoding="utf-8"?>
<queryTable xmlns="http://schemas.openxmlformats.org/spreadsheetml/2006/main" name="ExternalData_4249" headers="0" connectionId="2412" autoFormatId="0" applyNumberFormats="0" applyBorderFormats="0" applyFontFormats="0" applyPatternFormats="0" applyAlignmentFormats="0" applyWidthHeightFormats="1"/>
</file>

<file path=xl/queryTables/queryTable2757.xml><?xml version="1.0" encoding="utf-8"?>
<queryTable xmlns="http://schemas.openxmlformats.org/spreadsheetml/2006/main" name="ExternalData_4331" headers="0" connectionId="2417" autoFormatId="0" applyNumberFormats="0" applyBorderFormats="0" applyFontFormats="0" applyPatternFormats="0" applyAlignmentFormats="0" applyWidthHeightFormats="1"/>
</file>

<file path=xl/queryTables/queryTable2758.xml><?xml version="1.0" encoding="utf-8"?>
<queryTable xmlns="http://schemas.openxmlformats.org/spreadsheetml/2006/main" name="ExternalData_4332" headers="0" connectionId="2435" autoFormatId="0" applyNumberFormats="0" applyBorderFormats="0" applyFontFormats="0" applyPatternFormats="0" applyAlignmentFormats="0" applyWidthHeightFormats="1"/>
</file>

<file path=xl/queryTables/queryTable2759.xml><?xml version="1.0" encoding="utf-8"?>
<queryTable xmlns="http://schemas.openxmlformats.org/spreadsheetml/2006/main" name="ExternalData_4333" headers="0" connectionId="2434" autoFormatId="0" applyNumberFormats="0" applyBorderFormats="0" applyFontFormats="0" applyPatternFormats="0" applyAlignmentFormats="0" applyWidthHeightFormats="1"/>
</file>

<file path=xl/queryTables/queryTable2760.xml><?xml version="1.0" encoding="utf-8"?>
<queryTable xmlns="http://schemas.openxmlformats.org/spreadsheetml/2006/main" name="ExternalData_4334" headers="0" connectionId="2433" autoFormatId="0" applyNumberFormats="0" applyBorderFormats="0" applyFontFormats="0" applyPatternFormats="0" applyAlignmentFormats="0" applyWidthHeightFormats="1"/>
</file>

<file path=xl/queryTables/queryTable2761.xml><?xml version="1.0" encoding="utf-8"?>
<queryTable xmlns="http://schemas.openxmlformats.org/spreadsheetml/2006/main" name="ExternalData_4335" headers="0" connectionId="2507" autoFormatId="0" applyNumberFormats="0" applyBorderFormats="0" applyFontFormats="0" applyPatternFormats="0" applyAlignmentFormats="0" applyWidthHeightFormats="1"/>
</file>

<file path=xl/queryTables/queryTable2762.xml><?xml version="1.0" encoding="utf-8"?>
<queryTable xmlns="http://schemas.openxmlformats.org/spreadsheetml/2006/main" name="ExternalData_4336" headers="0" connectionId="2506" autoFormatId="0" applyNumberFormats="0" applyBorderFormats="0" applyFontFormats="0" applyPatternFormats="0" applyAlignmentFormats="0" applyWidthHeightFormats="1"/>
</file>

<file path=xl/queryTables/queryTable2763.xml><?xml version="1.0" encoding="utf-8"?>
<queryTable xmlns="http://schemas.openxmlformats.org/spreadsheetml/2006/main" name="ExternalData_4337" headers="0" connectionId="2520" autoFormatId="0" applyNumberFormats="0" applyBorderFormats="0" applyFontFormats="0" applyPatternFormats="0" applyAlignmentFormats="0" applyWidthHeightFormats="1"/>
</file>

<file path=xl/queryTables/queryTable2764.xml><?xml version="1.0" encoding="utf-8"?>
<queryTable xmlns="http://schemas.openxmlformats.org/spreadsheetml/2006/main" name="ExternalData_4338" headers="0" connectionId="2518" autoFormatId="0" applyNumberFormats="0" applyBorderFormats="0" applyFontFormats="0" applyPatternFormats="0" applyAlignmentFormats="0" applyWidthHeightFormats="1"/>
</file>

<file path=xl/queryTables/queryTable2765.xml><?xml version="1.0" encoding="utf-8"?>
<queryTable xmlns="http://schemas.openxmlformats.org/spreadsheetml/2006/main" name="ExternalData_4339" headers="0" connectionId="2517" autoFormatId="0" applyNumberFormats="0" applyBorderFormats="0" applyFontFormats="0" applyPatternFormats="0" applyAlignmentFormats="0" applyWidthHeightFormats="1"/>
</file>

<file path=xl/queryTables/queryTable2766.xml><?xml version="1.0" encoding="utf-8"?>
<queryTable xmlns="http://schemas.openxmlformats.org/spreadsheetml/2006/main" name="ExternalData_3088" headers="0" connectionId="2389" autoFormatId="0" applyNumberFormats="0" applyBorderFormats="0" applyFontFormats="0" applyPatternFormats="0" applyAlignmentFormats="0" applyWidthHeightFormats="1"/>
</file>

<file path=xl/queryTables/queryTable2767.xml><?xml version="1.0" encoding="utf-8"?>
<queryTable xmlns="http://schemas.openxmlformats.org/spreadsheetml/2006/main" name="ExternalData_3089" headers="0" connectionId="2388" autoFormatId="0" applyNumberFormats="0" applyBorderFormats="0" applyFontFormats="0" applyPatternFormats="0" applyAlignmentFormats="0" applyWidthHeightFormats="1"/>
</file>

<file path=xl/queryTables/queryTable2768.xml><?xml version="1.0" encoding="utf-8"?>
<queryTable xmlns="http://schemas.openxmlformats.org/spreadsheetml/2006/main" name="ExternalData_3873" headers="0" connectionId="2315" autoFormatId="0" applyNumberFormats="0" applyBorderFormats="0" applyFontFormats="0" applyPatternFormats="0" applyAlignmentFormats="0" applyWidthHeightFormats="1"/>
</file>

<file path=xl/queryTables/queryTable2769.xml><?xml version="1.0" encoding="utf-8"?>
<queryTable xmlns="http://schemas.openxmlformats.org/spreadsheetml/2006/main" name="ExternalData_3872" headers="0" connectionId="2323" autoFormatId="0" applyNumberFormats="0" applyBorderFormats="0" applyFontFormats="0" applyPatternFormats="0" applyAlignmentFormats="0" applyWidthHeightFormats="1"/>
</file>

<file path=xl/queryTables/queryTable2770.xml><?xml version="1.0" encoding="utf-8"?>
<queryTable xmlns="http://schemas.openxmlformats.org/spreadsheetml/2006/main" name="ExternalData_3871" headers="0" connectionId="2322" autoFormatId="0" applyNumberFormats="0" applyBorderFormats="0" applyFontFormats="0" applyPatternFormats="0" applyAlignmentFormats="0" applyWidthHeightFormats="1"/>
</file>

<file path=xl/queryTables/queryTable2771.xml><?xml version="1.0" encoding="utf-8"?>
<queryTable xmlns="http://schemas.openxmlformats.org/spreadsheetml/2006/main" name="ExternalData_3870" headers="0" connectionId="2321" autoFormatId="0" applyNumberFormats="0" applyBorderFormats="0" applyFontFormats="0" applyPatternFormats="0" applyAlignmentFormats="0" applyWidthHeightFormats="1"/>
</file>

<file path=xl/queryTables/queryTable2772.xml><?xml version="1.0" encoding="utf-8"?>
<queryTable xmlns="http://schemas.openxmlformats.org/spreadsheetml/2006/main" name="ExternalData_3869" headers="0" connectionId="2432" autoFormatId="0" applyNumberFormats="0" applyBorderFormats="0" applyFontFormats="0" applyPatternFormats="0" applyAlignmentFormats="0" applyWidthHeightFormats="1"/>
</file>

<file path=xl/queryTables/queryTable2773.xml><?xml version="1.0" encoding="utf-8"?>
<queryTable xmlns="http://schemas.openxmlformats.org/spreadsheetml/2006/main" name="ExternalData_1059" headers="0" connectionId="2863" autoFormatId="0" applyNumberFormats="0" applyBorderFormats="0" applyFontFormats="0" applyPatternFormats="0" applyAlignmentFormats="0" applyWidthHeightFormats="1"/>
</file>

<file path=xl/queryTables/queryTable2774.xml><?xml version="1.0" encoding="utf-8"?>
<queryTable xmlns="http://schemas.openxmlformats.org/spreadsheetml/2006/main" name="ExternalData_852" headers="0" connectionId="878" autoFormatId="0" applyNumberFormats="0" applyBorderFormats="0" applyFontFormats="0" applyPatternFormats="0" applyAlignmentFormats="0" applyWidthHeightFormats="1"/>
</file>

<file path=xl/queryTables/queryTable2775.xml><?xml version="1.0" encoding="utf-8"?>
<queryTable xmlns="http://schemas.openxmlformats.org/spreadsheetml/2006/main" name="ExternalData_992" headers="0" connectionId="1129" autoFormatId="0" applyNumberFormats="0" applyBorderFormats="0" applyFontFormats="0" applyPatternFormats="0" applyAlignmentFormats="0" applyWidthHeightFormats="1"/>
</file>

<file path=xl/queryTables/queryTable2776.xml><?xml version="1.0" encoding="utf-8"?>
<queryTable xmlns="http://schemas.openxmlformats.org/spreadsheetml/2006/main" name="ExternalData_3609" headers="0" connectionId="2439" autoFormatId="0" applyNumberFormats="0" applyBorderFormats="0" applyFontFormats="0" applyPatternFormats="0" applyAlignmentFormats="0" applyWidthHeightFormats="1"/>
</file>

<file path=xl/queryTables/queryTable2777.xml><?xml version="1.0" encoding="utf-8"?>
<queryTable xmlns="http://schemas.openxmlformats.org/spreadsheetml/2006/main" name="ExternalData_744" headers="0" connectionId="2766" autoFormatId="0" applyNumberFormats="0" applyBorderFormats="0" applyFontFormats="0" applyPatternFormats="0" applyAlignmentFormats="0" applyWidthHeightFormats="1"/>
</file>

<file path=xl/queryTables/queryTable2778.xml><?xml version="1.0" encoding="utf-8"?>
<queryTable xmlns="http://schemas.openxmlformats.org/spreadsheetml/2006/main" name="ExternalData_2076" headers="0" connectionId="2687" autoFormatId="0" applyNumberFormats="0" applyBorderFormats="0" applyFontFormats="0" applyPatternFormats="0" applyAlignmentFormats="0" applyWidthHeightFormats="1"/>
</file>

<file path=xl/queryTables/queryTable2779.xml><?xml version="1.0" encoding="utf-8"?>
<queryTable xmlns="http://schemas.openxmlformats.org/spreadsheetml/2006/main" name="ExternalData_2800" headers="0" connectionId="377" autoFormatId="0" applyNumberFormats="0" applyBorderFormats="0" applyFontFormats="0" applyPatternFormats="0" applyAlignmentFormats="0" applyWidthHeightFormats="1"/>
</file>

<file path=xl/queryTables/queryTable2780.xml><?xml version="1.0" encoding="utf-8"?>
<queryTable xmlns="http://schemas.openxmlformats.org/spreadsheetml/2006/main" name="ExternalData_2801" headers="0" connectionId="2701" autoFormatId="0" applyNumberFormats="0" applyBorderFormats="0" applyFontFormats="0" applyPatternFormats="0" applyAlignmentFormats="0" applyWidthHeightFormats="1"/>
</file>

<file path=xl/queryTables/queryTable2781.xml><?xml version="1.0" encoding="utf-8"?>
<queryTable xmlns="http://schemas.openxmlformats.org/spreadsheetml/2006/main" name="ExternalData_2802" headers="0" connectionId="315" autoFormatId="0" applyNumberFormats="0" applyBorderFormats="0" applyFontFormats="0" applyPatternFormats="0" applyAlignmentFormats="0" applyWidthHeightFormats="1"/>
</file>

<file path=xl/queryTables/queryTable2782.xml><?xml version="1.0" encoding="utf-8"?>
<queryTable xmlns="http://schemas.openxmlformats.org/spreadsheetml/2006/main" name="ExternalData_2884" headers="0" connectionId="3199" autoFormatId="0" applyNumberFormats="0" applyBorderFormats="0" applyFontFormats="0" applyPatternFormats="0" applyAlignmentFormats="0" applyWidthHeightFormats="1"/>
</file>

<file path=xl/queryTables/queryTable2783.xml><?xml version="1.0" encoding="utf-8"?>
<queryTable xmlns="http://schemas.openxmlformats.org/spreadsheetml/2006/main" name="ExternalData_2500" connectionId="1412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ExternalData_3040" headers="0" connectionId="1248" autoFormatId="0" applyNumberFormats="0" applyBorderFormats="0" applyFontFormats="0" applyPatternFormats="0" applyAlignmentFormats="0" applyWidthHeightFormats="1"/>
</file>

<file path=xl/queryTables/queryTable2785.xml><?xml version="1.0" encoding="utf-8"?>
<queryTable xmlns="http://schemas.openxmlformats.org/spreadsheetml/2006/main" name="ExternalData_3039" headers="0" connectionId="1185" autoFormatId="0" applyNumberFormats="0" applyBorderFormats="0" applyFontFormats="0" applyPatternFormats="0" applyAlignmentFormats="0" applyWidthHeightFormats="1"/>
</file>

<file path=xl/queryTables/queryTable2786.xml><?xml version="1.0" encoding="utf-8"?>
<queryTable xmlns="http://schemas.openxmlformats.org/spreadsheetml/2006/main" name="ExternalData_4340" headers="0" connectionId="2516" autoFormatId="0" applyNumberFormats="0" applyBorderFormats="0" applyFontFormats="0" applyPatternFormats="0" applyAlignmentFormats="0" applyWidthHeightFormats="1"/>
</file>

<file path=xl/queryTables/queryTable2787.xml><?xml version="1.0" encoding="utf-8"?>
<queryTable xmlns="http://schemas.openxmlformats.org/spreadsheetml/2006/main" name="ExternalData_1957" headers="0" connectionId="2810" autoFormatId="0" applyNumberFormats="0" applyBorderFormats="0" applyFontFormats="0" applyPatternFormats="0" applyAlignmentFormats="0" applyWidthHeightFormats="1"/>
</file>

<file path=xl/queryTables/queryTable2788.xml><?xml version="1.0" encoding="utf-8"?>
<queryTable xmlns="http://schemas.openxmlformats.org/spreadsheetml/2006/main" name="ExternalData_2689" connectionId="2103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ExternalData_3321" headers="0" connectionId="2361" autoFormatId="0" applyNumberFormats="0" applyBorderFormats="0" applyFontFormats="0" applyPatternFormats="0" applyAlignmentFormats="0" applyWidthHeightFormats="1"/>
</file>

<file path=xl/queryTables/queryTable2790.xml><?xml version="1.0" encoding="utf-8"?>
<queryTable xmlns="http://schemas.openxmlformats.org/spreadsheetml/2006/main" name="ExternalData_2176" headers="0" connectionId="1110" autoFormatId="0" applyNumberFormats="0" applyBorderFormats="0" applyFontFormats="0" applyPatternFormats="0" applyAlignmentFormats="0" applyWidthHeightFormats="1"/>
</file>

<file path=xl/queryTables/queryTable2791.xml><?xml version="1.0" encoding="utf-8"?>
<queryTable xmlns="http://schemas.openxmlformats.org/spreadsheetml/2006/main" name="ExternalData_1601" headers="0" connectionId="2714" autoFormatId="0" applyNumberFormats="0" applyBorderFormats="0" applyFontFormats="0" applyPatternFormats="0" applyAlignmentFormats="0" applyWidthHeightFormats="1"/>
</file>

<file path=xl/queryTables/queryTable2792.xml><?xml version="1.0" encoding="utf-8"?>
<queryTable xmlns="http://schemas.openxmlformats.org/spreadsheetml/2006/main" name="ExternalData_90" headers="0" connectionId="2795" autoFormatId="0" applyNumberFormats="0" applyBorderFormats="0" applyFontFormats="0" applyPatternFormats="0" applyAlignmentFormats="0" applyWidthHeightFormats="1"/>
</file>

<file path=xl/queryTables/queryTable2793.xml><?xml version="1.0" encoding="utf-8"?>
<queryTable xmlns="http://schemas.openxmlformats.org/spreadsheetml/2006/main" name="ExternalData_688" headers="0" connectionId="1156" autoFormatId="0" applyNumberFormats="0" applyBorderFormats="0" applyFontFormats="0" applyPatternFormats="0" applyAlignmentFormats="0" applyWidthHeightFormats="1"/>
</file>

<file path=xl/queryTables/queryTable2794.xml><?xml version="1.0" encoding="utf-8"?>
<queryTable xmlns="http://schemas.openxmlformats.org/spreadsheetml/2006/main" name="ExternalData_3023" headers="0" connectionId="874" autoFormatId="0" applyNumberFormats="0" applyBorderFormats="0" applyFontFormats="0" applyPatternFormats="0" applyAlignmentFormats="0" applyWidthHeightFormats="1"/>
</file>

<file path=xl/queryTables/queryTable2795.xml><?xml version="1.0" encoding="utf-8"?>
<queryTable xmlns="http://schemas.openxmlformats.org/spreadsheetml/2006/main" name="ExternalData_3022" headers="0" connectionId="1061" autoFormatId="0" applyNumberFormats="0" applyBorderFormats="0" applyFontFormats="0" applyPatternFormats="0" applyAlignmentFormats="0" applyWidthHeightFormats="1"/>
</file>

<file path=xl/queryTables/queryTable2796.xml><?xml version="1.0" encoding="utf-8"?>
<queryTable xmlns="http://schemas.openxmlformats.org/spreadsheetml/2006/main" name="ExternalData_3021" headers="0" connectionId="812" autoFormatId="0" applyNumberFormats="0" applyBorderFormats="0" applyFontFormats="0" applyPatternFormats="0" applyAlignmentFormats="0" applyWidthHeightFormats="1"/>
</file>

<file path=xl/queryTables/queryTable2797.xml><?xml version="1.0" encoding="utf-8"?>
<queryTable xmlns="http://schemas.openxmlformats.org/spreadsheetml/2006/main" name="ExternalData_4250" headers="0" connectionId="2466" autoFormatId="0" applyNumberFormats="0" applyBorderFormats="0" applyFontFormats="0" applyPatternFormats="0" applyAlignmentFormats="0" applyWidthHeightFormats="1"/>
</file>

<file path=xl/queryTables/queryTable2798.xml><?xml version="1.0" encoding="utf-8"?>
<queryTable xmlns="http://schemas.openxmlformats.org/spreadsheetml/2006/main" name="ExternalData_4251" headers="0" connectionId="2318" autoFormatId="0" applyNumberFormats="0" applyBorderFormats="0" applyFontFormats="0" applyPatternFormats="0" applyAlignmentFormats="0" applyWidthHeightFormats="1"/>
</file>

<file path=xl/queryTables/queryTable2799.xml><?xml version="1.0" encoding="utf-8"?>
<queryTable xmlns="http://schemas.openxmlformats.org/spreadsheetml/2006/main" name="ExternalData_4252" headers="0" connectionId="2317" autoFormatId="0" applyNumberFormats="0" applyBorderFormats="0" applyFontFormats="0" applyPatternFormats="0" applyAlignmentFormats="0" applyWidthHeightFormats="1"/>
</file>

<file path=xl/queryTables/queryTable2800.xml><?xml version="1.0" encoding="utf-8"?>
<queryTable xmlns="http://schemas.openxmlformats.org/spreadsheetml/2006/main" name="ExternalData_4253" headers="0" connectionId="2312" autoFormatId="0" applyNumberFormats="0" applyBorderFormats="0" applyFontFormats="0" applyPatternFormats="0" applyAlignmentFormats="0" applyWidthHeightFormats="1"/>
</file>

<file path=xl/queryTables/queryTable2801.xml><?xml version="1.0" encoding="utf-8"?>
<queryTable xmlns="http://schemas.openxmlformats.org/spreadsheetml/2006/main" name="ExternalData_4254" headers="0" connectionId="2311" autoFormatId="0" applyNumberFormats="0" applyBorderFormats="0" applyFontFormats="0" applyPatternFormats="0" applyAlignmentFormats="0" applyWidthHeightFormats="1"/>
</file>

<file path=xl/queryTables/queryTable2802.xml><?xml version="1.0" encoding="utf-8"?>
<queryTable xmlns="http://schemas.openxmlformats.org/spreadsheetml/2006/main" name="ExternalData_4255" headers="0" connectionId="2310" autoFormatId="0" applyNumberFormats="0" applyBorderFormats="0" applyFontFormats="0" applyPatternFormats="0" applyAlignmentFormats="0" applyWidthHeightFormats="1"/>
</file>

<file path=xl/queryTables/queryTable2803.xml><?xml version="1.0" encoding="utf-8"?>
<queryTable xmlns="http://schemas.openxmlformats.org/spreadsheetml/2006/main" name="ExternalData_4256" headers="0" connectionId="2532" autoFormatId="0" applyNumberFormats="0" applyBorderFormats="0" applyFontFormats="0" applyPatternFormats="0" applyAlignmentFormats="0" applyWidthHeightFormats="1"/>
</file>

<file path=xl/queryTables/queryTable2804.xml><?xml version="1.0" encoding="utf-8"?>
<queryTable xmlns="http://schemas.openxmlformats.org/spreadsheetml/2006/main" name="ExternalData_4257" headers="0" connectionId="2529" autoFormatId="0" applyNumberFormats="0" applyBorderFormats="0" applyFontFormats="0" applyPatternFormats="0" applyAlignmentFormats="0" applyWidthHeightFormats="1"/>
</file>

<file path=xl/queryTables/queryTable2805.xml><?xml version="1.0" encoding="utf-8"?>
<queryTable xmlns="http://schemas.openxmlformats.org/spreadsheetml/2006/main" name="ExternalData_4258" headers="0" connectionId="2335" autoFormatId="0" applyNumberFormats="0" applyBorderFormats="0" applyFontFormats="0" applyPatternFormats="0" applyAlignmentFormats="0" applyWidthHeightFormats="1"/>
</file>

<file path=xl/queryTables/queryTable2806.xml><?xml version="1.0" encoding="utf-8"?>
<queryTable xmlns="http://schemas.openxmlformats.org/spreadsheetml/2006/main" name="ExternalData_4259" headers="0" connectionId="2498" autoFormatId="0" applyNumberFormats="0" applyBorderFormats="0" applyFontFormats="0" applyPatternFormats="0" applyAlignmentFormats="0" applyWidthHeightFormats="1"/>
</file>

<file path=xl/queryTables/queryTable2807.xml><?xml version="1.0" encoding="utf-8"?>
<queryTable xmlns="http://schemas.openxmlformats.org/spreadsheetml/2006/main" name="ExternalData_4341" headers="0" connectionId="2515" autoFormatId="0" applyNumberFormats="0" applyBorderFormats="0" applyFontFormats="0" applyPatternFormats="0" applyAlignmentFormats="0" applyWidthHeightFormats="1"/>
</file>

<file path=xl/queryTables/queryTable2808.xml><?xml version="1.0" encoding="utf-8"?>
<queryTable xmlns="http://schemas.openxmlformats.org/spreadsheetml/2006/main" name="ExternalData_4342" headers="0" connectionId="2514" autoFormatId="0" applyNumberFormats="0" applyBorderFormats="0" applyFontFormats="0" applyPatternFormats="0" applyAlignmentFormats="0" applyWidthHeightFormats="1"/>
</file>

<file path=xl/queryTables/queryTable2809.xml><?xml version="1.0" encoding="utf-8"?>
<queryTable xmlns="http://schemas.openxmlformats.org/spreadsheetml/2006/main" name="ExternalData_4343" headers="0" connectionId="2415" autoFormatId="0" applyNumberFormats="0" applyBorderFormats="0" applyFontFormats="0" applyPatternFormats="0" applyAlignmentFormats="0" applyWidthHeightFormats="1"/>
</file>

<file path=xl/queryTables/queryTable2810.xml><?xml version="1.0" encoding="utf-8"?>
<queryTable xmlns="http://schemas.openxmlformats.org/spreadsheetml/2006/main" name="ExternalData_4344" headers="0" connectionId="2429" autoFormatId="0" applyNumberFormats="0" applyBorderFormats="0" applyFontFormats="0" applyPatternFormats="0" applyAlignmentFormats="0" applyWidthHeightFormats="1"/>
</file>

<file path=xl/queryTables/queryTable2811.xml><?xml version="1.0" encoding="utf-8"?>
<queryTable xmlns="http://schemas.openxmlformats.org/spreadsheetml/2006/main" name="ExternalData_4345" headers="0" connectionId="2535" autoFormatId="0" applyNumberFormats="0" applyBorderFormats="0" applyFontFormats="0" applyPatternFormats="0" applyAlignmentFormats="0" applyWidthHeightFormats="1"/>
</file>

<file path=xl/queryTables/queryTable2812.xml><?xml version="1.0" encoding="utf-8"?>
<queryTable xmlns="http://schemas.openxmlformats.org/spreadsheetml/2006/main" name="ExternalData_4346" headers="0" connectionId="2536" autoFormatId="0" applyNumberFormats="0" applyBorderFormats="0" applyFontFormats="0" applyPatternFormats="0" applyAlignmentFormats="0" applyWidthHeightFormats="1"/>
</file>

<file path=xl/queryTables/queryTable2813.xml><?xml version="1.0" encoding="utf-8"?>
<queryTable xmlns="http://schemas.openxmlformats.org/spreadsheetml/2006/main" name="ExternalData_4347" headers="0" connectionId="2329" autoFormatId="0" applyNumberFormats="0" applyBorderFormats="0" applyFontFormats="0" applyPatternFormats="0" applyAlignmentFormats="0" applyWidthHeightFormats="1"/>
</file>

<file path=xl/queryTables/queryTable2814.xml><?xml version="1.0" encoding="utf-8"?>
<queryTable xmlns="http://schemas.openxmlformats.org/spreadsheetml/2006/main" name="ExternalData_4348" headers="0" connectionId="2450" autoFormatId="0" applyNumberFormats="0" applyBorderFormats="0" applyFontFormats="0" applyPatternFormats="0" applyAlignmentFormats="0" applyWidthHeightFormats="1"/>
</file>

<file path=xl/queryTables/queryTable2815.xml><?xml version="1.0" encoding="utf-8"?>
<queryTable xmlns="http://schemas.openxmlformats.org/spreadsheetml/2006/main" name="ExternalData_4349" headers="0" connectionId="2355" autoFormatId="0" applyNumberFormats="0" applyBorderFormats="0" applyFontFormats="0" applyPatternFormats="0" applyAlignmentFormats="0" applyWidthHeightFormats="1"/>
</file>

<file path=xl/queryTables/queryTable2816.xml><?xml version="1.0" encoding="utf-8"?>
<queryTable xmlns="http://schemas.openxmlformats.org/spreadsheetml/2006/main" name="ExternalData_2610" connectionId="1486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ExternalData_2582" connectionId="1990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ExternalData_2901" headers="0" connectionId="781" autoFormatId="0" applyNumberFormats="0" applyBorderFormats="0" applyFontFormats="0" applyPatternFormats="0" applyAlignmentFormats="0" applyWidthHeightFormats="1"/>
</file>

<file path=xl/queryTables/queryTable2819.xml><?xml version="1.0" encoding="utf-8"?>
<queryTable xmlns="http://schemas.openxmlformats.org/spreadsheetml/2006/main" name="ExternalData_3608" headers="0" connectionId="2307" autoFormatId="0" applyNumberFormats="0" applyBorderFormats="0" applyFontFormats="0" applyPatternFormats="0" applyAlignmentFormats="0" applyWidthHeightFormats="1"/>
</file>

<file path=xl/queryTables/queryTable2820.xml><?xml version="1.0" encoding="utf-8"?>
<queryTable xmlns="http://schemas.openxmlformats.org/spreadsheetml/2006/main" name="ExternalData_3698" headers="0" connectionId="2368" autoFormatId="0" applyNumberFormats="0" applyBorderFormats="0" applyFontFormats="0" applyPatternFormats="0" applyAlignmentFormats="0" applyWidthHeightFormats="1"/>
</file>

<file path=xl/queryTables/queryTable2821.xml><?xml version="1.0" encoding="utf-8"?>
<queryTable xmlns="http://schemas.openxmlformats.org/spreadsheetml/2006/main" name="ExternalData_1542" headers="0" connectionId="139" autoFormatId="0" applyNumberFormats="0" applyBorderFormats="0" applyFontFormats="0" applyPatternFormats="0" applyAlignmentFormats="0" applyWidthHeightFormats="1"/>
</file>

<file path=xl/queryTables/queryTable2822.xml><?xml version="1.0" encoding="utf-8"?>
<queryTable xmlns="http://schemas.openxmlformats.org/spreadsheetml/2006/main" name="ExternalData_2384" connectionId="1448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ExternalData_1701" connectionId="1439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ExternalData_2419" headers="0" connectionId="1143" autoFormatId="0" applyNumberFormats="0" applyBorderFormats="0" applyFontFormats="0" applyPatternFormats="0" applyAlignmentFormats="0" applyWidthHeightFormats="1"/>
</file>

<file path=xl/queryTables/queryTable2825.xml><?xml version="1.0" encoding="utf-8"?>
<queryTable xmlns="http://schemas.openxmlformats.org/spreadsheetml/2006/main" name="ExternalData_324" headers="0" connectionId="3100" autoFormatId="0" applyNumberFormats="0" applyBorderFormats="0" applyFontFormats="0" applyPatternFormats="0" applyAlignmentFormats="0" applyWidthHeightFormats="1"/>
</file>

<file path=xl/queryTables/queryTable2826.xml><?xml version="1.0" encoding="utf-8"?>
<queryTable xmlns="http://schemas.openxmlformats.org/spreadsheetml/2006/main" name="ExternalData_1241" connectionId="1508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ExternalData_3710" headers="0" connectionId="2345" autoFormatId="0" applyNumberFormats="0" applyBorderFormats="0" applyFontFormats="0" applyPatternFormats="0" applyAlignmentFormats="0" applyWidthHeightFormats="1"/>
</file>

<file path=xl/queryTables/queryTable2828.xml><?xml version="1.0" encoding="utf-8"?>
<queryTable xmlns="http://schemas.openxmlformats.org/spreadsheetml/2006/main" name="ExternalData_1829" headers="0" connectionId="2716" autoFormatId="0" applyNumberFormats="0" applyBorderFormats="0" applyFontFormats="0" applyPatternFormats="0" applyAlignmentFormats="0" applyWidthHeightFormats="1"/>
</file>

<file path=xl/queryTables/queryTable2829.xml><?xml version="1.0" encoding="utf-8"?>
<queryTable xmlns="http://schemas.openxmlformats.org/spreadsheetml/2006/main" name="ExternalData_1199" headers="0" connectionId="1193" autoFormatId="0" applyNumberFormats="0" applyBorderFormats="0" applyFontFormats="0" applyPatternFormats="0" applyAlignmentFormats="0" applyWidthHeightFormats="1"/>
</file>

<file path=xl/queryTables/queryTable2830.xml><?xml version="1.0" encoding="utf-8"?>
<queryTable xmlns="http://schemas.openxmlformats.org/spreadsheetml/2006/main" name="ExternalData_1313" headers="0" connectionId="1194" autoFormatId="0" applyNumberFormats="0" applyBorderFormats="0" applyFontFormats="0" applyPatternFormats="0" applyAlignmentFormats="0" applyWidthHeightFormats="1"/>
</file>

<file path=xl/queryTables/queryTable2831.xml><?xml version="1.0" encoding="utf-8"?>
<queryTable xmlns="http://schemas.openxmlformats.org/spreadsheetml/2006/main" name="ExternalData_1604" headers="0" connectionId="483" autoFormatId="0" applyNumberFormats="0" applyBorderFormats="0" applyFontFormats="0" applyPatternFormats="0" applyAlignmentFormats="0" applyWidthHeightFormats="1"/>
</file>

<file path=xl/queryTables/queryTable2832.xml><?xml version="1.0" encoding="utf-8"?>
<queryTable xmlns="http://schemas.openxmlformats.org/spreadsheetml/2006/main" name="ExternalData_760" headers="0" connectionId="566" autoFormatId="0" applyNumberFormats="0" applyBorderFormats="0" applyFontFormats="0" applyPatternFormats="0" applyAlignmentFormats="0" applyWidthHeightFormats="1"/>
</file>

<file path=xl/queryTables/queryTable2833.xml><?xml version="1.0" encoding="utf-8"?>
<queryTable xmlns="http://schemas.openxmlformats.org/spreadsheetml/2006/main" name="ExternalData_1743" headers="0" connectionId="2746" autoFormatId="0" applyNumberFormats="0" applyBorderFormats="0" applyFontFormats="0" applyPatternFormats="0" applyAlignmentFormats="0" applyWidthHeightFormats="1"/>
</file>

<file path=xl/queryTables/queryTable2834.xml><?xml version="1.0" encoding="utf-8"?>
<queryTable xmlns="http://schemas.openxmlformats.org/spreadsheetml/2006/main" name="ExternalData_1546" connectionId="2154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ExternalData_1011" headers="0" connectionId="694" autoFormatId="0" applyNumberFormats="0" applyBorderFormats="0" applyFontFormats="0" applyPatternFormats="0" applyAlignmentFormats="0" applyWidthHeightFormats="1"/>
</file>

<file path=xl/queryTables/queryTable2836.xml><?xml version="1.0" encoding="utf-8"?>
<queryTable xmlns="http://schemas.openxmlformats.org/spreadsheetml/2006/main" name="ExternalData_162" headers="0" connectionId="202" autoFormatId="0" applyNumberFormats="0" applyBorderFormats="0" applyFontFormats="0" applyPatternFormats="0" applyAlignmentFormats="0" applyWidthHeightFormats="1"/>
</file>

<file path=xl/queryTables/queryTable2837.xml><?xml version="1.0" encoding="utf-8"?>
<queryTable xmlns="http://schemas.openxmlformats.org/spreadsheetml/2006/main" name="ExternalData_415" headers="0" connectionId="3071" autoFormatId="0" applyNumberFormats="0" applyBorderFormats="0" applyFontFormats="0" applyPatternFormats="0" applyAlignmentFormats="0" applyWidthHeightFormats="1"/>
</file>

<file path=xl/queryTables/queryTable2838.xml><?xml version="1.0" encoding="utf-8"?>
<queryTable xmlns="http://schemas.openxmlformats.org/spreadsheetml/2006/main" name="ExternalData_1111" connectionId="1796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ExternalData_1001" headers="0" connectionId="1222" autoFormatId="0" applyNumberFormats="0" applyBorderFormats="0" applyFontFormats="0" applyPatternFormats="0" applyAlignmentFormats="0" applyWidthHeightFormats="1"/>
</file>

<file path=xl/queryTables/queryTable2840.xml><?xml version="1.0" encoding="utf-8"?>
<queryTable xmlns="http://schemas.openxmlformats.org/spreadsheetml/2006/main" name="ExternalData_690" headers="0" connectionId="6" autoFormatId="0" applyNumberFormats="0" applyBorderFormats="0" applyFontFormats="0" applyPatternFormats="0" applyAlignmentFormats="0" applyWidthHeightFormats="1"/>
</file>

<file path=xl/queryTables/queryTable2841.xml><?xml version="1.0" encoding="utf-8"?>
<queryTable xmlns="http://schemas.openxmlformats.org/spreadsheetml/2006/main" name="ExternalData_677" headers="0" connectionId="3108" autoFormatId="0" applyNumberFormats="0" applyBorderFormats="0" applyFontFormats="0" applyPatternFormats="0" applyAlignmentFormats="0" applyWidthHeightFormats="1"/>
</file>

<file path=xl/queryTables/queryTable2842.xml><?xml version="1.0" encoding="utf-8"?>
<queryTable xmlns="http://schemas.openxmlformats.org/spreadsheetml/2006/main" name="ExternalData_439" headers="0" connectionId="248" autoFormatId="0" applyNumberFormats="0" applyBorderFormats="0" applyFontFormats="0" applyPatternFormats="0" applyAlignmentFormats="0" applyWidthHeightFormats="1"/>
</file>

<file path=xl/queryTables/queryTable2843.xml><?xml version="1.0" encoding="utf-8"?>
<queryTable xmlns="http://schemas.openxmlformats.org/spreadsheetml/2006/main" name="ExternalData_836" headers="0" connectionId="2736" autoFormatId="0" applyNumberFormats="0" applyBorderFormats="0" applyFontFormats="0" applyPatternFormats="0" applyAlignmentFormats="0" applyWidthHeightFormats="1"/>
</file>

<file path=xl/queryTables/queryTable2844.xml><?xml version="1.0" encoding="utf-8"?>
<queryTable xmlns="http://schemas.openxmlformats.org/spreadsheetml/2006/main" name="ExternalData_3038" headers="0" connectionId="781" autoFormatId="0" applyNumberFormats="0" applyBorderFormats="0" applyFontFormats="0" applyPatternFormats="0" applyAlignmentFormats="0" applyWidthHeightFormats="1"/>
</file>

<file path=xl/queryTables/queryTable2845.xml><?xml version="1.0" encoding="utf-8"?>
<queryTable xmlns="http://schemas.openxmlformats.org/spreadsheetml/2006/main" name="ExternalData_3037" headers="0" connectionId="657" autoFormatId="0" applyNumberFormats="0" applyBorderFormats="0" applyFontFormats="0" applyPatternFormats="0" applyAlignmentFormats="0" applyWidthHeightFormats="1"/>
</file>

<file path=xl/queryTables/queryTable2846.xml><?xml version="1.0" encoding="utf-8"?>
<queryTable xmlns="http://schemas.openxmlformats.org/spreadsheetml/2006/main" name="ExternalData_828" headers="0" connectionId="1127" autoFormatId="0" applyNumberFormats="0" applyBorderFormats="0" applyFontFormats="0" applyPatternFormats="0" applyAlignmentFormats="0" applyWidthHeightFormats="1"/>
</file>

<file path=xl/queryTables/queryTable2847.xml><?xml version="1.0" encoding="utf-8"?>
<queryTable xmlns="http://schemas.openxmlformats.org/spreadsheetml/2006/main" name="ExternalData_728" headers="0" connectionId="2673" autoFormatId="0" applyNumberFormats="0" applyBorderFormats="0" applyFontFormats="0" applyPatternFormats="0" applyAlignmentFormats="0" applyWidthHeightFormats="1"/>
</file>

<file path=xl/queryTables/queryTable2848.xml><?xml version="1.0" encoding="utf-8"?>
<queryTable xmlns="http://schemas.openxmlformats.org/spreadsheetml/2006/main" name="ExternalData_1909" connectionId="1787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ExternalData_1705" connectionId="1367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ExternalData_654" headers="0" connectionId="3139" autoFormatId="0" applyNumberFormats="0" applyBorderFormats="0" applyFontFormats="0" applyPatternFormats="0" applyAlignmentFormats="0" applyWidthHeightFormats="1"/>
</file>

<file path=xl/queryTables/queryTable2851.xml><?xml version="1.0" encoding="utf-8"?>
<queryTable xmlns="http://schemas.openxmlformats.org/spreadsheetml/2006/main" name="ExternalData_2676" headers="0" connectionId="3097" autoFormatId="0" applyNumberFormats="0" applyBorderFormats="0" applyFontFormats="0" applyPatternFormats="0" applyAlignmentFormats="0" applyWidthHeightFormats="1"/>
</file>

<file path=xl/queryTables/queryTable2852.xml><?xml version="1.0" encoding="utf-8"?>
<queryTable xmlns="http://schemas.openxmlformats.org/spreadsheetml/2006/main" name="ExternalData_3150" headers="0" connectionId="2383" autoFormatId="0" applyNumberFormats="0" applyBorderFormats="0" applyFontFormats="0" applyPatternFormats="0" applyAlignmentFormats="0" applyWidthHeightFormats="1"/>
</file>

<file path=xl/queryTables/queryTable2853.xml><?xml version="1.0" encoding="utf-8"?>
<queryTable xmlns="http://schemas.openxmlformats.org/spreadsheetml/2006/main" name="ExternalData_3151" headers="0" connectionId="2411" autoFormatId="0" applyNumberFormats="0" applyBorderFormats="0" applyFontFormats="0" applyPatternFormats="0" applyAlignmentFormats="0" applyWidthHeightFormats="1"/>
</file>

<file path=xl/queryTables/queryTable2854.xml><?xml version="1.0" encoding="utf-8"?>
<queryTable xmlns="http://schemas.openxmlformats.org/spreadsheetml/2006/main" name="ExternalData_2751" headers="0" connectionId="805" autoFormatId="0" applyNumberFormats="0" applyBorderFormats="0" applyFontFormats="0" applyPatternFormats="0" applyAlignmentFormats="0" applyWidthHeightFormats="1"/>
</file>

<file path=xl/queryTables/queryTable2855.xml><?xml version="1.0" encoding="utf-8"?>
<queryTable xmlns="http://schemas.openxmlformats.org/spreadsheetml/2006/main" name="ExternalData_1183" headers="0" connectionId="540" autoFormatId="0" applyNumberFormats="0" applyBorderFormats="0" applyFontFormats="0" applyPatternFormats="0" applyAlignmentFormats="0" applyWidthHeightFormats="1"/>
</file>

<file path=xl/queryTables/queryTable2856.xml><?xml version="1.0" encoding="utf-8"?>
<queryTable xmlns="http://schemas.openxmlformats.org/spreadsheetml/2006/main" name="ExternalData_4260" headers="0" connectionId="2496" autoFormatId="0" applyNumberFormats="0" applyBorderFormats="0" applyFontFormats="0" applyPatternFormats="0" applyAlignmentFormats="0" applyWidthHeightFormats="1"/>
</file>

<file path=xl/queryTables/queryTable2857.xml><?xml version="1.0" encoding="utf-8"?>
<queryTable xmlns="http://schemas.openxmlformats.org/spreadsheetml/2006/main" name="ExternalData_3052" headers="0" connectionId="2418" autoFormatId="0" applyNumberFormats="0" applyBorderFormats="0" applyFontFormats="0" applyPatternFormats="0" applyAlignmentFormats="0" applyWidthHeightFormats="1"/>
</file>

<file path=xl/queryTables/queryTable2858.xml><?xml version="1.0" encoding="utf-8"?>
<queryTable xmlns="http://schemas.openxmlformats.org/spreadsheetml/2006/main" name="ExternalData_2902" headers="0" connectionId="657" autoFormatId="0" applyNumberFormats="0" applyBorderFormats="0" applyFontFormats="0" applyPatternFormats="0" applyAlignmentFormats="0" applyWidthHeightFormats="1"/>
</file>

<file path=xl/queryTables/queryTable2859.xml><?xml version="1.0" encoding="utf-8"?>
<queryTable xmlns="http://schemas.openxmlformats.org/spreadsheetml/2006/main" name="ExternalData_408" headers="0" connectionId="373" autoFormatId="0" applyNumberFormats="0" applyBorderFormats="0" applyFontFormats="0" applyPatternFormats="0" applyAlignmentFormats="0" applyWidthHeightFormats="1"/>
</file>

<file path=xl/queryTables/queryTable2860.xml><?xml version="1.0" encoding="utf-8"?>
<queryTable xmlns="http://schemas.openxmlformats.org/spreadsheetml/2006/main" name="ExternalData_1381" headers="0" connectionId="169" autoFormatId="0" applyNumberFormats="0" applyBorderFormats="0" applyFontFormats="0" applyPatternFormats="0" applyAlignmentFormats="0" applyWidthHeightFormats="1"/>
</file>

<file path=xl/queryTables/queryTable2861.xml><?xml version="1.0" encoding="utf-8"?>
<queryTable xmlns="http://schemas.openxmlformats.org/spreadsheetml/2006/main" name="ExternalData_2866" headers="0" connectionId="97" autoFormatId="0" applyNumberFormats="0" applyBorderFormats="0" applyFontFormats="0" applyPatternFormats="0" applyAlignmentFormats="0" applyWidthHeightFormats="1"/>
</file>

<file path=xl/queryTables/queryTable2862.xml><?xml version="1.0" encoding="utf-8"?>
<queryTable xmlns="http://schemas.openxmlformats.org/spreadsheetml/2006/main" name="ExternalData_1235" connectionId="1616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ExternalData_1883" headers="0" connectionId="1200" autoFormatId="0" applyNumberFormats="0" applyBorderFormats="0" applyFontFormats="0" applyPatternFormats="0" applyAlignmentFormats="0" applyWidthHeightFormats="1"/>
</file>

<file path=xl/queryTables/queryTable2864.xml><?xml version="1.0" encoding="utf-8"?>
<queryTable xmlns="http://schemas.openxmlformats.org/spreadsheetml/2006/main" name="ExternalData_1826" headers="0" connectionId="3183" autoFormatId="0" applyNumberFormats="0" applyBorderFormats="0" applyFontFormats="0" applyPatternFormats="0" applyAlignmentFormats="0" applyWidthHeightFormats="1"/>
</file>

<file path=xl/queryTables/queryTable2865.xml><?xml version="1.0" encoding="utf-8"?>
<queryTable xmlns="http://schemas.openxmlformats.org/spreadsheetml/2006/main" name="ExternalData_1610" headers="0" connectionId="359" autoFormatId="0" applyNumberFormats="0" applyBorderFormats="0" applyFontFormats="0" applyPatternFormats="0" applyAlignmentFormats="0" applyWidthHeightFormats="1"/>
</file>

<file path=xl/queryTables/queryTable2866.xml><?xml version="1.0" encoding="utf-8"?>
<queryTable xmlns="http://schemas.openxmlformats.org/spreadsheetml/2006/main" name="ExternalData_2045" connectionId="1390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ExternalData_4261" headers="0" connectionId="2388" autoFormatId="0" applyNumberFormats="0" applyBorderFormats="0" applyFontFormats="0" applyPatternFormats="0" applyAlignmentFormats="0" applyWidthHeightFormats="1"/>
</file>

<file path=xl/queryTables/queryTable2868.xml><?xml version="1.0" encoding="utf-8"?>
<queryTable xmlns="http://schemas.openxmlformats.org/spreadsheetml/2006/main" name="ExternalData_4262" headers="0" connectionId="2343" autoFormatId="0" applyNumberFormats="0" applyBorderFormats="0" applyFontFormats="0" applyPatternFormats="0" applyAlignmentFormats="0" applyWidthHeightFormats="1"/>
</file>

<file path=xl/queryTables/queryTable2869.xml><?xml version="1.0" encoding="utf-8"?>
<queryTable xmlns="http://schemas.openxmlformats.org/spreadsheetml/2006/main" name="ExternalData_4263" headers="0" connectionId="2341" autoFormatId="0" applyNumberFormats="0" applyBorderFormats="0" applyFontFormats="0" applyPatternFormats="0" applyAlignmentFormats="0" applyWidthHeightFormats="1"/>
</file>

<file path=xl/queryTables/queryTable2870.xml><?xml version="1.0" encoding="utf-8"?>
<queryTable xmlns="http://schemas.openxmlformats.org/spreadsheetml/2006/main" name="ExternalData_4264" headers="0" connectionId="2348" autoFormatId="0" applyNumberFormats="0" applyBorderFormats="0" applyFontFormats="0" applyPatternFormats="0" applyAlignmentFormats="0" applyWidthHeightFormats="1"/>
</file>

<file path=xl/queryTables/queryTable2871.xml><?xml version="1.0" encoding="utf-8"?>
<queryTable xmlns="http://schemas.openxmlformats.org/spreadsheetml/2006/main" name="ExternalData_4265" headers="0" connectionId="2357" autoFormatId="0" applyNumberFormats="0" applyBorderFormats="0" applyFontFormats="0" applyPatternFormats="0" applyAlignmentFormats="0" applyWidthHeightFormats="1"/>
</file>

<file path=xl/queryTables/queryTable2872.xml><?xml version="1.0" encoding="utf-8"?>
<queryTable xmlns="http://schemas.openxmlformats.org/spreadsheetml/2006/main" name="ExternalData_4266" headers="0" connectionId="2374" autoFormatId="0" applyNumberFormats="0" applyBorderFormats="0" applyFontFormats="0" applyPatternFormats="0" applyAlignmentFormats="0" applyWidthHeightFormats="1"/>
</file>

<file path=xl/queryTables/queryTable2873.xml><?xml version="1.0" encoding="utf-8"?>
<queryTable xmlns="http://schemas.openxmlformats.org/spreadsheetml/2006/main" name="ExternalData_4267" headers="0" connectionId="2371" autoFormatId="0" applyNumberFormats="0" applyBorderFormats="0" applyFontFormats="0" applyPatternFormats="0" applyAlignmentFormats="0" applyWidthHeightFormats="1"/>
</file>

<file path=xl/queryTables/queryTable2874.xml><?xml version="1.0" encoding="utf-8"?>
<queryTable xmlns="http://schemas.openxmlformats.org/spreadsheetml/2006/main" name="ExternalData_4268" headers="0" connectionId="2385" autoFormatId="0" applyNumberFormats="0" applyBorderFormats="0" applyFontFormats="0" applyPatternFormats="0" applyAlignmentFormats="0" applyWidthHeightFormats="1"/>
</file>

<file path=xl/queryTables/queryTable2875.xml><?xml version="1.0" encoding="utf-8"?>
<queryTable xmlns="http://schemas.openxmlformats.org/spreadsheetml/2006/main" name="ExternalData_4269" headers="0" connectionId="2384" autoFormatId="0" applyNumberFormats="0" applyBorderFormats="0" applyFontFormats="0" applyPatternFormats="0" applyAlignmentFormats="0" applyWidthHeightFormats="1"/>
</file>

<file path=xl/queryTables/queryTable2876.xml><?xml version="1.0" encoding="utf-8"?>
<queryTable xmlns="http://schemas.openxmlformats.org/spreadsheetml/2006/main" name="ExternalData_4350" headers="0" connectionId="2354" autoFormatId="0" applyNumberFormats="0" applyBorderFormats="0" applyFontFormats="0" applyPatternFormats="0" applyAlignmentFormats="0" applyWidthHeightFormats="1"/>
</file>

<file path=xl/queryTables/queryTable2877.xml><?xml version="1.0" encoding="utf-8"?>
<queryTable xmlns="http://schemas.openxmlformats.org/spreadsheetml/2006/main" name="ExternalData_4351" headers="0" connectionId="2352" autoFormatId="0" applyNumberFormats="0" applyBorderFormats="0" applyFontFormats="0" applyPatternFormats="0" applyAlignmentFormats="0" applyWidthHeightFormats="1"/>
</file>

<file path=xl/queryTables/queryTable2878.xml><?xml version="1.0" encoding="utf-8"?>
<queryTable xmlns="http://schemas.openxmlformats.org/spreadsheetml/2006/main" name="ExternalData_4352" headers="0" connectionId="2351" autoFormatId="0" applyNumberFormats="0" applyBorderFormats="0" applyFontFormats="0" applyPatternFormats="0" applyAlignmentFormats="0" applyWidthHeightFormats="1"/>
</file>

<file path=xl/queryTables/queryTable2879.xml><?xml version="1.0" encoding="utf-8"?>
<queryTable xmlns="http://schemas.openxmlformats.org/spreadsheetml/2006/main" name="ExternalData_4353" headers="0" connectionId="2495" autoFormatId="0" applyNumberFormats="0" applyBorderFormats="0" applyFontFormats="0" applyPatternFormats="0" applyAlignmentFormats="0" applyWidthHeightFormats="1"/>
</file>

<file path=xl/queryTables/queryTable2880.xml><?xml version="1.0" encoding="utf-8"?>
<queryTable xmlns="http://schemas.openxmlformats.org/spreadsheetml/2006/main" name="ExternalData_4354" headers="0" connectionId="2494" autoFormatId="0" applyNumberFormats="0" applyBorderFormats="0" applyFontFormats="0" applyPatternFormats="0" applyAlignmentFormats="0" applyWidthHeightFormats="1"/>
</file>

<file path=xl/queryTables/queryTable2881.xml><?xml version="1.0" encoding="utf-8"?>
<queryTable xmlns="http://schemas.openxmlformats.org/spreadsheetml/2006/main" name="ExternalData_4355" headers="0" connectionId="2370" autoFormatId="0" applyNumberFormats="0" applyBorderFormats="0" applyFontFormats="0" applyPatternFormats="0" applyAlignmentFormats="0" applyWidthHeightFormats="1"/>
</file>

<file path=xl/queryTables/queryTable2882.xml><?xml version="1.0" encoding="utf-8"?>
<queryTable xmlns="http://schemas.openxmlformats.org/spreadsheetml/2006/main" name="ExternalData_4356" headers="0" connectionId="2379" autoFormatId="0" applyNumberFormats="0" applyBorderFormats="0" applyFontFormats="0" applyPatternFormats="0" applyAlignmentFormats="0" applyWidthHeightFormats="1"/>
</file>

<file path=xl/queryTables/queryTable2883.xml><?xml version="1.0" encoding="utf-8"?>
<queryTable xmlns="http://schemas.openxmlformats.org/spreadsheetml/2006/main" name="ExternalData_4357" headers="0" connectionId="2365" autoFormatId="0" applyNumberFormats="0" applyBorderFormats="0" applyFontFormats="0" applyPatternFormats="0" applyAlignmentFormats="0" applyWidthHeightFormats="1"/>
</file>

<file path=xl/queryTables/queryTable2884.xml><?xml version="1.0" encoding="utf-8"?>
<queryTable xmlns="http://schemas.openxmlformats.org/spreadsheetml/2006/main" name="ExternalData_4358" headers="0" connectionId="2314" autoFormatId="0" applyNumberFormats="0" applyBorderFormats="0" applyFontFormats="0" applyPatternFormats="0" applyAlignmentFormats="0" applyWidthHeightFormats="1"/>
</file>

<file path=xl/queryTables/queryTable2885.xml><?xml version="1.0" encoding="utf-8"?>
<queryTable xmlns="http://schemas.openxmlformats.org/spreadsheetml/2006/main" name="ExternalData_4359" headers="0" connectionId="2377" autoFormatId="0" applyNumberFormats="0" applyBorderFormats="0" applyFontFormats="0" applyPatternFormats="0" applyAlignmentFormats="0" applyWidthHeightFormats="1"/>
</file>

<file path=xl/queryTables/queryTable2886.xml><?xml version="1.0" encoding="utf-8"?>
<queryTable xmlns="http://schemas.openxmlformats.org/spreadsheetml/2006/main" name="ExternalData_92" headers="0" connectionId="2733" autoFormatId="0" applyNumberFormats="0" applyBorderFormats="0" applyFontFormats="0" applyPatternFormats="0" applyAlignmentFormats="0" applyWidthHeightFormats="1"/>
</file>

<file path=xl/queryTables/queryTable2887.xml><?xml version="1.0" encoding="utf-8"?>
<queryTable xmlns="http://schemas.openxmlformats.org/spreadsheetml/2006/main" name="ExternalData_2368" connectionId="1737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ExternalData_1689" connectionId="1657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ExternalData_1220" connectionId="1888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ExternalData_1773" connectionId="2171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ExternalData_1858" headers="0" connectionId="1231" autoFormatId="0" applyNumberFormats="0" applyBorderFormats="0" applyFontFormats="0" applyPatternFormats="0" applyAlignmentFormats="0" applyWidthHeightFormats="1"/>
</file>

<file path=xl/queryTables/queryTable2892.xml><?xml version="1.0" encoding="utf-8"?>
<queryTable xmlns="http://schemas.openxmlformats.org/spreadsheetml/2006/main" name="ExternalData_336" headers="0" connectionId="652" autoFormatId="0" applyNumberFormats="0" applyBorderFormats="0" applyFontFormats="0" applyPatternFormats="0" applyAlignmentFormats="0" applyWidthHeightFormats="1"/>
</file>

<file path=xl/queryTables/queryTable2893.xml><?xml version="1.0" encoding="utf-8"?>
<queryTable xmlns="http://schemas.openxmlformats.org/spreadsheetml/2006/main" name="ExternalData_4087" headers="0" connectionId="2432" autoFormatId="0" applyNumberFormats="0" applyBorderFormats="0" applyFontFormats="0" applyPatternFormats="0" applyAlignmentFormats="0" applyWidthHeightFormats="1"/>
</file>

<file path=xl/queryTables/queryTable2894.xml><?xml version="1.0" encoding="utf-8"?>
<queryTable xmlns="http://schemas.openxmlformats.org/spreadsheetml/2006/main" name="ExternalData_4086" headers="0" connectionId="2441" autoFormatId="0" applyNumberFormats="0" applyBorderFormats="0" applyFontFormats="0" applyPatternFormats="0" applyAlignmentFormats="0" applyWidthHeightFormats="1"/>
</file>

<file path=xl/queryTables/queryTable2895.xml><?xml version="1.0" encoding="utf-8"?>
<queryTable xmlns="http://schemas.openxmlformats.org/spreadsheetml/2006/main" name="ExternalData_4085" headers="0" connectionId="2440" autoFormatId="0" applyNumberFormats="0" applyBorderFormats="0" applyFontFormats="0" applyPatternFormats="0" applyAlignmentFormats="0" applyWidthHeightFormats="1"/>
</file>

<file path=xl/queryTables/queryTable2896.xml><?xml version="1.0" encoding="utf-8"?>
<queryTable xmlns="http://schemas.openxmlformats.org/spreadsheetml/2006/main" name="ExternalData_2294" headers="0" connectionId="365" autoFormatId="0" applyNumberFormats="0" applyBorderFormats="0" applyFontFormats="0" applyPatternFormats="0" applyAlignmentFormats="0" applyWidthHeightFormats="1"/>
</file>

<file path=xl/queryTables/queryTable2897.xml><?xml version="1.0" encoding="utf-8"?>
<queryTable xmlns="http://schemas.openxmlformats.org/spreadsheetml/2006/main" name="ExternalData_729" headers="0" connectionId="1126" autoFormatId="0" applyNumberFormats="0" applyBorderFormats="0" applyFontFormats="0" applyPatternFormats="0" applyAlignmentFormats="0" applyWidthHeightFormats="1"/>
</file>

<file path=xl/queryTables/queryTable2898.xml><?xml version="1.0" encoding="utf-8"?>
<queryTable xmlns="http://schemas.openxmlformats.org/spreadsheetml/2006/main" name="ExternalData_642" headers="0" connectionId="939" autoFormatId="0" applyNumberFormats="0" applyBorderFormats="0" applyFontFormats="0" applyPatternFormats="0" applyAlignmentFormats="0" applyWidthHeightFormats="1"/>
</file>

<file path=xl/queryTables/queryTable2899.xml><?xml version="1.0" encoding="utf-8"?>
<queryTable xmlns="http://schemas.openxmlformats.org/spreadsheetml/2006/main" name="ExternalData_3669" headers="0" connectionId="2339" autoFormatId="0" applyNumberFormats="0" applyBorderFormats="0" applyFontFormats="0" applyPatternFormats="0" applyAlignmentFormats="0" applyWidthHeightFormats="1"/>
</file>

<file path=xl/queryTables/queryTable2900.xml><?xml version="1.0" encoding="utf-8"?>
<queryTable xmlns="http://schemas.openxmlformats.org/spreadsheetml/2006/main" name="ExternalData_1212" connectionId="2024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ExternalData_673" headers="0" connectionId="285" autoFormatId="0" applyNumberFormats="0" applyBorderFormats="0" applyFontFormats="0" applyPatternFormats="0" applyAlignmentFormats="0" applyWidthHeightFormats="1"/>
</file>

<file path=xl/queryTables/queryTable2902.xml><?xml version="1.0" encoding="utf-8"?>
<queryTable xmlns="http://schemas.openxmlformats.org/spreadsheetml/2006/main" name="ExternalData_1946" headers="0" connectionId="486" autoFormatId="0" applyNumberFormats="0" applyBorderFormats="0" applyFontFormats="0" applyPatternFormats="0" applyAlignmentFormats="0" applyWidthHeightFormats="1"/>
</file>

<file path=xl/queryTables/queryTable2903.xml><?xml version="1.0" encoding="utf-8"?>
<queryTable xmlns="http://schemas.openxmlformats.org/spreadsheetml/2006/main" name="ExternalData_3123" headers="0" connectionId="2377" autoFormatId="0" applyNumberFormats="0" applyBorderFormats="0" applyFontFormats="0" applyPatternFormats="0" applyAlignmentFormats="0" applyWidthHeightFormats="1"/>
</file>

<file path=xl/queryTables/queryTable2904.xml><?xml version="1.0" encoding="utf-8"?>
<queryTable xmlns="http://schemas.openxmlformats.org/spreadsheetml/2006/main" name="ExternalData_3124" headers="0" connectionId="2376" autoFormatId="0" applyNumberFormats="0" applyBorderFormats="0" applyFontFormats="0" applyPatternFormats="0" applyAlignmentFormats="0" applyWidthHeightFormats="1"/>
</file>

<file path=xl/queryTables/queryTable2905.xml><?xml version="1.0" encoding="utf-8"?>
<queryTable xmlns="http://schemas.openxmlformats.org/spreadsheetml/2006/main" name="ExternalData_3125" headers="0" connectionId="2448" autoFormatId="0" applyNumberFormats="0" applyBorderFormats="0" applyFontFormats="0" applyPatternFormats="0" applyAlignmentFormats="0" applyWidthHeightFormats="1"/>
</file>

<file path=xl/queryTables/queryTable2906.xml><?xml version="1.0" encoding="utf-8"?>
<queryTable xmlns="http://schemas.openxmlformats.org/spreadsheetml/2006/main" name="ExternalData_976" headers="0" connectionId="974" autoFormatId="0" applyNumberFormats="0" applyBorderFormats="0" applyFontFormats="0" applyPatternFormats="0" applyAlignmentFormats="0" applyWidthHeightFormats="1"/>
</file>

<file path=xl/queryTables/queryTable2907.xml><?xml version="1.0" encoding="utf-8"?>
<queryTable xmlns="http://schemas.openxmlformats.org/spreadsheetml/2006/main" name="ExternalData_2041" connectionId="1463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ExternalData_721" headers="0" connectionId="660" autoFormatId="0" applyNumberFormats="0" applyBorderFormats="0" applyFontFormats="0" applyPatternFormats="0" applyAlignmentFormats="0" applyWidthHeightFormats="1"/>
</file>

<file path=xl/queryTables/queryTable2909.xml><?xml version="1.0" encoding="utf-8"?>
<queryTable xmlns="http://schemas.openxmlformats.org/spreadsheetml/2006/main" name="ExternalData_314" headers="0" connectionId="713" autoFormatId="0" applyNumberFormats="0" applyBorderFormats="0" applyFontFormats="0" applyPatternFormats="0" applyAlignmentFormats="0" applyWidthHeightFormats="1"/>
</file>

<file path=xl/queryTables/queryTable2910.xml><?xml version="1.0" encoding="utf-8"?>
<queryTable xmlns="http://schemas.openxmlformats.org/spreadsheetml/2006/main" name="ExternalData_1958" headers="0" connectionId="424" autoFormatId="0" applyNumberFormats="0" applyBorderFormats="0" applyFontFormats="0" applyPatternFormats="0" applyAlignmentFormats="0" applyWidthHeightFormats="1"/>
</file>

<file path=xl/queryTables/queryTable2911.xml><?xml version="1.0" encoding="utf-8"?>
<queryTable xmlns="http://schemas.openxmlformats.org/spreadsheetml/2006/main" name="ExternalData_2188" headers="0" connectionId="53" autoFormatId="0" applyNumberFormats="0" applyBorderFormats="0" applyFontFormats="0" applyPatternFormats="0" applyAlignmentFormats="0" applyWidthHeightFormats="1"/>
</file>

<file path=xl/queryTables/queryTable2912.xml><?xml version="1.0" encoding="utf-8"?>
<queryTable xmlns="http://schemas.openxmlformats.org/spreadsheetml/2006/main" name="ExternalData_2585" connectionId="1938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ExternalData_1505" headers="0" connectionId="916" autoFormatId="0" applyNumberFormats="0" applyBorderFormats="0" applyFontFormats="0" applyPatternFormats="0" applyAlignmentFormats="0" applyWidthHeightFormats="1"/>
</file>

<file path=xl/queryTables/queryTable2914.xml><?xml version="1.0" encoding="utf-8"?>
<queryTable xmlns="http://schemas.openxmlformats.org/spreadsheetml/2006/main" name="ExternalData_1908" connectionId="1806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ExternalData_566" headers="0" connectionId="33" autoFormatId="0" applyNumberFormats="0" applyBorderFormats="0" applyFontFormats="0" applyPatternFormats="0" applyAlignmentFormats="0" applyWidthHeightFormats="1"/>
</file>

<file path=xl/queryTables/queryTable2916.xml><?xml version="1.0" encoding="utf-8"?>
<queryTable xmlns="http://schemas.openxmlformats.org/spreadsheetml/2006/main" name="ExternalData_1087" headers="0" connectionId="259" autoFormatId="0" applyNumberFormats="0" applyBorderFormats="0" applyFontFormats="0" applyPatternFormats="0" applyAlignmentFormats="0" applyWidthHeightFormats="1"/>
</file>

<file path=xl/queryTables/queryTable2917.xml><?xml version="1.0" encoding="utf-8"?>
<queryTable xmlns="http://schemas.openxmlformats.org/spreadsheetml/2006/main" name="ExternalData_874" connectionId="1832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ExternalData_1887" connectionId="2172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ExternalData_752" headers="0" connectionId="7" autoFormatId="0" applyNumberFormats="0" applyBorderFormats="0" applyFontFormats="0" applyPatternFormats="0" applyAlignmentFormats="0" applyWidthHeightFormats="1"/>
</file>

<file path=xl/queryTables/queryTable2920.xml><?xml version="1.0" encoding="utf-8"?>
<queryTable xmlns="http://schemas.openxmlformats.org/spreadsheetml/2006/main" name="ExternalData_545" headers="0" connectionId="530" autoFormatId="0" applyNumberFormats="0" applyBorderFormats="0" applyFontFormats="0" applyPatternFormats="0" applyAlignmentFormats="0" applyWidthHeightFormats="1"/>
</file>

<file path=xl/queryTables/queryTable2921.xml><?xml version="1.0" encoding="utf-8"?>
<queryTable xmlns="http://schemas.openxmlformats.org/spreadsheetml/2006/main" name="ExternalData_338" headers="0" connectionId="1274" autoFormatId="0" applyNumberFormats="0" applyBorderFormats="0" applyFontFormats="0" applyPatternFormats="0" applyAlignmentFormats="0" applyWidthHeightFormats="1"/>
</file>

<file path=xl/queryTables/queryTable2922.xml><?xml version="1.0" encoding="utf-8"?>
<queryTable xmlns="http://schemas.openxmlformats.org/spreadsheetml/2006/main" name="ExternalData_542" headers="0" connectionId="2699" autoFormatId="0" applyNumberFormats="0" applyBorderFormats="0" applyFontFormats="0" applyPatternFormats="0" applyAlignmentFormats="0" applyWidthHeightFormats="1"/>
</file>

<file path=xl/queryTables/queryTable2923.xml><?xml version="1.0" encoding="utf-8"?>
<queryTable xmlns="http://schemas.openxmlformats.org/spreadsheetml/2006/main" name="ExternalData_900" connectionId="1361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ExternalData_661" headers="0" connectionId="2796" autoFormatId="0" applyNumberFormats="0" applyBorderFormats="0" applyFontFormats="0" applyPatternFormats="0" applyAlignmentFormats="0" applyWidthHeightFormats="1"/>
</file>

<file path=xl/queryTables/queryTable2925.xml><?xml version="1.0" encoding="utf-8"?>
<queryTable xmlns="http://schemas.openxmlformats.org/spreadsheetml/2006/main" name="ExternalData_454" headers="0" connectionId="155" autoFormatId="0" applyNumberFormats="0" applyBorderFormats="0" applyFontFormats="0" applyPatternFormats="0" applyAlignmentFormats="0" applyWidthHeightFormats="1"/>
</file>

<file path=xl/queryTables/queryTable2926.xml><?xml version="1.0" encoding="utf-8"?>
<queryTable xmlns="http://schemas.openxmlformats.org/spreadsheetml/2006/main" name="ExternalData_348" headers="0" connectionId="216" autoFormatId="0" applyNumberFormats="0" applyBorderFormats="0" applyFontFormats="0" applyPatternFormats="0" applyAlignmentFormats="0" applyWidthHeightFormats="1"/>
</file>

<file path=xl/queryTables/queryTable2927.xml><?xml version="1.0" encoding="utf-8"?>
<queryTable xmlns="http://schemas.openxmlformats.org/spreadsheetml/2006/main" name="ExternalData_930" headers="0" connectionId="1128" autoFormatId="0" applyNumberFormats="0" applyBorderFormats="0" applyFontFormats="0" applyPatternFormats="0" applyAlignmentFormats="0" applyWidthHeightFormats="1"/>
</file>

<file path=xl/queryTables/queryTable2928.xml><?xml version="1.0" encoding="utf-8"?>
<queryTable xmlns="http://schemas.openxmlformats.org/spreadsheetml/2006/main" name="ExternalData_3923" headers="0" connectionId="2445" autoFormatId="0" applyNumberFormats="0" applyBorderFormats="0" applyFontFormats="0" applyPatternFormats="0" applyAlignmentFormats="0" applyWidthHeightFormats="1"/>
</file>

<file path=xl/queryTables/queryTable2929.xml><?xml version="1.0" encoding="utf-8"?>
<queryTable xmlns="http://schemas.openxmlformats.org/spreadsheetml/2006/main" name="ExternalData_3922" headers="0" connectionId="2415" autoFormatId="0" applyNumberFormats="0" applyBorderFormats="0" applyFontFormats="0" applyPatternFormats="0" applyAlignmentFormats="0" applyWidthHeightFormats="1"/>
</file>

<file path=xl/queryTables/queryTable2930.xml><?xml version="1.0" encoding="utf-8"?>
<queryTable xmlns="http://schemas.openxmlformats.org/spreadsheetml/2006/main" name="ExternalData_3921" headers="0" connectionId="2429" autoFormatId="0" applyNumberFormats="0" applyBorderFormats="0" applyFontFormats="0" applyPatternFormats="0" applyAlignmentFormats="0" applyWidthHeightFormats="1"/>
</file>

<file path=xl/queryTables/queryTable2931.xml><?xml version="1.0" encoding="utf-8"?>
<queryTable xmlns="http://schemas.openxmlformats.org/spreadsheetml/2006/main" name="ExternalData_3920" headers="0" connectionId="2428" autoFormatId="0" applyNumberFormats="0" applyBorderFormats="0" applyFontFormats="0" applyPatternFormats="0" applyAlignmentFormats="0" applyWidthHeightFormats="1"/>
</file>

<file path=xl/queryTables/queryTable2932.xml><?xml version="1.0" encoding="utf-8"?>
<queryTable xmlns="http://schemas.openxmlformats.org/spreadsheetml/2006/main" name="ExternalData_3919" headers="0" connectionId="2401" autoFormatId="0" applyNumberFormats="0" applyBorderFormats="0" applyFontFormats="0" applyPatternFormats="0" applyAlignmentFormats="0" applyWidthHeightFormats="1"/>
</file>

<file path=xl/queryTables/queryTable2933.xml><?xml version="1.0" encoding="utf-8"?>
<queryTable xmlns="http://schemas.openxmlformats.org/spreadsheetml/2006/main" name="ExternalData_3480" headers="0" connectionId="2416" autoFormatId="0" applyNumberFormats="0" applyBorderFormats="0" applyFontFormats="0" applyPatternFormats="0" applyAlignmentFormats="0" applyWidthHeightFormats="1"/>
</file>

<file path=xl/queryTables/queryTable2934.xml><?xml version="1.0" encoding="utf-8"?>
<queryTable xmlns="http://schemas.openxmlformats.org/spreadsheetml/2006/main" name="ExternalData_3479" headers="0" connectionId="2358" autoFormatId="0" applyNumberFormats="0" applyBorderFormats="0" applyFontFormats="0" applyPatternFormats="0" applyAlignmentFormats="0" applyWidthHeightFormats="1"/>
</file>

<file path=xl/queryTables/queryTable2935.xml><?xml version="1.0" encoding="utf-8"?>
<queryTable xmlns="http://schemas.openxmlformats.org/spreadsheetml/2006/main" name="ExternalData_3478" headers="0" connectionId="2378" autoFormatId="0" applyNumberFormats="0" applyBorderFormats="0" applyFontFormats="0" applyPatternFormats="0" applyAlignmentFormats="0" applyWidthHeightFormats="1"/>
</file>

<file path=xl/queryTables/queryTable2936.xml><?xml version="1.0" encoding="utf-8"?>
<queryTable xmlns="http://schemas.openxmlformats.org/spreadsheetml/2006/main" name="ExternalData_4084" headers="0" connectionId="2439" autoFormatId="0" applyNumberFormats="0" applyBorderFormats="0" applyFontFormats="0" applyPatternFormats="0" applyAlignmentFormats="0" applyWidthHeightFormats="1"/>
</file>

<file path=xl/queryTables/queryTable2937.xml><?xml version="1.0" encoding="utf-8"?>
<queryTable xmlns="http://schemas.openxmlformats.org/spreadsheetml/2006/main" name="ExternalData_4083" headers="0" connectionId="2487" autoFormatId="0" applyNumberFormats="0" applyBorderFormats="0" applyFontFormats="0" applyPatternFormats="0" applyAlignmentFormats="0" applyWidthHeightFormats="1"/>
</file>

<file path=xl/queryTables/queryTable2938.xml><?xml version="1.0" encoding="utf-8"?>
<queryTable xmlns="http://schemas.openxmlformats.org/spreadsheetml/2006/main" name="ExternalData_4082" headers="0" connectionId="2485" autoFormatId="0" applyNumberFormats="0" applyBorderFormats="0" applyFontFormats="0" applyPatternFormats="0" applyAlignmentFormats="0" applyWidthHeightFormats="1"/>
</file>

<file path=xl/queryTables/queryTable2939.xml><?xml version="1.0" encoding="utf-8"?>
<queryTable xmlns="http://schemas.openxmlformats.org/spreadsheetml/2006/main" name="ExternalData_4081" headers="0" connectionId="2484" autoFormatId="0" applyNumberFormats="0" applyBorderFormats="0" applyFontFormats="0" applyPatternFormats="0" applyAlignmentFormats="0" applyWidthHeightFormats="1"/>
</file>

<file path=xl/queryTables/queryTable2940.xml><?xml version="1.0" encoding="utf-8"?>
<queryTable xmlns="http://schemas.openxmlformats.org/spreadsheetml/2006/main" name="ExternalData_4080" headers="0" connectionId="2483" autoFormatId="0" applyNumberFormats="0" applyBorderFormats="0" applyFontFormats="0" applyPatternFormats="0" applyAlignmentFormats="0" applyWidthHeightFormats="1"/>
</file>

<file path=xl/queryTables/queryTable2941.xml><?xml version="1.0" encoding="utf-8"?>
<queryTable xmlns="http://schemas.openxmlformats.org/spreadsheetml/2006/main" name="ExternalData_4079" headers="0" connectionId="2350" autoFormatId="0" applyNumberFormats="0" applyBorderFormats="0" applyFontFormats="0" applyPatternFormats="0" applyAlignmentFormats="0" applyWidthHeightFormats="1"/>
</file>

<file path=xl/queryTables/queryTable2942.xml><?xml version="1.0" encoding="utf-8"?>
<queryTable xmlns="http://schemas.openxmlformats.org/spreadsheetml/2006/main" name="ExternalData_3997" headers="0" connectionId="2538" autoFormatId="0" applyNumberFormats="0" applyBorderFormats="0" applyFontFormats="0" applyPatternFormats="0" applyAlignmentFormats="0" applyWidthHeightFormats="1"/>
</file>

<file path=xl/queryTables/queryTable2943.xml><?xml version="1.0" encoding="utf-8"?>
<queryTable xmlns="http://schemas.openxmlformats.org/spreadsheetml/2006/main" name="ExternalData_3996" headers="0" connectionId="2539" autoFormatId="0" applyNumberFormats="0" applyBorderFormats="0" applyFontFormats="0" applyPatternFormats="0" applyAlignmentFormats="0" applyWidthHeightFormats="1"/>
</file>

<file path=xl/queryTables/queryTable2944.xml><?xml version="1.0" encoding="utf-8"?>
<queryTable xmlns="http://schemas.openxmlformats.org/spreadsheetml/2006/main" name="ExternalData_3995" headers="0" connectionId="2540" autoFormatId="0" applyNumberFormats="0" applyBorderFormats="0" applyFontFormats="0" applyPatternFormats="0" applyAlignmentFormats="0" applyWidthHeightFormats="1"/>
</file>

<file path=xl/queryTables/queryTable2945.xml><?xml version="1.0" encoding="utf-8"?>
<queryTable xmlns="http://schemas.openxmlformats.org/spreadsheetml/2006/main" name="ExternalData_3994" headers="0" connectionId="2541" autoFormatId="0" applyNumberFormats="0" applyBorderFormats="0" applyFontFormats="0" applyPatternFormats="0" applyAlignmentFormats="0" applyWidthHeightFormats="1"/>
</file>

<file path=xl/queryTables/queryTable2946.xml><?xml version="1.0" encoding="utf-8"?>
<queryTable xmlns="http://schemas.openxmlformats.org/spreadsheetml/2006/main" name="ExternalData_3126" headers="0" connectionId="2447" autoFormatId="0" applyNumberFormats="0" applyBorderFormats="0" applyFontFormats="0" applyPatternFormats="0" applyAlignmentFormats="0" applyWidthHeightFormats="1"/>
</file>

<file path=xl/queryTables/queryTable2947.xml><?xml version="1.0" encoding="utf-8"?>
<queryTable xmlns="http://schemas.openxmlformats.org/spreadsheetml/2006/main" name="ExternalData_980" headers="0" connectionId="165" autoFormatId="0" applyNumberFormats="0" applyBorderFormats="0" applyFontFormats="0" applyPatternFormats="0" applyAlignmentFormats="0" applyWidthHeightFormats="1"/>
</file>

<file path=xl/queryTables/queryTable2948.xml><?xml version="1.0" encoding="utf-8"?>
<queryTable xmlns="http://schemas.openxmlformats.org/spreadsheetml/2006/main" name="ExternalData_1936" connectionId="1299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ExternalData_1372" headers="0" connectionId="636" autoFormatId="0" applyNumberFormats="0" applyBorderFormats="0" applyFontFormats="0" applyPatternFormats="0" applyAlignmentFormats="0" applyWidthHeightFormats="1"/>
</file>

<file path=xl/queryTables/queryTable2950.xml><?xml version="1.0" encoding="utf-8"?>
<queryTable xmlns="http://schemas.openxmlformats.org/spreadsheetml/2006/main" name="ExternalData_1547" connectionId="2139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ExternalData_3727" headers="0" connectionId="2432" autoFormatId="0" applyNumberFormats="0" applyBorderFormats="0" applyFontFormats="0" applyPatternFormats="0" applyAlignmentFormats="0" applyWidthHeightFormats="1"/>
</file>

<file path=xl/queryTables/queryTable2952.xml><?xml version="1.0" encoding="utf-8"?>
<queryTable xmlns="http://schemas.openxmlformats.org/spreadsheetml/2006/main" name="ExternalData_3726" headers="0" connectionId="2441" autoFormatId="0" applyNumberFormats="0" applyBorderFormats="0" applyFontFormats="0" applyPatternFormats="0" applyAlignmentFormats="0" applyWidthHeightFormats="1"/>
</file>

<file path=xl/queryTables/queryTable2953.xml><?xml version="1.0" encoding="utf-8"?>
<queryTable xmlns="http://schemas.openxmlformats.org/spreadsheetml/2006/main" name="ExternalData_860" headers="0" connectionId="723" autoFormatId="0" applyNumberFormats="0" applyBorderFormats="0" applyFontFormats="0" applyPatternFormats="0" applyAlignmentFormats="0" applyWidthHeightFormats="1"/>
</file>

<file path=xl/queryTables/queryTable2954.xml><?xml version="1.0" encoding="utf-8"?>
<queryTable xmlns="http://schemas.openxmlformats.org/spreadsheetml/2006/main" name="ExternalData_2517" headers="0" connectionId="989" autoFormatId="0" applyNumberFormats="0" applyBorderFormats="0" applyFontFormats="0" applyPatternFormats="0" applyAlignmentFormats="0" applyWidthHeightFormats="1"/>
</file>

<file path=xl/queryTables/queryTable2955.xml><?xml version="1.0" encoding="utf-8"?>
<queryTable xmlns="http://schemas.openxmlformats.org/spreadsheetml/2006/main" name="ExternalData_2648" headers="0" connectionId="3221" autoFormatId="0" applyNumberFormats="0" applyBorderFormats="0" applyFontFormats="0" applyPatternFormats="0" applyAlignmentFormats="0" applyWidthHeightFormats="1"/>
</file>

<file path=xl/queryTables/queryTable2956.xml><?xml version="1.0" encoding="utf-8"?>
<queryTable xmlns="http://schemas.openxmlformats.org/spreadsheetml/2006/main" name="ExternalData_636" headers="0" connectionId="593" autoFormatId="0" applyNumberFormats="0" applyBorderFormats="0" applyFontFormats="0" applyPatternFormats="0" applyAlignmentFormats="0" applyWidthHeightFormats="1"/>
</file>

<file path=xl/queryTables/queryTable2957.xml><?xml version="1.0" encoding="utf-8"?>
<queryTable xmlns="http://schemas.openxmlformats.org/spreadsheetml/2006/main" name="ExternalData_2564" headers="0" connectionId="584" autoFormatId="0" applyNumberFormats="0" applyBorderFormats="0" applyFontFormats="0" applyPatternFormats="0" applyAlignmentFormats="0" applyWidthHeightFormats="1"/>
</file>

<file path=xl/queryTables/queryTable2958.xml><?xml version="1.0" encoding="utf-8"?>
<queryTable xmlns="http://schemas.openxmlformats.org/spreadsheetml/2006/main" name="ExternalData_604" headers="0" connectionId="2700" autoFormatId="0" applyNumberFormats="0" applyBorderFormats="0" applyFontFormats="0" applyPatternFormats="0" applyAlignmentFormats="0" applyWidthHeightFormats="1"/>
</file>

<file path=xl/queryTables/queryTable2959.xml><?xml version="1.0" encoding="utf-8"?>
<queryTable xmlns="http://schemas.openxmlformats.org/spreadsheetml/2006/main" name="ExternalData_3300" headers="0" connectionId="2332" autoFormatId="0" applyNumberFormats="0" applyBorderFormats="0" applyFontFormats="0" applyPatternFormats="0" applyAlignmentFormats="0" applyWidthHeightFormats="1"/>
</file>

<file path=xl/queryTables/queryTable2960.xml><?xml version="1.0" encoding="utf-8"?>
<queryTable xmlns="http://schemas.openxmlformats.org/spreadsheetml/2006/main" name="ExternalData_2277" connectionId="1320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ExternalData_2179" headers="0" connectionId="177" autoFormatId="0" applyNumberFormats="0" applyBorderFormats="0" applyFontFormats="0" applyPatternFormats="0" applyAlignmentFormats="0" applyWidthHeightFormats="1"/>
</file>

<file path=xl/queryTables/queryTable2962.xml><?xml version="1.0" encoding="utf-8"?>
<queryTable xmlns="http://schemas.openxmlformats.org/spreadsheetml/2006/main" name="ExternalData_1695" connectionId="1548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ExternalData_1739" headers="0" connectionId="764" autoFormatId="0" applyNumberFormats="0" applyBorderFormats="0" applyFontFormats="0" applyPatternFormats="0" applyAlignmentFormats="0" applyWidthHeightFormats="1"/>
</file>

<file path=xl/queryTables/queryTable2964.xml><?xml version="1.0" encoding="utf-8"?>
<queryTable xmlns="http://schemas.openxmlformats.org/spreadsheetml/2006/main" name="ExternalData_1763" headers="0" connectionId="2621" autoFormatId="0" applyNumberFormats="0" applyBorderFormats="0" applyFontFormats="0" applyPatternFormats="0" applyAlignmentFormats="0" applyWidthHeightFormats="1"/>
</file>

<file path=xl/queryTables/queryTable2965.xml><?xml version="1.0" encoding="utf-8"?>
<queryTable xmlns="http://schemas.openxmlformats.org/spreadsheetml/2006/main" name="ExternalData_188" headers="0" connectionId="2993" autoFormatId="0" applyNumberFormats="0" applyBorderFormats="0" applyFontFormats="0" applyPatternFormats="0" applyAlignmentFormats="0" applyWidthHeightFormats="1"/>
</file>

<file path=xl/queryTables/queryTable2966.xml><?xml version="1.0" encoding="utf-8"?>
<queryTable xmlns="http://schemas.openxmlformats.org/spreadsheetml/2006/main" name="ExternalData_2167" headers="0" connectionId="2936" autoFormatId="0" applyNumberFormats="0" applyBorderFormats="0" applyFontFormats="0" applyPatternFormats="0" applyAlignmentFormats="0" applyWidthHeightFormats="1"/>
</file>

<file path=xl/queryTables/queryTable2967.xml><?xml version="1.0" encoding="utf-8"?>
<queryTable xmlns="http://schemas.openxmlformats.org/spreadsheetml/2006/main" name="ExternalData_781" connectionId="1660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ExternalData_214" headers="0" connectionId="1271" autoFormatId="0" applyNumberFormats="0" applyBorderFormats="0" applyFontFormats="0" applyPatternFormats="0" applyAlignmentFormats="0" applyWidthHeightFormats="1"/>
</file>

<file path=xl/queryTables/queryTable2969.xml><?xml version="1.0" encoding="utf-8"?>
<queryTable xmlns="http://schemas.openxmlformats.org/spreadsheetml/2006/main" name="ExternalData_1418" headers="0" connectionId="1040" autoFormatId="0" applyNumberFormats="0" applyBorderFormats="0" applyFontFormats="0" applyPatternFormats="0" applyAlignmentFormats="0" applyWidthHeightFormats="1"/>
</file>

<file path=xl/queryTables/queryTable2970.xml><?xml version="1.0" encoding="utf-8"?>
<queryTable xmlns="http://schemas.openxmlformats.org/spreadsheetml/2006/main" name="ExternalData_1004" headers="0" connectionId="383" autoFormatId="0" applyNumberFormats="0" applyBorderFormats="0" applyFontFormats="0" applyPatternFormats="0" applyAlignmentFormats="0" applyWidthHeightFormats="1"/>
</file>

<file path=xl/queryTables/queryTable2971.xml><?xml version="1.0" encoding="utf-8"?>
<queryTable xmlns="http://schemas.openxmlformats.org/spreadsheetml/2006/main" name="ExternalData_398" headers="0" connectionId="653" autoFormatId="0" applyNumberFormats="0" applyBorderFormats="0" applyFontFormats="0" applyPatternFormats="0" applyAlignmentFormats="0" applyWidthHeightFormats="1"/>
</file>

<file path=xl/queryTables/queryTable2972.xml><?xml version="1.0" encoding="utf-8"?>
<queryTable xmlns="http://schemas.openxmlformats.org/spreadsheetml/2006/main" name="ExternalData_3827" headers="0" connectionId="2394" autoFormatId="0" applyNumberFormats="0" applyBorderFormats="0" applyFontFormats="0" applyPatternFormats="0" applyAlignmentFormats="0" applyWidthHeightFormats="1"/>
</file>

<file path=xl/queryTables/queryTable2973.xml><?xml version="1.0" encoding="utf-8"?>
<queryTable xmlns="http://schemas.openxmlformats.org/spreadsheetml/2006/main" name="ExternalData_3826" headers="0" connectionId="2413" autoFormatId="0" applyNumberFormats="0" applyBorderFormats="0" applyFontFormats="0" applyPatternFormats="0" applyAlignmentFormats="0" applyWidthHeightFormats="1"/>
</file>

<file path=xl/queryTables/queryTable2974.xml><?xml version="1.0" encoding="utf-8"?>
<queryTable xmlns="http://schemas.openxmlformats.org/spreadsheetml/2006/main" name="ExternalData_3092" headers="0" connectionId="2387" autoFormatId="0" applyNumberFormats="0" applyBorderFormats="0" applyFontFormats="0" applyPatternFormats="0" applyAlignmentFormats="0" applyWidthHeightFormats="1"/>
</file>

<file path=xl/queryTables/queryTable2975.xml><?xml version="1.0" encoding="utf-8"?>
<queryTable xmlns="http://schemas.openxmlformats.org/spreadsheetml/2006/main" name="ExternalData_2758" headers="0" connectionId="59" autoFormatId="0" applyNumberFormats="0" applyBorderFormats="0" applyFontFormats="0" applyPatternFormats="0" applyAlignmentFormats="0" applyWidthHeightFormats="1"/>
</file>

<file path=xl/queryTables/queryTable2976.xml><?xml version="1.0" encoding="utf-8"?>
<queryTable xmlns="http://schemas.openxmlformats.org/spreadsheetml/2006/main" name="ExternalData_3277" headers="0" connectionId="2390" autoFormatId="0" applyNumberFormats="0" applyBorderFormats="0" applyFontFormats="0" applyPatternFormats="0" applyAlignmentFormats="0" applyWidthHeightFormats="1"/>
</file>

<file path=xl/queryTables/queryTable2977.xml><?xml version="1.0" encoding="utf-8"?>
<queryTable xmlns="http://schemas.openxmlformats.org/spreadsheetml/2006/main" name="ExternalData_739" headers="0" connectionId="3109" autoFormatId="0" applyNumberFormats="0" applyBorderFormats="0" applyFontFormats="0" applyPatternFormats="0" applyAlignmentFormats="0" applyWidthHeightFormats="1"/>
</file>

<file path=xl/queryTables/queryTable2978.xml><?xml version="1.0" encoding="utf-8"?>
<queryTable xmlns="http://schemas.openxmlformats.org/spreadsheetml/2006/main" name="ExternalData_1716" headers="0" connectionId="1262" autoFormatId="0" applyNumberFormats="0" applyBorderFormats="0" applyFontFormats="0" applyPatternFormats="0" applyAlignmentFormats="0" applyWidthHeightFormats="1"/>
</file>

<file path=xl/queryTables/queryTable2979.xml><?xml version="1.0" encoding="utf-8"?>
<queryTable xmlns="http://schemas.openxmlformats.org/spreadsheetml/2006/main" name="ExternalData_1448" connectionId="1890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ExternalData_103" headers="0" connectionId="3014" autoFormatId="0" applyNumberFormats="0" applyBorderFormats="0" applyFontFormats="0" applyPatternFormats="0" applyAlignmentFormats="0" applyWidthHeightFormats="1"/>
</file>

<file path=xl/queryTables/queryTable2981.xml><?xml version="1.0" encoding="utf-8"?>
<queryTable xmlns="http://schemas.openxmlformats.org/spreadsheetml/2006/main" name="ExternalData_2345" connectionId="2132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ExternalData_1189" headers="0" connectionId="882" autoFormatId="0" applyNumberFormats="0" applyBorderFormats="0" applyFontFormats="0" applyPatternFormats="0" applyAlignmentFormats="0" applyWidthHeightFormats="1"/>
</file>

<file path=xl/queryTables/queryTable2983.xml><?xml version="1.0" encoding="utf-8"?>
<queryTable xmlns="http://schemas.openxmlformats.org/spreadsheetml/2006/main" name="ExternalData_2157" connectionId="1427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ExternalData_1509" headers="0" connectionId="512" autoFormatId="0" applyNumberFormats="0" applyBorderFormats="0" applyFontFormats="0" applyPatternFormats="0" applyAlignmentFormats="0" applyWidthHeightFormats="1"/>
</file>

<file path=xl/queryTables/queryTable2985.xml><?xml version="1.0" encoding="utf-8"?>
<queryTable xmlns="http://schemas.openxmlformats.org/spreadsheetml/2006/main" name="ExternalData_1302" headers="0" connectionId="13" autoFormatId="0" applyNumberFormats="0" applyBorderFormats="0" applyFontFormats="0" applyPatternFormats="0" applyAlignmentFormats="0" applyWidthHeightFormats="1"/>
</file>

<file path=xl/queryTables/queryTable2986.xml><?xml version="1.0" encoding="utf-8"?>
<queryTable xmlns="http://schemas.openxmlformats.org/spreadsheetml/2006/main" name="ExternalData_3993" headers="0" connectionId="2421" autoFormatId="0" applyNumberFormats="0" applyBorderFormats="0" applyFontFormats="0" applyPatternFormats="0" applyAlignmentFormats="0" applyWidthHeightFormats="1"/>
</file>

<file path=xl/queryTables/queryTable2987.xml><?xml version="1.0" encoding="utf-8"?>
<queryTable xmlns="http://schemas.openxmlformats.org/spreadsheetml/2006/main" name="ExternalData_3992" headers="0" connectionId="2418" autoFormatId="0" applyNumberFormats="0" applyBorderFormats="0" applyFontFormats="0" applyPatternFormats="0" applyAlignmentFormats="0" applyWidthHeightFormats="1"/>
</file>

<file path=xl/queryTables/queryTable2988.xml><?xml version="1.0" encoding="utf-8"?>
<queryTable xmlns="http://schemas.openxmlformats.org/spreadsheetml/2006/main" name="ExternalData_3991" headers="0" connectionId="2417" autoFormatId="0" applyNumberFormats="0" applyBorderFormats="0" applyFontFormats="0" applyPatternFormats="0" applyAlignmentFormats="0" applyWidthHeightFormats="1"/>
</file>

<file path=xl/queryTables/queryTable2989.xml><?xml version="1.0" encoding="utf-8"?>
<queryTable xmlns="http://schemas.openxmlformats.org/spreadsheetml/2006/main" name="ExternalData_3990" headers="0" connectionId="2435" autoFormatId="0" applyNumberFormats="0" applyBorderFormats="0" applyFontFormats="0" applyPatternFormats="0" applyAlignmentFormats="0" applyWidthHeightFormats="1"/>
</file>

<file path=xl/queryTables/queryTable2990.xml><?xml version="1.0" encoding="utf-8"?>
<queryTable xmlns="http://schemas.openxmlformats.org/spreadsheetml/2006/main" name="ExternalData_3989" headers="0" connectionId="2434" autoFormatId="0" applyNumberFormats="0" applyBorderFormats="0" applyFontFormats="0" applyPatternFormats="0" applyAlignmentFormats="0" applyWidthHeightFormats="1"/>
</file>

<file path=xl/queryTables/queryTable2991.xml><?xml version="1.0" encoding="utf-8"?>
<queryTable xmlns="http://schemas.openxmlformats.org/spreadsheetml/2006/main" name="ExternalData_3988" headers="0" connectionId="2433" autoFormatId="0" applyNumberFormats="0" applyBorderFormats="0" applyFontFormats="0" applyPatternFormats="0" applyAlignmentFormats="0" applyWidthHeightFormats="1"/>
</file>

<file path=xl/queryTables/queryTable2992.xml><?xml version="1.0" encoding="utf-8"?>
<queryTable xmlns="http://schemas.openxmlformats.org/spreadsheetml/2006/main" name="ExternalData_4078" headers="0" connectionId="2329" autoFormatId="0" applyNumberFormats="0" applyBorderFormats="0" applyFontFormats="0" applyPatternFormats="0" applyAlignmentFormats="0" applyWidthHeightFormats="1"/>
</file>

<file path=xl/queryTables/queryTable2993.xml><?xml version="1.0" encoding="utf-8"?>
<queryTable xmlns="http://schemas.openxmlformats.org/spreadsheetml/2006/main" name="ExternalData_364" headers="0" connectionId="620" autoFormatId="0" applyNumberFormats="0" applyBorderFormats="0" applyFontFormats="0" applyPatternFormats="0" applyAlignmentFormats="0" applyWidthHeightFormats="1"/>
</file>

<file path=xl/queryTables/queryTable2994.xml><?xml version="1.0" encoding="utf-8"?>
<queryTable xmlns="http://schemas.openxmlformats.org/spreadsheetml/2006/main" name="ExternalData_3073" headers="0" connectionId="2356" autoFormatId="0" applyNumberFormats="0" applyBorderFormats="0" applyFontFormats="0" applyPatternFormats="0" applyAlignmentFormats="0" applyWidthHeightFormats="1"/>
</file>

<file path=xl/queryTables/queryTable2995.xml><?xml version="1.0" encoding="utf-8"?>
<queryTable xmlns="http://schemas.openxmlformats.org/spreadsheetml/2006/main" name="ExternalData_3074" headers="0" connectionId="2345" autoFormatId="0" applyNumberFormats="0" applyBorderFormats="0" applyFontFormats="0" applyPatternFormats="0" applyAlignmentFormats="0" applyWidthHeightFormats="1"/>
</file>

<file path=xl/queryTables/queryTable2996.xml><?xml version="1.0" encoding="utf-8"?>
<queryTable xmlns="http://schemas.openxmlformats.org/spreadsheetml/2006/main" name="ExternalData_603" headers="0" connectionId="935" autoFormatId="0" applyNumberFormats="0" applyBorderFormats="0" applyFontFormats="0" applyPatternFormats="0" applyAlignmentFormats="0" applyWidthHeightFormats="1"/>
</file>

<file path=xl/queryTables/queryTable2997.xml><?xml version="1.0" encoding="utf-8"?>
<queryTable xmlns="http://schemas.openxmlformats.org/spreadsheetml/2006/main" name="ExternalData_2174" headers="0" connectionId="488" autoFormatId="0" applyNumberFormats="0" applyBorderFormats="0" applyFontFormats="0" applyPatternFormats="0" applyAlignmentFormats="0" applyWidthHeightFormats="1"/>
</file>

<file path=xl/queryTables/queryTable2998.xml><?xml version="1.0" encoding="utf-8"?>
<queryTable xmlns="http://schemas.openxmlformats.org/spreadsheetml/2006/main" name="ExternalData_2385" connectionId="1429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ExternalData_1103" connectionId="1941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ExternalData_915" headers="0" connectionId="1097" autoFormatId="0" applyNumberFormats="0" applyBorderFormats="0" applyFontFormats="0" applyPatternFormats="0" applyAlignmentFormats="0" applyWidthHeightFormats="1"/>
</file>

<file path=xl/queryTables/queryTable3001.xml><?xml version="1.0" encoding="utf-8"?>
<queryTable xmlns="http://schemas.openxmlformats.org/spreadsheetml/2006/main" name="ExternalData_346" headers="0" connectionId="372" autoFormatId="0" applyNumberFormats="0" applyBorderFormats="0" applyFontFormats="0" applyPatternFormats="0" applyAlignmentFormats="0" applyWidthHeightFormats="1"/>
</file>

<file path=xl/queryTables/queryTable3002.xml><?xml version="1.0" encoding="utf-8"?>
<queryTable xmlns="http://schemas.openxmlformats.org/spreadsheetml/2006/main" name="ExternalData_1042" headers="0" connectionId="166" autoFormatId="0" applyNumberFormats="0" applyBorderFormats="0" applyFontFormats="0" applyPatternFormats="0" applyAlignmentFormats="0" applyWidthHeightFormats="1"/>
</file>

<file path=xl/queryTables/queryTable3003.xml><?xml version="1.0" encoding="utf-8"?>
<queryTable xmlns="http://schemas.openxmlformats.org/spreadsheetml/2006/main" name="ExternalData_838" headers="0" connectionId="3110" autoFormatId="0" applyNumberFormats="0" applyBorderFormats="0" applyFontFormats="0" applyPatternFormats="0" applyAlignmentFormats="0" applyWidthHeightFormats="1"/>
</file>

<file path=xl/queryTables/queryTable3004.xml><?xml version="1.0" encoding="utf-8"?>
<queryTable xmlns="http://schemas.openxmlformats.org/spreadsheetml/2006/main" name="ExternalData_2164" connectionId="1301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ExternalData_1217" connectionId="1942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ExternalData_3258" headers="0" connectionId="2338" autoFormatId="0" applyNumberFormats="0" applyBorderFormats="0" applyFontFormats="0" applyPatternFormats="0" applyAlignmentFormats="0" applyWidthHeightFormats="1"/>
</file>

<file path=xl/queryTables/queryTable3007.xml><?xml version="1.0" encoding="utf-8"?>
<queryTable xmlns="http://schemas.openxmlformats.org/spreadsheetml/2006/main" name="ExternalData_2424" headers="0" connectionId="2876" autoFormatId="0" applyNumberFormats="0" applyBorderFormats="0" applyFontFormats="0" applyPatternFormats="0" applyAlignmentFormats="0" applyWidthHeightFormats="1"/>
</file>

<file path=xl/queryTables/queryTable3008.xml><?xml version="1.0" encoding="utf-8"?>
<queryTable xmlns="http://schemas.openxmlformats.org/spreadsheetml/2006/main" name="ExternalData_2217" headers="0" connectionId="861" autoFormatId="0" applyNumberFormats="0" applyBorderFormats="0" applyFontFormats="0" applyPatternFormats="0" applyAlignmentFormats="0" applyWidthHeightFormats="1"/>
</file>

<file path=xl/queryTables/queryTable3009.xml><?xml version="1.0" encoding="utf-8"?>
<queryTable xmlns="http://schemas.openxmlformats.org/spreadsheetml/2006/main" name="ExternalData_2658" headers="0" connectionId="119" autoFormatId="0" applyNumberFormats="0" applyBorderFormats="0" applyFontFormats="0" applyPatternFormats="0" applyAlignmentFormats="0" applyWidthHeightFormats="1"/>
</file>

<file path=xl/queryTables/queryTable3010.xml><?xml version="1.0" encoding="utf-8"?>
<queryTable xmlns="http://schemas.openxmlformats.org/spreadsheetml/2006/main" name="ExternalData_755" headers="0" connectionId="846" autoFormatId="0" applyNumberFormats="0" applyBorderFormats="0" applyFontFormats="0" applyPatternFormats="0" applyAlignmentFormats="0" applyWidthHeightFormats="1"/>
</file>

<file path=xl/queryTables/queryTable3011.xml><?xml version="1.0" encoding="utf-8"?>
<queryTable xmlns="http://schemas.openxmlformats.org/spreadsheetml/2006/main" name="ExternalData_548" headers="0" connectionId="2885" autoFormatId="0" applyNumberFormats="0" applyBorderFormats="0" applyFontFormats="0" applyPatternFormats="0" applyAlignmentFormats="0" applyWidthHeightFormats="1"/>
</file>

<file path=xl/queryTables/queryTable3012.xml><?xml version="1.0" encoding="utf-8"?>
<queryTable xmlns="http://schemas.openxmlformats.org/spreadsheetml/2006/main" name="ExternalData_827" headers="0" connectionId="2674" autoFormatId="0" applyNumberFormats="0" applyBorderFormats="0" applyFontFormats="0" applyPatternFormats="0" applyAlignmentFormats="0" applyWidthHeightFormats="1"/>
</file>

<file path=xl/queryTables/queryTable3013.xml><?xml version="1.0" encoding="utf-8"?>
<queryTable xmlns="http://schemas.openxmlformats.org/spreadsheetml/2006/main" name="ExternalData_1474" connectionId="1419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ExternalData_1267" headers="0" connectionId="168" autoFormatId="0" applyNumberFormats="0" applyBorderFormats="0" applyFontFormats="0" applyPatternFormats="0" applyAlignmentFormats="0" applyWidthHeightFormats="1"/>
</file>

<file path=xl/queryTables/queryTable3015.xml><?xml version="1.0" encoding="utf-8"?>
<queryTable xmlns="http://schemas.openxmlformats.org/spreadsheetml/2006/main" name="ExternalData_1029" headers="0" connectionId="944" autoFormatId="0" applyNumberFormats="0" applyBorderFormats="0" applyFontFormats="0" applyPatternFormats="0" applyAlignmentFormats="0" applyWidthHeightFormats="1"/>
</file>

<file path=xl/queryTables/queryTable3016.xml><?xml version="1.0" encoding="utf-8"?>
<queryTable xmlns="http://schemas.openxmlformats.org/spreadsheetml/2006/main" name="ExternalData_556" headers="0" connectionId="841" autoFormatId="0" applyNumberFormats="0" applyBorderFormats="0" applyFontFormats="0" applyPatternFormats="0" applyAlignmentFormats="0" applyWidthHeightFormats="1"/>
</file>

<file path=xl/queryTables/queryTable3017.xml><?xml version="1.0" encoding="utf-8"?>
<queryTable xmlns="http://schemas.openxmlformats.org/spreadsheetml/2006/main" name="ExternalData_1676" connectionId="1892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ExternalData_2772" headers="0" connectionId="121" autoFormatId="0" applyNumberFormats="0" applyBorderFormats="0" applyFontFormats="0" applyPatternFormats="0" applyAlignmentFormats="0" applyWidthHeightFormats="1"/>
</file>

<file path=xl/queryTables/queryTable3019.xml><?xml version="1.0" encoding="utf-8"?>
<queryTable xmlns="http://schemas.openxmlformats.org/spreadsheetml/2006/main" name="ExternalData_2849" headers="0" connectionId="283" autoFormatId="0" applyNumberFormats="0" applyBorderFormats="0" applyFontFormats="0" applyPatternFormats="0" applyAlignmentFormats="0" applyWidthHeightFormats="1"/>
</file>

<file path=xl/queryTables/queryTable3020.xml><?xml version="1.0" encoding="utf-8"?>
<queryTable xmlns="http://schemas.openxmlformats.org/spreadsheetml/2006/main" name="ExternalData_3267" headers="0" connectionId="2313" autoFormatId="0" applyNumberFormats="0" applyBorderFormats="0" applyFontFormats="0" applyPatternFormats="0" applyAlignmentFormats="0" applyWidthHeightFormats="1"/>
</file>

<file path=xl/queryTables/queryTable3021.xml><?xml version="1.0" encoding="utf-8"?>
<queryTable xmlns="http://schemas.openxmlformats.org/spreadsheetml/2006/main" name="ExternalData_2034" connectionId="1589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ExternalData_1827" headers="0" connectionId="330" autoFormatId="0" applyNumberFormats="0" applyBorderFormats="0" applyFontFormats="0" applyPatternFormats="0" applyAlignmentFormats="0" applyWidthHeightFormats="1"/>
</file>

<file path=xl/queryTables/queryTable3023.xml><?xml version="1.0" encoding="utf-8"?>
<queryTable xmlns="http://schemas.openxmlformats.org/spreadsheetml/2006/main" name="ExternalData_358" headers="0" connectionId="3225" autoFormatId="0" applyNumberFormats="0" applyBorderFormats="0" applyFontFormats="0" applyPatternFormats="0" applyAlignmentFormats="0" applyWidthHeightFormats="1"/>
</file>

<file path=xl/queryTables/queryTable3024.xml><?xml version="1.0" encoding="utf-8"?>
<queryTable xmlns="http://schemas.openxmlformats.org/spreadsheetml/2006/main" name="ExternalData_510" headers="0" connectionId="3103" autoFormatId="0" applyNumberFormats="0" applyBorderFormats="0" applyFontFormats="0" applyPatternFormats="0" applyAlignmentFormats="0" applyWidthHeightFormats="1"/>
</file>

<file path=xl/queryTables/queryTable3025.xml><?xml version="1.0" encoding="utf-8"?>
<queryTable xmlns="http://schemas.openxmlformats.org/spreadsheetml/2006/main" name="ExternalData_3427" headers="0" connectionId="2398" autoFormatId="0" applyNumberFormats="0" applyBorderFormats="0" applyFontFormats="0" applyPatternFormats="0" applyAlignmentFormats="0" applyWidthHeightFormats="1"/>
</file>

<file path=xl/queryTables/queryTable3026.xml><?xml version="1.0" encoding="utf-8"?>
<queryTable xmlns="http://schemas.openxmlformats.org/spreadsheetml/2006/main" name="ExternalData_3075" headers="0" connectionId="2370" autoFormatId="0" applyNumberFormats="0" applyBorderFormats="0" applyFontFormats="0" applyPatternFormats="0" applyAlignmentFormats="0" applyWidthHeightFormats="1"/>
</file>

<file path=xl/queryTables/queryTable3027.xml><?xml version="1.0" encoding="utf-8"?>
<queryTable xmlns="http://schemas.openxmlformats.org/spreadsheetml/2006/main" name="ExternalData_3076" headers="0" connectionId="2369" autoFormatId="0" applyNumberFormats="0" applyBorderFormats="0" applyFontFormats="0" applyPatternFormats="0" applyAlignmentFormats="0" applyWidthHeightFormats="1"/>
</file>

<file path=xl/queryTables/queryTable3028.xml><?xml version="1.0" encoding="utf-8"?>
<queryTable xmlns="http://schemas.openxmlformats.org/spreadsheetml/2006/main" name="ExternalData_2836" headers="0" connectionId="2918" autoFormatId="0" applyNumberFormats="0" applyBorderFormats="0" applyFontFormats="0" applyPatternFormats="0" applyAlignmentFormats="0" applyWidthHeightFormats="1"/>
</file>

<file path=xl/queryTables/queryTable3029.xml><?xml version="1.0" encoding="utf-8"?>
<queryTable xmlns="http://schemas.openxmlformats.org/spreadsheetml/2006/main" name="ExternalData_404" headers="0" connectionId="1119" autoFormatId="0" applyNumberFormats="0" applyBorderFormats="0" applyFontFormats="0" applyPatternFormats="0" applyAlignmentFormats="0" applyWidthHeightFormats="1"/>
</file>

<file path=xl/queryTables/queryTable3030.xml><?xml version="1.0" encoding="utf-8"?>
<queryTable xmlns="http://schemas.openxmlformats.org/spreadsheetml/2006/main" name="ExternalData_1539" headers="0" connectionId="730" autoFormatId="0" applyNumberFormats="0" applyBorderFormats="0" applyFontFormats="0" applyPatternFormats="0" applyAlignmentFormats="0" applyWidthHeightFormats="1"/>
</file>

<file path=xl/queryTables/queryTable3031.xml><?xml version="1.0" encoding="utf-8"?>
<queryTable xmlns="http://schemas.openxmlformats.org/spreadsheetml/2006/main" name="ExternalData_116" headers="0" connectionId="222" autoFormatId="0" applyNumberFormats="0" applyBorderFormats="0" applyFontFormats="0" applyPatternFormats="0" applyAlignmentFormats="0" applyWidthHeightFormats="1"/>
</file>

<file path=xl/queryTables/queryTable3032.xml><?xml version="1.0" encoding="utf-8"?>
<queryTable xmlns="http://schemas.openxmlformats.org/spreadsheetml/2006/main" name="ExternalData_1355" connectionId="1509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ExternalData_1991" headers="0" connectionId="2623" autoFormatId="0" applyNumberFormats="0" applyBorderFormats="0" applyFontFormats="0" applyPatternFormats="0" applyAlignmentFormats="0" applyWidthHeightFormats="1"/>
</file>

<file path=xl/queryTables/queryTable3034.xml><?xml version="1.0" encoding="utf-8"?>
<queryTable xmlns="http://schemas.openxmlformats.org/spreadsheetml/2006/main" name="ExternalData_1361" connectionId="1400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ExternalData_682" headers="0" connectionId="2765" autoFormatId="0" applyNumberFormats="0" applyBorderFormats="0" applyFontFormats="0" applyPatternFormats="0" applyAlignmentFormats="0" applyWidthHeightFormats="1"/>
</file>

<file path=xl/queryTables/queryTable3036.xml><?xml version="1.0" encoding="utf-8"?>
<queryTable xmlns="http://schemas.openxmlformats.org/spreadsheetml/2006/main" name="ExternalData_3925" headers="0" connectionId="2447" autoFormatId="0" applyNumberFormats="0" applyBorderFormats="0" applyFontFormats="0" applyPatternFormats="0" applyAlignmentFormats="0" applyWidthHeightFormats="1"/>
</file>

<file path=xl/queryTables/queryTable3037.xml><?xml version="1.0" encoding="utf-8"?>
<queryTable xmlns="http://schemas.openxmlformats.org/spreadsheetml/2006/main" name="ExternalData_131" headers="0" connectionId="627" autoFormatId="0" applyNumberFormats="0" applyBorderFormats="0" applyFontFormats="0" applyPatternFormats="0" applyAlignmentFormats="0" applyWidthHeightFormats="1"/>
</file>

<file path=xl/queryTables/queryTable3038.xml><?xml version="1.0" encoding="utf-8"?>
<queryTable xmlns="http://schemas.openxmlformats.org/spreadsheetml/2006/main" name="ExternalData_520" headers="0" connectionId="3197" autoFormatId="0" applyNumberFormats="0" applyBorderFormats="0" applyFontFormats="0" applyPatternFormats="0" applyAlignmentFormats="0" applyWidthHeightFormats="1"/>
</file>

<file path=xl/queryTables/queryTable3039.xml><?xml version="1.0" encoding="utf-8"?>
<queryTable xmlns="http://schemas.openxmlformats.org/spreadsheetml/2006/main" name="ExternalData_2574" connectionId="2118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ExternalData_145" headers="0" connectionId="1062" autoFormatId="0" applyNumberFormats="0" applyBorderFormats="0" applyFontFormats="0" applyPatternFormats="0" applyAlignmentFormats="0" applyWidthHeightFormats="1"/>
</file>

<file path=xl/queryTables/queryTable3041.xml><?xml version="1.0" encoding="utf-8"?>
<queryTable xmlns="http://schemas.openxmlformats.org/spreadsheetml/2006/main" name="ExternalData_1377" headers="0" connectionId="978" autoFormatId="0" applyNumberFormats="0" applyBorderFormats="0" applyFontFormats="0" applyPatternFormats="0" applyAlignmentFormats="0" applyWidthHeightFormats="1"/>
</file>

<file path=xl/queryTables/queryTable3042.xml><?xml version="1.0" encoding="utf-8"?>
<queryTable xmlns="http://schemas.openxmlformats.org/spreadsheetml/2006/main" name="ExternalData_2383" connectionId="1466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ExternalData_3868" headers="0" connectionId="2441" autoFormatId="0" applyNumberFormats="0" applyBorderFormats="0" applyFontFormats="0" applyPatternFormats="0" applyAlignmentFormats="0" applyWidthHeightFormats="1"/>
</file>

<file path=xl/queryTables/queryTable3044.xml><?xml version="1.0" encoding="utf-8"?>
<queryTable xmlns="http://schemas.openxmlformats.org/spreadsheetml/2006/main" name="ExternalData_3867" headers="0" connectionId="2440" autoFormatId="0" applyNumberFormats="0" applyBorderFormats="0" applyFontFormats="0" applyPatternFormats="0" applyAlignmentFormats="0" applyWidthHeightFormats="1"/>
</file>

<file path=xl/queryTables/queryTable3045.xml><?xml version="1.0" encoding="utf-8"?>
<queryTable xmlns="http://schemas.openxmlformats.org/spreadsheetml/2006/main" name="ExternalData_3866" headers="0" connectionId="2439" autoFormatId="0" applyNumberFormats="0" applyBorderFormats="0" applyFontFormats="0" applyPatternFormats="0" applyAlignmentFormats="0" applyWidthHeightFormats="1"/>
</file>

<file path=xl/queryTables/queryTable3046.xml><?xml version="1.0" encoding="utf-8"?>
<queryTable xmlns="http://schemas.openxmlformats.org/spreadsheetml/2006/main" name="ExternalData_1311" headers="0" connectionId="728" autoFormatId="0" applyNumberFormats="0" applyBorderFormats="0" applyFontFormats="0" applyPatternFormats="0" applyAlignmentFormats="0" applyWidthHeightFormats="1"/>
</file>

<file path=xl/queryTables/queryTable3047.xml><?xml version="1.0" encoding="utf-8"?>
<queryTable xmlns="http://schemas.openxmlformats.org/spreadsheetml/2006/main" name="ExternalData_1614" headers="0" connectionId="2962" autoFormatId="0" applyNumberFormats="0" applyBorderFormats="0" applyFontFormats="0" applyPatternFormats="0" applyAlignmentFormats="0" applyWidthHeightFormats="1"/>
</file>

<file path=xl/queryTables/queryTable3048.xml><?xml version="1.0" encoding="utf-8"?>
<queryTable xmlns="http://schemas.openxmlformats.org/spreadsheetml/2006/main" name="ExternalData_3432" headers="0" connectionId="2369" autoFormatId="0" applyNumberFormats="0" applyBorderFormats="0" applyFontFormats="0" applyPatternFormats="0" applyAlignmentFormats="0" applyWidthHeightFormats="1"/>
</file>

<file path=xl/queryTables/queryTable3049.xml><?xml version="1.0" encoding="utf-8"?>
<queryTable xmlns="http://schemas.openxmlformats.org/spreadsheetml/2006/main" name="ExternalData_2005" connectionId="2111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ExternalData_2139" connectionId="1753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ExternalData_2226" headers="0" connectionId="146" autoFormatId="0" applyNumberFormats="0" applyBorderFormats="0" applyFontFormats="0" applyPatternFormats="0" applyAlignmentFormats="0" applyWidthHeightFormats="1"/>
</file>

<file path=xl/queryTables/queryTable3052.xml><?xml version="1.0" encoding="utf-8"?>
<queryTable xmlns="http://schemas.openxmlformats.org/spreadsheetml/2006/main" name="ExternalData_3287" headers="0" connectionId="2339" autoFormatId="0" applyNumberFormats="0" applyBorderFormats="0" applyFontFormats="0" applyPatternFormats="0" applyAlignmentFormats="0" applyWidthHeightFormats="1"/>
</file>

<file path=xl/queryTables/queryTable3053.xml><?xml version="1.0" encoding="utf-8"?>
<queryTable xmlns="http://schemas.openxmlformats.org/spreadsheetml/2006/main" name="ExternalData_232" headers="0" connectionId="2693" autoFormatId="0" applyNumberFormats="0" applyBorderFormats="0" applyFontFormats="0" applyPatternFormats="0" applyAlignmentFormats="0" applyWidthHeightFormats="1"/>
</file>

<file path=xl/queryTables/queryTable3054.xml><?xml version="1.0" encoding="utf-8"?>
<queryTable xmlns="http://schemas.openxmlformats.org/spreadsheetml/2006/main" name="ExternalData_1419" headers="0" connectionId="853" autoFormatId="0" applyNumberFormats="0" applyBorderFormats="0" applyFontFormats="0" applyPatternFormats="0" applyAlignmentFormats="0" applyWidthHeightFormats="1"/>
</file>

<file path=xl/queryTables/queryTable3055.xml><?xml version="1.0" encoding="utf-8"?>
<queryTable xmlns="http://schemas.openxmlformats.org/spreadsheetml/2006/main" name="ExternalData_419" headers="0" connectionId="1150" autoFormatId="0" applyNumberFormats="0" applyBorderFormats="0" applyFontFormats="0" applyPatternFormats="0" applyAlignmentFormats="0" applyWidthHeightFormats="1"/>
</file>

<file path=xl/queryTables/queryTable3056.xml><?xml version="1.0" encoding="utf-8"?>
<queryTable xmlns="http://schemas.openxmlformats.org/spreadsheetml/2006/main" name="ExternalData_3426" headers="0" connectionId="2396" autoFormatId="0" applyNumberFormats="0" applyBorderFormats="0" applyFontFormats="0" applyPatternFormats="0" applyAlignmentFormats="0" applyWidthHeightFormats="1"/>
</file>

<file path=xl/queryTables/queryTable3057.xml><?xml version="1.0" encoding="utf-8"?>
<queryTable xmlns="http://schemas.openxmlformats.org/spreadsheetml/2006/main" name="ExternalData_3425" headers="0" connectionId="2395" autoFormatId="0" applyNumberFormats="0" applyBorderFormats="0" applyFontFormats="0" applyPatternFormats="0" applyAlignmentFormats="0" applyWidthHeightFormats="1"/>
</file>

<file path=xl/queryTables/queryTable3058.xml><?xml version="1.0" encoding="utf-8"?>
<queryTable xmlns="http://schemas.openxmlformats.org/spreadsheetml/2006/main" name="ExternalData_3424" headers="0" connectionId="2394" autoFormatId="0" applyNumberFormats="0" applyBorderFormats="0" applyFontFormats="0" applyPatternFormats="0" applyAlignmentFormats="0" applyWidthHeightFormats="1"/>
</file>

<file path=xl/queryTables/queryTable3059.xml><?xml version="1.0" encoding="utf-8"?>
<queryTable xmlns="http://schemas.openxmlformats.org/spreadsheetml/2006/main" name="ExternalData_3423" headers="0" connectionId="2413" autoFormatId="0" applyNumberFormats="0" applyBorderFormats="0" applyFontFormats="0" applyPatternFormats="0" applyAlignmentFormats="0" applyWidthHeightFormats="1"/>
</file>

<file path=xl/queryTables/queryTable3060.xml><?xml version="1.0" encoding="utf-8"?>
<queryTable xmlns="http://schemas.openxmlformats.org/spreadsheetml/2006/main" name="ExternalData_3422" headers="0" connectionId="2412" autoFormatId="0" applyNumberFormats="0" applyBorderFormats="0" applyFontFormats="0" applyPatternFormats="0" applyAlignmentFormats="0" applyWidthHeightFormats="1"/>
</file>

<file path=xl/queryTables/queryTable3061.xml><?xml version="1.0" encoding="utf-8"?>
<queryTable xmlns="http://schemas.openxmlformats.org/spreadsheetml/2006/main" name="ExternalData_420" headers="0" connectionId="3226" autoFormatId="0" applyNumberFormats="0" applyBorderFormats="0" applyFontFormats="0" applyPatternFormats="0" applyAlignmentFormats="0" applyWidthHeightFormats="1"/>
</file>

<file path=xl/queryTables/queryTable3062.xml><?xml version="1.0" encoding="utf-8"?>
<queryTable xmlns="http://schemas.openxmlformats.org/spreadsheetml/2006/main" name="ExternalData_2927" headers="0" connectionId="283" autoFormatId="0" applyNumberFormats="0" applyBorderFormats="0" applyFontFormats="0" applyPatternFormats="0" applyAlignmentFormats="0" applyWidthHeightFormats="1"/>
</file>

<file path=xl/queryTables/queryTable3063.xml><?xml version="1.0" encoding="utf-8"?>
<queryTable xmlns="http://schemas.openxmlformats.org/spreadsheetml/2006/main" name="ExternalData_3256" headers="0" connectionId="2336" autoFormatId="0" applyNumberFormats="0" applyBorderFormats="0" applyFontFormats="0" applyPatternFormats="0" applyAlignmentFormats="0" applyWidthHeightFormats="1"/>
</file>

<file path=xl/queryTables/queryTable3064.xml><?xml version="1.0" encoding="utf-8"?>
<queryTable xmlns="http://schemas.openxmlformats.org/spreadsheetml/2006/main" name="ExternalData_3255" headers="0" connectionId="2335" autoFormatId="0" applyNumberFormats="0" applyBorderFormats="0" applyFontFormats="0" applyPatternFormats="0" applyAlignmentFormats="0" applyWidthHeightFormats="1"/>
</file>

<file path=xl/queryTables/queryTable3065.xml><?xml version="1.0" encoding="utf-8"?>
<queryTable xmlns="http://schemas.openxmlformats.org/spreadsheetml/2006/main" name="ExternalData_3254" headers="0" connectionId="2355" autoFormatId="0" applyNumberFormats="0" applyBorderFormats="0" applyFontFormats="0" applyPatternFormats="0" applyAlignmentFormats="0" applyWidthHeightFormats="1"/>
</file>

<file path=xl/queryTables/queryTable3066.xml><?xml version="1.0" encoding="utf-8"?>
<queryTable xmlns="http://schemas.openxmlformats.org/spreadsheetml/2006/main" name="ExternalData_1351" connectionId="1581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ExternalData_1914" connectionId="1697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ExternalData_340" headers="0" connectionId="496" autoFormatId="0" applyNumberFormats="0" applyBorderFormats="0" applyFontFormats="0" applyPatternFormats="0" applyAlignmentFormats="0" applyWidthHeightFormats="1"/>
</file>

<file path=xl/queryTables/queryTable3069.xml><?xml version="1.0" encoding="utf-8"?>
<queryTable xmlns="http://schemas.openxmlformats.org/spreadsheetml/2006/main" name="ExternalData_1515" headers="0" connectionId="2743" autoFormatId="0" applyNumberFormats="0" applyBorderFormats="0" applyFontFormats="0" applyPatternFormats="0" applyAlignmentFormats="0" applyWidthHeightFormats="1"/>
</file>

<file path=xl/queryTables/queryTable3070.xml><?xml version="1.0" encoding="utf-8"?>
<queryTable xmlns="http://schemas.openxmlformats.org/spreadsheetml/2006/main" name="ExternalData_2660" headers="0" connectionId="834" autoFormatId="0" applyNumberFormats="0" applyBorderFormats="0" applyFontFormats="0" applyPatternFormats="0" applyAlignmentFormats="0" applyWidthHeightFormats="1"/>
</file>

<file path=xl/queryTables/queryTable3071.xml><?xml version="1.0" encoding="utf-8"?>
<queryTable xmlns="http://schemas.openxmlformats.org/spreadsheetml/2006/main" name="ExternalData_2453" headers="0" connectionId="1205" autoFormatId="0" applyNumberFormats="0" applyBorderFormats="0" applyFontFormats="0" applyPatternFormats="0" applyAlignmentFormats="0" applyWidthHeightFormats="1"/>
</file>

<file path=xl/queryTables/queryTable3072.xml><?xml version="1.0" encoding="utf-8"?>
<queryTable xmlns="http://schemas.openxmlformats.org/spreadsheetml/2006/main" name="ExternalData_2246" connectionId="1881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ExternalData_779" connectionId="1696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ExternalData_639" headers="0" connectionId="1215" autoFormatId="0" applyNumberFormats="0" applyBorderFormats="0" applyFontFormats="0" applyPatternFormats="0" applyAlignmentFormats="0" applyWidthHeightFormats="1"/>
</file>

<file path=xl/queryTables/queryTable3075.xml><?xml version="1.0" encoding="utf-8"?>
<queryTable xmlns="http://schemas.openxmlformats.org/spreadsheetml/2006/main" name="ExternalData_1854" headers="0" connectionId="2871" autoFormatId="0" applyNumberFormats="0" applyBorderFormats="0" applyFontFormats="0" applyPatternFormats="0" applyAlignmentFormats="0" applyWidthHeightFormats="1"/>
</file>

<file path=xl/queryTables/queryTable3076.xml><?xml version="1.0" encoding="utf-8"?>
<queryTable xmlns="http://schemas.openxmlformats.org/spreadsheetml/2006/main" name="ExternalData_114" headers="0" connectionId="284" autoFormatId="0" applyNumberFormats="0" applyBorderFormats="0" applyFontFormats="0" applyPatternFormats="0" applyAlignmentFormats="0" applyWidthHeightFormats="1"/>
</file>

<file path=xl/queryTables/queryTable3077.xml><?xml version="1.0" encoding="utf-8"?>
<queryTable xmlns="http://schemas.openxmlformats.org/spreadsheetml/2006/main" name="ExternalData_1999" headers="0" connectionId="3246" autoFormatId="0" applyNumberFormats="0" applyBorderFormats="0" applyFontFormats="0" applyPatternFormats="0" applyAlignmentFormats="0" applyWidthHeightFormats="1"/>
</file>

<file path=xl/queryTables/queryTable3078.xml><?xml version="1.0" encoding="utf-8"?>
<queryTable xmlns="http://schemas.openxmlformats.org/spreadsheetml/2006/main" name="ExternalData_1516" headers="0" connectionId="1227" autoFormatId="0" applyNumberFormats="0" applyBorderFormats="0" applyFontFormats="0" applyPatternFormats="0" applyAlignmentFormats="0" applyWidthHeightFormats="1"/>
</file>

<file path=xl/queryTables/queryTable3079.xml><?xml version="1.0" encoding="utf-8"?>
<queryTable xmlns="http://schemas.openxmlformats.org/spreadsheetml/2006/main" name="ExternalData_1629" headers="0" connectionId="2745" autoFormatId="0" applyNumberFormats="0" applyBorderFormats="0" applyFontFormats="0" applyPatternFormats="0" applyAlignmentFormats="0" applyWidthHeightFormats="1"/>
</file>

<file path=xl/queryTables/queryTable3080.xml><?xml version="1.0" encoding="utf-8"?>
<queryTable xmlns="http://schemas.openxmlformats.org/spreadsheetml/2006/main" name="ExternalData_403" headers="0" connectionId="995" autoFormatId="0" applyNumberFormats="0" applyBorderFormats="0" applyFontFormats="0" applyPatternFormats="0" applyAlignmentFormats="0" applyWidthHeightFormats="1"/>
</file>

<file path=xl/queryTables/queryTable3081.xml><?xml version="1.0" encoding="utf-8"?>
<queryTable xmlns="http://schemas.openxmlformats.org/spreadsheetml/2006/main" name="ExternalData_1532" headers="0" connectionId="1041" autoFormatId="0" applyNumberFormats="0" applyBorderFormats="0" applyFontFormats="0" applyPatternFormats="0" applyAlignmentFormats="0" applyWidthHeightFormats="1"/>
</file>

<file path=xl/queryTables/queryTable3082.xml><?xml version="1.0" encoding="utf-8"?>
<queryTable xmlns="http://schemas.openxmlformats.org/spreadsheetml/2006/main" name="ExternalData_1233" connectionId="1653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ExternalData_299" headers="0" connectionId="775" autoFormatId="0" applyNumberFormats="0" applyBorderFormats="0" applyFontFormats="0" applyPatternFormats="0" applyAlignmentFormats="0" applyWidthHeightFormats="1"/>
</file>

<file path=xl/queryTables/queryTable3084.xml><?xml version="1.0" encoding="utf-8"?>
<queryTable xmlns="http://schemas.openxmlformats.org/spreadsheetml/2006/main" name="ExternalData_2797" headers="0" connectionId="3254" autoFormatId="0" applyNumberFormats="0" applyBorderFormats="0" applyFontFormats="0" applyPatternFormats="0" applyAlignmentFormats="0" applyWidthHeightFormats="1"/>
</file>

<file path=xl/queryTables/queryTable3085.xml><?xml version="1.0" encoding="utf-8"?>
<queryTable xmlns="http://schemas.openxmlformats.org/spreadsheetml/2006/main" name="ExternalData_2728" connectionId="1414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ExternalData_3370" headers="0" connectionId="2351" autoFormatId="0" applyNumberFormats="0" applyBorderFormats="0" applyFontFormats="0" applyPatternFormats="0" applyAlignmentFormats="0" applyWidthHeightFormats="1"/>
</file>

<file path=xl/queryTables/queryTable3087.xml><?xml version="1.0" encoding="utf-8"?>
<queryTable xmlns="http://schemas.openxmlformats.org/spreadsheetml/2006/main" name="ExternalData_1742" headers="0" connectionId="608" autoFormatId="0" applyNumberFormats="0" applyBorderFormats="0" applyFontFormats="0" applyPatternFormats="0" applyAlignmentFormats="0" applyWidthHeightFormats="1"/>
</file>

<file path=xl/queryTables/queryTable3088.xml><?xml version="1.0" encoding="utf-8"?>
<queryTable xmlns="http://schemas.openxmlformats.org/spreadsheetml/2006/main" name="ExternalData_2826" headers="0" connectionId="1092" autoFormatId="0" applyNumberFormats="0" applyBorderFormats="0" applyFontFormats="0" applyPatternFormats="0" applyAlignmentFormats="0" applyWidthHeightFormats="1"/>
</file>

<file path=xl/queryTables/queryTable3089.xml><?xml version="1.0" encoding="utf-8"?>
<queryTable xmlns="http://schemas.openxmlformats.org/spreadsheetml/2006/main" name="ExternalData_2306" headers="0" connectionId="3218" autoFormatId="0" applyNumberFormats="0" applyBorderFormats="0" applyFontFormats="0" applyPatternFormats="0" applyAlignmentFormats="0" applyWidthHeightFormats="1"/>
</file>

<file path=xl/queryTables/queryTable3090.xml><?xml version="1.0" encoding="utf-8"?>
<queryTable xmlns="http://schemas.openxmlformats.org/spreadsheetml/2006/main" name="ExternalData_2001" connectionId="2173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ExternalData_1140" headers="0" connectionId="945" autoFormatId="0" applyNumberFormats="0" applyBorderFormats="0" applyFontFormats="0" applyPatternFormats="0" applyAlignmentFormats="0" applyWidthHeightFormats="1"/>
</file>

<file path=xl/queryTables/queryTable3092.xml><?xml version="1.0" encoding="utf-8"?>
<queryTable xmlns="http://schemas.openxmlformats.org/spreadsheetml/2006/main" name="ExternalData_1581" connectionId="1547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ExternalData_206" headers="0" connectionId="140" autoFormatId="0" applyNumberFormats="0" applyBorderFormats="0" applyFontFormats="0" applyPatternFormats="0" applyAlignmentFormats="0" applyWidthHeightFormats="1"/>
</file>

<file path=xl/queryTables/queryTable3094.xml><?xml version="1.0" encoding="utf-8"?>
<queryTable xmlns="http://schemas.openxmlformats.org/spreadsheetml/2006/main" name="ExternalData_908" headers="0" connectionId="320" autoFormatId="0" applyNumberFormats="0" applyBorderFormats="0" applyFontFormats="0" applyPatternFormats="0" applyAlignmentFormats="0" applyWidthHeightFormats="1"/>
</file>

<file path=xl/queryTables/queryTable3095.xml><?xml version="1.0" encoding="utf-8"?>
<queryTable xmlns="http://schemas.openxmlformats.org/spreadsheetml/2006/main" name="ExternalData_810" headers="0" connectionId="70" autoFormatId="0" applyNumberFormats="0" applyBorderFormats="0" applyFontFormats="0" applyPatternFormats="0" applyAlignmentFormats="0" applyWidthHeightFormats="1"/>
</file>

<file path=xl/queryTables/queryTable3096.xml><?xml version="1.0" encoding="utf-8"?>
<queryTable xmlns="http://schemas.openxmlformats.org/spreadsheetml/2006/main" name="ExternalData_2642" headers="0" connectionId="430" autoFormatId="0" applyNumberFormats="0" applyBorderFormats="0" applyFontFormats="0" applyPatternFormats="0" applyAlignmentFormats="0" applyWidthHeightFormats="1"/>
</file>

<file path=xl/queryTables/queryTable3097.xml><?xml version="1.0" encoding="utf-8"?>
<queryTable xmlns="http://schemas.openxmlformats.org/spreadsheetml/2006/main" name="ExternalData_1486" headers="0" connectionId="637" autoFormatId="0" applyNumberFormats="0" applyBorderFormats="0" applyFontFormats="0" applyPatternFormats="0" applyAlignmentFormats="0" applyWidthHeightFormats="1"/>
</file>

<file path=xl/queryTables/queryTable3098.xml><?xml version="1.0" encoding="utf-8"?>
<queryTable xmlns="http://schemas.openxmlformats.org/spreadsheetml/2006/main" name="ExternalData_395" headers="0" connectionId="2945" autoFormatId="0" applyNumberFormats="0" applyBorderFormats="0" applyFontFormats="0" applyPatternFormats="0" applyAlignmentFormats="0" applyWidthHeightFormats="1"/>
</file>

<file path=xl/queryTables/queryTable3099.xml><?xml version="1.0" encoding="utf-8"?>
<queryTable xmlns="http://schemas.openxmlformats.org/spreadsheetml/2006/main" name="ExternalData_2709" connectionId="1758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ExternalData_551" headers="0" connectionId="2761" autoFormatId="0" applyNumberFormats="0" applyBorderFormats="0" applyFontFormats="0" applyPatternFormats="0" applyAlignmentFormats="0" applyWidthHeightFormats="1"/>
</file>

<file path=xl/queryTables/queryTable3101.xml><?xml version="1.0" encoding="utf-8"?>
<queryTable xmlns="http://schemas.openxmlformats.org/spreadsheetml/2006/main" name="ExternalData_3862" headers="0" connectionId="2383" autoFormatId="0" applyNumberFormats="0" applyBorderFormats="0" applyFontFormats="0" applyPatternFormats="0" applyAlignmentFormats="0" applyWidthHeightFormats="1"/>
</file>

<file path=xl/queryTables/queryTable3102.xml><?xml version="1.0" encoding="utf-8"?>
<queryTable xmlns="http://schemas.openxmlformats.org/spreadsheetml/2006/main" name="ExternalData_3861" headers="0" connectionId="2374" autoFormatId="0" applyNumberFormats="0" applyBorderFormats="0" applyFontFormats="0" applyPatternFormats="0" applyAlignmentFormats="0" applyWidthHeightFormats="1"/>
</file>

<file path=xl/queryTables/queryTable3103.xml><?xml version="1.0" encoding="utf-8"?>
<queryTable xmlns="http://schemas.openxmlformats.org/spreadsheetml/2006/main" name="ExternalData_3860" headers="0" connectionId="2327" autoFormatId="0" applyNumberFormats="0" applyBorderFormats="0" applyFontFormats="0" applyPatternFormats="0" applyAlignmentFormats="0" applyWidthHeightFormats="1"/>
</file>

<file path=xl/queryTables/queryTable3104.xml><?xml version="1.0" encoding="utf-8"?>
<queryTable xmlns="http://schemas.openxmlformats.org/spreadsheetml/2006/main" name="ExternalData_3859" headers="0" connectionId="2326" autoFormatId="0" applyNumberFormats="0" applyBorderFormats="0" applyFontFormats="0" applyPatternFormats="0" applyAlignmentFormats="0" applyWidthHeightFormats="1"/>
</file>

<file path=xl/queryTables/queryTable3105.xml><?xml version="1.0" encoding="utf-8"?>
<queryTable xmlns="http://schemas.openxmlformats.org/spreadsheetml/2006/main" name="ExternalData_3858" headers="0" connectionId="2398" autoFormatId="0" applyNumberFormats="0" applyBorderFormats="0" applyFontFormats="0" applyPatternFormats="0" applyAlignmentFormats="0" applyWidthHeightFormats="1"/>
</file>

<file path=xl/queryTables/queryTable3106.xml><?xml version="1.0" encoding="utf-8"?>
<queryTable xmlns="http://schemas.openxmlformats.org/spreadsheetml/2006/main" name="ExternalData_212" headers="0" connectionId="649" autoFormatId="0" applyNumberFormats="0" applyBorderFormats="0" applyFontFormats="0" applyPatternFormats="0" applyAlignmentFormats="0" applyWidthHeightFormats="1"/>
</file>

<file path=xl/queryTables/queryTable3107.xml><?xml version="1.0" encoding="utf-8"?>
<queryTable xmlns="http://schemas.openxmlformats.org/spreadsheetml/2006/main" name="ExternalData_2094" headers="0" connectionId="2998" autoFormatId="0" applyNumberFormats="0" applyBorderFormats="0" applyFontFormats="0" applyPatternFormats="0" applyAlignmentFormats="0" applyWidthHeightFormats="1"/>
</file>

<file path=xl/queryTables/queryTable3108.xml><?xml version="1.0" encoding="utf-8"?>
<queryTable xmlns="http://schemas.openxmlformats.org/spreadsheetml/2006/main" name="ExternalData_2592" connectionId="1812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ExternalData_3188" headers="0" connectionId="2412" autoFormatId="0" applyNumberFormats="0" applyBorderFormats="0" applyFontFormats="0" applyPatternFormats="0" applyAlignmentFormats="0" applyWidthHeightFormats="1"/>
</file>

<file path=xl/queryTables/queryTable3110.xml><?xml version="1.0" encoding="utf-8"?>
<queryTable xmlns="http://schemas.openxmlformats.org/spreadsheetml/2006/main" name="ExternalData_1578" connectionId="1601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ExternalData_1480" connectionId="1311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ExternalData_124" headers="0" connectionId="844" autoFormatId="0" applyNumberFormats="0" applyBorderFormats="0" applyFontFormats="0" applyPatternFormats="0" applyAlignmentFormats="0" applyWidthHeightFormats="1"/>
</file>

<file path=xl/queryTables/queryTable3113.xml><?xml version="1.0" encoding="utf-8"?>
<queryTable xmlns="http://schemas.openxmlformats.org/spreadsheetml/2006/main" name="ExternalData_2471" connectionId="1937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ExternalData_2987" headers="0" connectionId="843" autoFormatId="0" applyNumberFormats="0" applyBorderFormats="0" applyFontFormats="0" applyPatternFormats="0" applyAlignmentFormats="0" applyWidthHeightFormats="1"/>
</file>

<file path=xl/queryTables/queryTable3115.xml><?xml version="1.0" encoding="utf-8"?>
<queryTable xmlns="http://schemas.openxmlformats.org/spreadsheetml/2006/main" name="ExternalData_2986" headers="0" connectionId="563" autoFormatId="0" applyNumberFormats="0" applyBorderFormats="0" applyFontFormats="0" applyPatternFormats="0" applyAlignmentFormats="0" applyWidthHeightFormats="1"/>
</file>

<file path=xl/queryTables/queryTable3116.xml><?xml version="1.0" encoding="utf-8"?>
<queryTable xmlns="http://schemas.openxmlformats.org/spreadsheetml/2006/main" name="ExternalData_2042" connectionId="1445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ExternalData_658" headers="0" connectionId="192" autoFormatId="0" applyNumberFormats="0" applyBorderFormats="0" applyFontFormats="0" applyPatternFormats="0" applyAlignmentFormats="0" applyWidthHeightFormats="1"/>
</file>

<file path=xl/queryTables/queryTable3118.xml><?xml version="1.0" encoding="utf-8"?>
<queryTable xmlns="http://schemas.openxmlformats.org/spreadsheetml/2006/main" name="ExternalData_1287" headers="0" connectionId="2741" autoFormatId="0" applyNumberFormats="0" applyBorderFormats="0" applyFontFormats="0" applyPatternFormats="0" applyAlignmentFormats="0" applyWidthHeightFormats="1"/>
</file>

<file path=xl/queryTables/queryTable3119.xml><?xml version="1.0" encoding="utf-8"?>
<queryTable xmlns="http://schemas.openxmlformats.org/spreadsheetml/2006/main" name="ExternalData_146" headers="0" connectionId="949" autoFormatId="0" applyNumberFormats="0" applyBorderFormats="0" applyFontFormats="0" applyPatternFormats="0" applyAlignmentFormats="0" applyWidthHeightFormats="1"/>
</file>

<file path=xl/queryTables/queryTable3120.xml><?xml version="1.0" encoding="utf-8"?>
<queryTable xmlns="http://schemas.openxmlformats.org/spreadsheetml/2006/main" name="ExternalData_401" headers="0" connectionId="93" autoFormatId="0" applyNumberFormats="0" applyBorderFormats="0" applyFontFormats="0" applyPatternFormats="0" applyAlignmentFormats="0" applyWidthHeightFormats="1"/>
</file>

<file path=xl/queryTables/queryTable3121.xml><?xml version="1.0" encoding="utf-8"?>
<queryTable xmlns="http://schemas.openxmlformats.org/spreadsheetml/2006/main" name="ExternalData_1437" connectionId="2074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ExternalData_3787" headers="0" connectionId="2468" autoFormatId="0" applyNumberFormats="0" applyBorderFormats="0" applyFontFormats="0" applyPatternFormats="0" applyAlignmentFormats="0" applyWidthHeightFormats="1"/>
</file>

<file path=xl/queryTables/queryTable3123.xml><?xml version="1.0" encoding="utf-8"?>
<queryTable xmlns="http://schemas.openxmlformats.org/spreadsheetml/2006/main" name="ExternalData_3786" headers="0" connectionId="2467" autoFormatId="0" applyNumberFormats="0" applyBorderFormats="0" applyFontFormats="0" applyPatternFormats="0" applyAlignmentFormats="0" applyWidthHeightFormats="1"/>
</file>

<file path=xl/queryTables/queryTable3124.xml><?xml version="1.0" encoding="utf-8"?>
<queryTable xmlns="http://schemas.openxmlformats.org/spreadsheetml/2006/main" name="ExternalData_3785" headers="0" connectionId="2466" autoFormatId="0" applyNumberFormats="0" applyBorderFormats="0" applyFontFormats="0" applyPatternFormats="0" applyAlignmentFormats="0" applyWidthHeightFormats="1"/>
</file>

<file path=xl/queryTables/queryTable3125.xml><?xml version="1.0" encoding="utf-8"?>
<queryTable xmlns="http://schemas.openxmlformats.org/spreadsheetml/2006/main" name="ExternalData_2092" headers="0" connectionId="2780" autoFormatId="0" applyNumberFormats="0" applyBorderFormats="0" applyFontFormats="0" applyPatternFormats="0" applyAlignmentFormats="0" applyWidthHeightFormats="1"/>
</file>

<file path=xl/queryTables/queryTable3126.xml><?xml version="1.0" encoding="utf-8"?>
<queryTable xmlns="http://schemas.openxmlformats.org/spreadsheetml/2006/main" name="ExternalData_1431" connectionId="2168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ExternalData_1052" headers="0" connectionId="912" autoFormatId="0" applyNumberFormats="0" applyBorderFormats="0" applyFontFormats="0" applyPatternFormats="0" applyAlignmentFormats="0" applyWidthHeightFormats="1"/>
</file>

<file path=xl/queryTables/queryTable3128.xml><?xml version="1.0" encoding="utf-8"?>
<queryTable xmlns="http://schemas.openxmlformats.org/spreadsheetml/2006/main" name="ExternalData_1248" connectionId="1381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ExternalData_1150" headers="0" connectionId="1100" autoFormatId="0" applyNumberFormats="0" applyBorderFormats="0" applyFontFormats="0" applyPatternFormats="0" applyAlignmentFormats="0" applyWidthHeightFormats="1"/>
</file>

<file path=xl/queryTables/queryTable3130.xml><?xml version="1.0" encoding="utf-8"?>
<queryTable xmlns="http://schemas.openxmlformats.org/spreadsheetml/2006/main" name="ExternalData_1673" connectionId="1946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ExternalData_844" headers="0" connectionId="3017" autoFormatId="0" applyNumberFormats="0" applyBorderFormats="0" applyFontFormats="0" applyPatternFormats="0" applyAlignmentFormats="0" applyWidthHeightFormats="1"/>
</file>

<file path=xl/queryTables/queryTable3132.xml><?xml version="1.0" encoding="utf-8"?>
<queryTable xmlns="http://schemas.openxmlformats.org/spreadsheetml/2006/main" name="ExternalData_3020" headers="0" connectionId="128" autoFormatId="0" applyNumberFormats="0" applyBorderFormats="0" applyFontFormats="0" applyPatternFormats="0" applyAlignmentFormats="0" applyWidthHeightFormats="1"/>
</file>

<file path=xl/queryTables/queryTable3133.xml><?xml version="1.0" encoding="utf-8"?>
<queryTable xmlns="http://schemas.openxmlformats.org/spreadsheetml/2006/main" name="ExternalData_872" connectionId="1868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ExternalData_708" headers="0" connectionId="629" autoFormatId="0" applyNumberFormats="0" applyBorderFormats="0" applyFontFormats="0" applyPatternFormats="0" applyAlignmentFormats="0" applyWidthHeightFormats="1"/>
</file>

<file path=xl/queryTables/queryTable3135.xml><?xml version="1.0" encoding="utf-8"?>
<queryTable xmlns="http://schemas.openxmlformats.org/spreadsheetml/2006/main" name="ExternalData_610" headers="0" connectionId="2886" autoFormatId="0" applyNumberFormats="0" applyBorderFormats="0" applyFontFormats="0" applyPatternFormats="0" applyAlignmentFormats="0" applyWidthHeightFormats="1"/>
</file>

<file path=xl/queryTables/queryTable3136.xml><?xml version="1.0" encoding="utf-8"?>
<queryTable xmlns="http://schemas.openxmlformats.org/spreadsheetml/2006/main" name="ExternalData_1641" headers="0" connectionId="234" autoFormatId="0" applyNumberFormats="0" applyBorderFormats="0" applyFontFormats="0" applyPatternFormats="0" applyAlignmentFormats="0" applyWidthHeightFormats="1"/>
</file>

<file path=xl/queryTables/queryTable3137.xml><?xml version="1.0" encoding="utf-8"?>
<queryTable xmlns="http://schemas.openxmlformats.org/spreadsheetml/2006/main" name="ExternalData_1456" connectionId="1745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ExternalData_2478" connectionId="1811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ExternalData_3280" headers="0" connectionId="2411" autoFormatId="0" applyNumberFormats="0" applyBorderFormats="0" applyFontFormats="0" applyPatternFormats="0" applyAlignmentFormats="0" applyWidthHeightFormats="1"/>
</file>

<file path=xl/queryTables/queryTable3140.xml><?xml version="1.0" encoding="utf-8"?>
<queryTable xmlns="http://schemas.openxmlformats.org/spreadsheetml/2006/main" name="ExternalData_1436" connectionId="2090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ExternalData_1209" connectionId="2072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ExternalData_3417" headers="0" connectionId="2334" autoFormatId="0" applyNumberFormats="0" applyBorderFormats="0" applyFontFormats="0" applyPatternFormats="0" applyAlignmentFormats="0" applyWidthHeightFormats="1"/>
</file>

<file path=xl/queryTables/queryTable3143.xml><?xml version="1.0" encoding="utf-8"?>
<queryTable xmlns="http://schemas.openxmlformats.org/spreadsheetml/2006/main" name="ExternalData_2300" headers="0" connectionId="427" autoFormatId="0" applyNumberFormats="0" applyBorderFormats="0" applyFontFormats="0" applyPatternFormats="0" applyAlignmentFormats="0" applyWidthHeightFormats="1"/>
</file>

<file path=xl/queryTables/queryTable3144.xml><?xml version="1.0" encoding="utf-8"?>
<queryTable xmlns="http://schemas.openxmlformats.org/spreadsheetml/2006/main" name="ExternalData_1088" headers="0" connectionId="1192" autoFormatId="0" applyNumberFormats="0" applyBorderFormats="0" applyFontFormats="0" applyPatternFormats="0" applyAlignmentFormats="0" applyWidthHeightFormats="1"/>
</file>

<file path=xl/queryTables/queryTable3145.xml><?xml version="1.0" encoding="utf-8"?>
<queryTable xmlns="http://schemas.openxmlformats.org/spreadsheetml/2006/main" name="ExternalData_850" headers="0" connectionId="443" autoFormatId="0" applyNumberFormats="0" applyBorderFormats="0" applyFontFormats="0" applyPatternFormats="0" applyAlignmentFormats="0" applyWidthHeightFormats="1"/>
</file>

<file path=xl/queryTables/queryTable3146.xml><?xml version="1.0" encoding="utf-8"?>
<queryTable xmlns="http://schemas.openxmlformats.org/spreadsheetml/2006/main" name="ExternalData_2307" headers="0" connectionId="520" autoFormatId="0" applyNumberFormats="0" applyBorderFormats="0" applyFontFormats="0" applyPatternFormats="0" applyAlignmentFormats="0" applyWidthHeightFormats="1"/>
</file>

<file path=xl/queryTables/queryTable3147.xml><?xml version="1.0" encoding="utf-8"?>
<queryTable xmlns="http://schemas.openxmlformats.org/spreadsheetml/2006/main" name="ExternalData_2700" connectionId="1921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ExternalData_2534" headers="0" connectionId="3220" autoFormatId="0" applyNumberFormats="0" applyBorderFormats="0" applyFontFormats="0" applyPatternFormats="0" applyAlignmentFormats="0" applyWidthHeightFormats="1"/>
</file>

<file path=xl/queryTables/queryTable3149.xml><?xml version="1.0" encoding="utf-8"?>
<queryTable xmlns="http://schemas.openxmlformats.org/spreadsheetml/2006/main" name="ExternalData_2490" connectionId="1593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ExternalData_2283" headers="0" connectionId="334" autoFormatId="0" applyNumberFormats="0" applyBorderFormats="0" applyFontFormats="0" applyPatternFormats="0" applyAlignmentFormats="0" applyWidthHeightFormats="1"/>
</file>

<file path=xl/queryTables/queryTable3151.xml><?xml version="1.0" encoding="utf-8"?>
<queryTable xmlns="http://schemas.openxmlformats.org/spreadsheetml/2006/main" name="ExternalData_2317" headers="0" connectionId="396" autoFormatId="0" applyNumberFormats="0" applyBorderFormats="0" applyFontFormats="0" applyPatternFormats="0" applyAlignmentFormats="0" applyWidthHeightFormats="1"/>
</file>

<file path=xl/queryTables/queryTable3152.xml><?xml version="1.0" encoding="utf-8"?>
<queryTable xmlns="http://schemas.openxmlformats.org/spreadsheetml/2006/main" name="ExternalData_2388" connectionId="1375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ExternalData_2290" headers="0" connectionId="1111" autoFormatId="0" applyNumberFormats="0" applyBorderFormats="0" applyFontFormats="0" applyPatternFormats="0" applyAlignmentFormats="0" applyWidthHeightFormats="1"/>
</file>

<file path=xl/queryTables/queryTable3154.xml><?xml version="1.0" encoding="utf-8"?>
<queryTable xmlns="http://schemas.openxmlformats.org/spreadsheetml/2006/main" name="ExternalData_150" headers="0" connectionId="638" autoFormatId="0" applyNumberFormats="0" applyBorderFormats="0" applyFontFormats="0" applyPatternFormats="0" applyAlignmentFormats="0" applyWidthHeightFormats="1"/>
</file>

<file path=xl/queryTables/queryTable3155.xml><?xml version="1.0" encoding="utf-8"?>
<queryTable xmlns="http://schemas.openxmlformats.org/spreadsheetml/2006/main" name="ExternalData_2169" headers="0" connectionId="333" autoFormatId="0" applyNumberFormats="0" applyBorderFormats="0" applyFontFormats="0" applyPatternFormats="0" applyAlignmentFormats="0" applyWidthHeightFormats="1"/>
</file>

<file path=xl/queryTables/queryTable3156.xml><?xml version="1.0" encoding="utf-8"?>
<queryTable xmlns="http://schemas.openxmlformats.org/spreadsheetml/2006/main" name="ExternalData_1973" headers="0" connectionId="3122" autoFormatId="0" applyNumberFormats="0" applyBorderFormats="0" applyFontFormats="0" applyPatternFormats="0" applyAlignmentFormats="0" applyWidthHeightFormats="1"/>
</file>

<file path=xl/queryTables/queryTable3157.xml><?xml version="1.0" encoding="utf-8"?>
<queryTable xmlns="http://schemas.openxmlformats.org/spreadsheetml/2006/main" name="ExternalData_959" headers="0" connectionId="3080" autoFormatId="0" applyNumberFormats="0" applyBorderFormats="0" applyFontFormats="0" applyPatternFormats="0" applyAlignmentFormats="0" applyWidthHeightFormats="1"/>
</file>

<file path=xl/queryTables/queryTable3158.xml><?xml version="1.0" encoding="utf-8"?>
<queryTable xmlns="http://schemas.openxmlformats.org/spreadsheetml/2006/main" name="ExternalData_3309" headers="0" connectionId="2394" autoFormatId="0" applyNumberFormats="0" applyBorderFormats="0" applyFontFormats="0" applyPatternFormats="0" applyAlignmentFormats="0" applyWidthHeightFormats="1"/>
</file>

<file path=xl/queryTables/queryTable3159.xml><?xml version="1.0" encoding="utf-8"?>
<queryTable xmlns="http://schemas.openxmlformats.org/spreadsheetml/2006/main" name="ExternalData_3308" headers="0" connectionId="2413" autoFormatId="0" applyNumberFormats="0" applyBorderFormats="0" applyFontFormats="0" applyPatternFormats="0" applyAlignmentFormats="0" applyWidthHeightFormats="1"/>
</file>

<file path=xl/queryTables/queryTable3160.xml><?xml version="1.0" encoding="utf-8"?>
<queryTable xmlns="http://schemas.openxmlformats.org/spreadsheetml/2006/main" name="ExternalData_1325" connectionId="2041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ExternalData_1538" headers="0" connectionId="574" autoFormatId="0" applyNumberFormats="0" applyBorderFormats="0" applyFontFormats="0" applyPatternFormats="0" applyAlignmentFormats="0" applyWidthHeightFormats="1"/>
</file>

<file path=xl/queryTables/queryTable3162.xml><?xml version="1.0" encoding="utf-8"?>
<queryTable xmlns="http://schemas.openxmlformats.org/spreadsheetml/2006/main" name="ExternalData_1300" headers="0" connectionId="1163" autoFormatId="0" applyNumberFormats="0" applyBorderFormats="0" applyFontFormats="0" applyPatternFormats="0" applyAlignmentFormats="0" applyWidthHeightFormats="1"/>
</file>

<file path=xl/queryTables/queryTable3163.xml><?xml version="1.0" encoding="utf-8"?>
<queryTable xmlns="http://schemas.openxmlformats.org/spreadsheetml/2006/main" name="ExternalData_1076" headers="0" connectionId="446" autoFormatId="0" applyNumberFormats="0" applyBorderFormats="0" applyFontFormats="0" applyPatternFormats="0" applyAlignmentFormats="0" applyWidthHeightFormats="1"/>
</file>

<file path=xl/queryTables/queryTable3164.xml><?xml version="1.0" encoding="utf-8"?>
<queryTable xmlns="http://schemas.openxmlformats.org/spreadsheetml/2006/main" name="ExternalData_2784" headers="0" connectionId="28" autoFormatId="0" applyNumberFormats="0" applyBorderFormats="0" applyFontFormats="0" applyPatternFormats="0" applyAlignmentFormats="0" applyWidthHeightFormats="1"/>
</file>

<file path=xl/queryTables/queryTable3165.xml><?xml version="1.0" encoding="utf-8"?>
<queryTable xmlns="http://schemas.openxmlformats.org/spreadsheetml/2006/main" name="ExternalData_607" headers="0" connectionId="531" autoFormatId="0" applyNumberFormats="0" applyBorderFormats="0" applyFontFormats="0" applyPatternFormats="0" applyAlignmentFormats="0" applyWidthHeightFormats="1"/>
</file>

<file path=xl/queryTables/queryTable3166.xml><?xml version="1.0" encoding="utf-8"?>
<queryTable xmlns="http://schemas.openxmlformats.org/spreadsheetml/2006/main" name="ExternalData_231" headers="0" connectionId="928" autoFormatId="0" applyNumberFormats="0" applyBorderFormats="0" applyFontFormats="0" applyPatternFormats="0" applyAlignmentFormats="0" applyWidthHeightFormats="1"/>
</file>

<file path=xl/queryTables/queryTable3167.xml><?xml version="1.0" encoding="utf-8"?>
<queryTable xmlns="http://schemas.openxmlformats.org/spreadsheetml/2006/main" name="ExternalData_3097" headers="0" connectionId="2437" autoFormatId="0" applyNumberFormats="0" applyBorderFormats="0" applyFontFormats="0" applyPatternFormats="0" applyAlignmentFormats="0" applyWidthHeightFormats="1"/>
</file>

<file path=xl/queryTables/queryTable3168.xml><?xml version="1.0" encoding="utf-8"?>
<queryTable xmlns="http://schemas.openxmlformats.org/spreadsheetml/2006/main" name="ExternalData_3098" headers="0" connectionId="2436" autoFormatId="0" applyNumberFormats="0" applyBorderFormats="0" applyFontFormats="0" applyPatternFormats="0" applyAlignmentFormats="0" applyWidthHeightFormats="1"/>
</file>

<file path=xl/queryTables/queryTable3169.xml><?xml version="1.0" encoding="utf-8"?>
<queryTable xmlns="http://schemas.openxmlformats.org/spreadsheetml/2006/main" name="ExternalData_3099" headers="0" connectionId="2435" autoFormatId="0" applyNumberFormats="0" applyBorderFormats="0" applyFontFormats="0" applyPatternFormats="0" applyAlignmentFormats="0" applyWidthHeightFormats="1"/>
</file>

<file path=xl/queryTables/queryTable3170.xml><?xml version="1.0" encoding="utf-8"?>
<queryTable xmlns="http://schemas.openxmlformats.org/spreadsheetml/2006/main" name="ExternalData_3100" headers="0" connectionId="2434" autoFormatId="0" applyNumberFormats="0" applyBorderFormats="0" applyFontFormats="0" applyPatternFormats="0" applyAlignmentFormats="0" applyWidthHeightFormats="1"/>
</file>

<file path=xl/queryTables/queryTable3171.xml><?xml version="1.0" encoding="utf-8"?>
<queryTable xmlns="http://schemas.openxmlformats.org/spreadsheetml/2006/main" name="ExternalData_3101" headers="0" connectionId="2433" autoFormatId="0" applyNumberFormats="0" applyBorderFormats="0" applyFontFormats="0" applyPatternFormats="0" applyAlignmentFormats="0" applyWidthHeightFormats="1"/>
</file>

<file path=xl/queryTables/queryTable3172.xml><?xml version="1.0" encoding="utf-8"?>
<queryTable xmlns="http://schemas.openxmlformats.org/spreadsheetml/2006/main" name="ExternalData_723" headers="0" connectionId="2797" autoFormatId="0" applyNumberFormats="0" applyBorderFormats="0" applyFontFormats="0" applyPatternFormats="0" applyAlignmentFormats="0" applyWidthHeightFormats="1"/>
</file>

<file path=xl/queryTables/queryTable3173.xml><?xml version="1.0" encoding="utf-8"?>
<queryTable xmlns="http://schemas.openxmlformats.org/spreadsheetml/2006/main" name="ExternalData_1278" headers="0" connectionId="2679" autoFormatId="0" applyNumberFormats="0" applyBorderFormats="0" applyFontFormats="0" applyPatternFormats="0" applyAlignmentFormats="0" applyWidthHeightFormats="1"/>
</file>

<file path=xl/queryTables/queryTable3174.xml><?xml version="1.0" encoding="utf-8"?>
<queryTable xmlns="http://schemas.openxmlformats.org/spreadsheetml/2006/main" name="ExternalData_3690" headers="0" connectionId="2413" autoFormatId="0" applyNumberFormats="0" applyBorderFormats="0" applyFontFormats="0" applyPatternFormats="0" applyAlignmentFormats="0" applyWidthHeightFormats="1"/>
</file>

<file path=xl/queryTables/queryTable3175.xml><?xml version="1.0" encoding="utf-8"?>
<queryTable xmlns="http://schemas.openxmlformats.org/spreadsheetml/2006/main" name="ExternalData_2539" headers="0" connectionId="304" autoFormatId="0" applyNumberFormats="0" applyBorderFormats="0" applyFontFormats="0" applyPatternFormats="0" applyAlignmentFormats="0" applyWidthHeightFormats="1"/>
</file>

<file path=xl/queryTables/queryTable3176.xml><?xml version="1.0" encoding="utf-8"?>
<queryTable xmlns="http://schemas.openxmlformats.org/spreadsheetml/2006/main" name="ExternalData_2527" headers="0" connectionId="2815" autoFormatId="0" applyNumberFormats="0" applyBorderFormats="0" applyFontFormats="0" applyPatternFormats="0" applyAlignmentFormats="0" applyWidthHeightFormats="1"/>
</file>

<file path=xl/queryTables/queryTable3177.xml><?xml version="1.0" encoding="utf-8"?>
<queryTable xmlns="http://schemas.openxmlformats.org/spreadsheetml/2006/main" name="ExternalData_1795" connectionId="1802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ExternalData_473" headers="0" connectionId="685" autoFormatId="0" applyNumberFormats="0" applyBorderFormats="0" applyFontFormats="0" applyPatternFormats="0" applyAlignmentFormats="0" applyWidthHeightFormats="1"/>
</file>

<file path=xl/queryTables/queryTable3179.xml><?xml version="1.0" encoding="utf-8"?>
<queryTable xmlns="http://schemas.openxmlformats.org/spreadsheetml/2006/main" name="ExternalData_680" headers="0" connectionId="814" autoFormatId="0" applyNumberFormats="0" applyBorderFormats="0" applyFontFormats="0" applyPatternFormats="0" applyAlignmentFormats="0" applyWidthHeightFormats="1"/>
</file>

<file path=xl/queryTables/queryTable3180.xml><?xml version="1.0" encoding="utf-8"?>
<queryTable xmlns="http://schemas.openxmlformats.org/spreadsheetml/2006/main" name="ExternalData_2046" connectionId="1372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ExternalData_1523" headers="0" connectionId="3024" autoFormatId="0" applyNumberFormats="0" applyBorderFormats="0" applyFontFormats="0" applyPatternFormats="0" applyAlignmentFormats="0" applyWidthHeightFormats="1"/>
</file>

<file path=xl/queryTables/queryTable3182.xml><?xml version="1.0" encoding="utf-8"?>
<queryTable xmlns="http://schemas.openxmlformats.org/spreadsheetml/2006/main" name="ExternalData_2411" headers="0" connectionId="677" autoFormatId="0" applyNumberFormats="0" applyBorderFormats="0" applyFontFormats="0" applyPatternFormats="0" applyAlignmentFormats="0" applyWidthHeightFormats="1"/>
</file>

<file path=xl/queryTables/queryTable3183.xml><?xml version="1.0" encoding="utf-8"?>
<queryTable xmlns="http://schemas.openxmlformats.org/spreadsheetml/2006/main" name="ExternalData_2295" headers="0" connectionId="800" autoFormatId="0" applyNumberFormats="0" applyBorderFormats="0" applyFontFormats="0" applyPatternFormats="0" applyAlignmentFormats="0" applyWidthHeightFormats="1"/>
</file>

<file path=xl/queryTables/queryTable3184.xml><?xml version="1.0" encoding="utf-8"?>
<queryTable xmlns="http://schemas.openxmlformats.org/spreadsheetml/2006/main" name="ExternalData_2634" headers="0" connectionId="3159" autoFormatId="0" applyNumberFormats="0" applyBorderFormats="0" applyFontFormats="0" applyPatternFormats="0" applyAlignmentFormats="0" applyWidthHeightFormats="1"/>
</file>

<file path=xl/queryTables/queryTable3185.xml><?xml version="1.0" encoding="utf-8"?>
<queryTable xmlns="http://schemas.openxmlformats.org/spreadsheetml/2006/main" name="ExternalData_1519" headers="0" connectionId="388" autoFormatId="0" applyNumberFormats="0" applyBorderFormats="0" applyFontFormats="0" applyPatternFormats="0" applyAlignmentFormats="0" applyWidthHeightFormats="1"/>
</file>

<file path=xl/queryTables/queryTable3186.xml><?xml version="1.0" encoding="utf-8"?>
<queryTable xmlns="http://schemas.openxmlformats.org/spreadsheetml/2006/main" name="ExternalData_1336" connectionId="1853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ExternalData_1188" headers="0" connectionId="12" autoFormatId="0" applyNumberFormats="0" applyBorderFormats="0" applyFontFormats="0" applyPatternFormats="0" applyAlignmentFormats="0" applyWidthHeightFormats="1"/>
</file>

<file path=xl/queryTables/queryTable3188.xml><?xml version="1.0" encoding="utf-8"?>
<queryTable xmlns="http://schemas.openxmlformats.org/spreadsheetml/2006/main" name="ExternalData_3488" headers="0" connectionId="2355" autoFormatId="0" applyNumberFormats="0" applyBorderFormats="0" applyFontFormats="0" applyPatternFormats="0" applyAlignmentFormats="0" applyWidthHeightFormats="1"/>
</file>

<file path=xl/queryTables/queryTable3189.xml><?xml version="1.0" encoding="utf-8"?>
<queryTable xmlns="http://schemas.openxmlformats.org/spreadsheetml/2006/main" name="ExternalData_664" headers="0" connectionId="37" autoFormatId="0" applyNumberFormats="0" applyBorderFormats="0" applyFontFormats="0" applyPatternFormats="0" applyAlignmentFormats="0" applyWidthHeightFormats="1"/>
</file>

<file path=xl/queryTables/queryTable3190.xml><?xml version="1.0" encoding="utf-8"?>
<queryTable xmlns="http://schemas.openxmlformats.org/spreadsheetml/2006/main" name="ExternalData_1797" connectionId="1766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ExternalData_1352" connectionId="1563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ExternalData_1145" headers="0" connectionId="2709" autoFormatId="0" applyNumberFormats="0" applyBorderFormats="0" applyFontFormats="0" applyPatternFormats="0" applyAlignmentFormats="0" applyWidthHeightFormats="1"/>
</file>

<file path=xl/queryTables/queryTable3193.xml><?xml version="1.0" encoding="utf-8"?>
<queryTable xmlns="http://schemas.openxmlformats.org/spreadsheetml/2006/main" name="ExternalData_2220" headers="0" connectionId="3093" autoFormatId="0" applyNumberFormats="0" applyBorderFormats="0" applyFontFormats="0" applyPatternFormats="0" applyAlignmentFormats="0" applyWidthHeightFormats="1"/>
</file>

<file path=xl/queryTables/queryTable3194.xml><?xml version="1.0" encoding="utf-8"?>
<queryTable xmlns="http://schemas.openxmlformats.org/spreadsheetml/2006/main" name="ExternalData_2820" headers="0" connectionId="128" autoFormatId="0" applyNumberFormats="0" applyBorderFormats="0" applyFontFormats="0" applyPatternFormats="0" applyAlignmentFormats="0" applyWidthHeightFormats="1"/>
</file>

<file path=xl/queryTables/queryTable3195.xml><?xml version="1.0" encoding="utf-8"?>
<queryTable xmlns="http://schemas.openxmlformats.org/spreadsheetml/2006/main" name="ExternalData_2821" headers="0" connectionId="905" autoFormatId="0" applyNumberFormats="0" applyBorderFormats="0" applyFontFormats="0" applyPatternFormats="0" applyAlignmentFormats="0" applyWidthHeightFormats="1"/>
</file>

<file path=xl/queryTables/queryTable3196.xml><?xml version="1.0" encoding="utf-8"?>
<queryTable xmlns="http://schemas.openxmlformats.org/spreadsheetml/2006/main" name="ExternalData_2122" connectionId="2050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ExternalData_1968" headers="0" connectionId="2872" autoFormatId="0" applyNumberFormats="0" applyBorderFormats="0" applyFontFormats="0" applyPatternFormats="0" applyAlignmentFormats="0" applyWidthHeightFormats="1"/>
</file>

<file path=xl/queryTables/queryTable3198.xml><?xml version="1.0" encoding="utf-8"?>
<queryTable xmlns="http://schemas.openxmlformats.org/spreadsheetml/2006/main" name="ExternalData_1870" headers="0" connectionId="1169" autoFormatId="0" applyNumberFormats="0" applyBorderFormats="0" applyFontFormats="0" applyPatternFormats="0" applyAlignmentFormats="0" applyWidthHeightFormats="1"/>
</file>

<file path=xl/queryTables/queryTable3199.xml><?xml version="1.0" encoding="utf-8"?>
<queryTable xmlns="http://schemas.openxmlformats.org/spreadsheetml/2006/main" name="ExternalData_2207" headers="0" connectionId="3031" autoFormatId="0" applyNumberFormats="0" applyBorderFormats="0" applyFontFormats="0" applyPatternFormats="0" applyAlignmentFormats="0" applyWidthHeightFormats="1"/>
</file>

<file path=xl/queryTables/queryTable3200.xml><?xml version="1.0" encoding="utf-8"?>
<queryTable xmlns="http://schemas.openxmlformats.org/spreadsheetml/2006/main" name="ExternalData_2106" headers="0" connectionId="3092" autoFormatId="0" applyNumberFormats="0" applyBorderFormats="0" applyFontFormats="0" applyPatternFormats="0" applyAlignmentFormats="0" applyWidthHeightFormats="1"/>
</file>

<file path=xl/queryTables/queryTable3201.xml><?xml version="1.0" encoding="utf-8"?>
<queryTable xmlns="http://schemas.openxmlformats.org/spreadsheetml/2006/main" name="ExternalData_553" headers="0" connectionId="3135" autoFormatId="0" applyNumberFormats="0" applyBorderFormats="0" applyFontFormats="0" applyPatternFormats="0" applyAlignmentFormats="0" applyWidthHeightFormats="1"/>
</file>

<file path=xl/queryTables/queryTable3202.xml><?xml version="1.0" encoding="utf-8"?>
<queryTable xmlns="http://schemas.openxmlformats.org/spreadsheetml/2006/main" name="ExternalData_1343" connectionId="1726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ExternalData_1751" headers="0" connectionId="3027" autoFormatId="0" applyNumberFormats="0" applyBorderFormats="0" applyFontFormats="0" applyPatternFormats="0" applyAlignmentFormats="0" applyWidthHeightFormats="1"/>
</file>

<file path=xl/queryTables/queryTable3204.xml><?xml version="1.0" encoding="utf-8"?>
<queryTable xmlns="http://schemas.openxmlformats.org/spreadsheetml/2006/main" name="ExternalData_1755" headers="0" connectionId="235" autoFormatId="0" applyNumberFormats="0" applyBorderFormats="0" applyFontFormats="0" applyPatternFormats="0" applyAlignmentFormats="0" applyWidthHeightFormats="1"/>
</file>

<file path=xl/queryTables/queryTable3205.xml><?xml version="1.0" encoding="utf-8"?>
<queryTable xmlns="http://schemas.openxmlformats.org/spreadsheetml/2006/main" name="ExternalData_1062" headers="0" connectionId="2739" autoFormatId="0" applyNumberFormats="0" applyBorderFormats="0" applyFontFormats="0" applyPatternFormats="0" applyAlignmentFormats="0" applyWidthHeightFormats="1"/>
</file>

<file path=xl/queryTables/queryTable3206.xml><?xml version="1.0" encoding="utf-8"?>
<queryTable xmlns="http://schemas.openxmlformats.org/spreadsheetml/2006/main" name="ExternalData_846" headers="0" connectionId="536" autoFormatId="0" applyNumberFormats="0" applyBorderFormats="0" applyFontFormats="0" applyPatternFormats="0" applyAlignmentFormats="0" applyWidthHeightFormats="1"/>
</file>

<file path=xl/queryTables/queryTable3207.xml><?xml version="1.0" encoding="utf-8"?>
<queryTable xmlns="http://schemas.openxmlformats.org/spreadsheetml/2006/main" name="ExternalData_1613" headers="0" connectionId="670" autoFormatId="0" applyNumberFormats="0" applyBorderFormats="0" applyFontFormats="0" applyPatternFormats="0" applyAlignmentFormats="0" applyWidthHeightFormats="1"/>
</file>

<file path=xl/queryTables/queryTable3208.xml><?xml version="1.0" encoding="utf-8"?>
<queryTable xmlns="http://schemas.openxmlformats.org/spreadsheetml/2006/main" name="ExternalData_758" headers="0" connectionId="3078" autoFormatId="0" applyNumberFormats="0" applyBorderFormats="0" applyFontFormats="0" applyPatternFormats="0" applyAlignmentFormats="0" applyWidthHeightFormats="1"/>
</file>

<file path=xl/queryTables/queryTable3209.xml><?xml version="1.0" encoding="utf-8"?>
<queryTable xmlns="http://schemas.openxmlformats.org/spreadsheetml/2006/main" name="ExternalData_1554" connectionId="2027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ExternalData_2177" headers="0" connectionId="2905" autoFormatId="0" applyNumberFormats="0" applyBorderFormats="0" applyFontFormats="0" applyPatternFormats="0" applyAlignmentFormats="0" applyWidthHeightFormats="1"/>
</file>

<file path=xl/queryTables/queryTable3211.xml><?xml version="1.0" encoding="utf-8"?>
<queryTable xmlns="http://schemas.openxmlformats.org/spreadsheetml/2006/main" name="ExternalData_890" connectionId="1542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ExternalData_1549" connectionId="2107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ExternalData_2715" connectionId="1650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ExternalData_2932" headers="0" connectionId="594" autoFormatId="0" applyNumberFormats="0" applyBorderFormats="0" applyFontFormats="0" applyPatternFormats="0" applyAlignmentFormats="0" applyWidthHeightFormats="1"/>
</file>

<file path=xl/queryTables/queryTable3215.xml><?xml version="1.0" encoding="utf-8"?>
<queryTable xmlns="http://schemas.openxmlformats.org/spreadsheetml/2006/main" name="ExternalData_2931" headers="0" connectionId="2887" autoFormatId="0" applyNumberFormats="0" applyBorderFormats="0" applyFontFormats="0" applyPatternFormats="0" applyAlignmentFormats="0" applyWidthHeightFormats="1"/>
</file>

<file path=xl/queryTables/queryTable3216.xml><?xml version="1.0" encoding="utf-8"?>
<queryTable xmlns="http://schemas.openxmlformats.org/spreadsheetml/2006/main" name="ExternalData_3118" headers="0" connectionId="2312" autoFormatId="0" applyNumberFormats="0" applyBorderFormats="0" applyFontFormats="0" applyPatternFormats="0" applyAlignmentFormats="0" applyWidthHeightFormats="1"/>
</file>

<file path=xl/queryTables/queryTable3217.xml><?xml version="1.0" encoding="utf-8"?>
<queryTable xmlns="http://schemas.openxmlformats.org/spreadsheetml/2006/main" name="ExternalData_3119" headers="0" connectionId="2311" autoFormatId="0" applyNumberFormats="0" applyBorderFormats="0" applyFontFormats="0" applyPatternFormats="0" applyAlignmentFormats="0" applyWidthHeightFormats="1"/>
</file>

<file path=xl/queryTables/queryTable3218.xml><?xml version="1.0" encoding="utf-8"?>
<queryTable xmlns="http://schemas.openxmlformats.org/spreadsheetml/2006/main" name="ExternalData_3120" headers="0" connectionId="2310" autoFormatId="0" applyNumberFormats="0" applyBorderFormats="0" applyFontFormats="0" applyPatternFormats="0" applyAlignmentFormats="0" applyWidthHeightFormats="1"/>
</file>

<file path=xl/queryTables/queryTable3219.xml><?xml version="1.0" encoding="utf-8"?>
<queryTable xmlns="http://schemas.openxmlformats.org/spreadsheetml/2006/main" name="ExternalData_3121" headers="0" connectionId="2358" autoFormatId="0" applyNumberFormats="0" applyBorderFormats="0" applyFontFormats="0" applyPatternFormats="0" applyAlignmentFormats="0" applyWidthHeightFormats="1"/>
</file>

<file path=xl/queryTables/queryTable3220.xml><?xml version="1.0" encoding="utf-8"?>
<queryTable xmlns="http://schemas.openxmlformats.org/spreadsheetml/2006/main" name="ExternalData_3334" headers="0" connectionId="2325" autoFormatId="0" applyNumberFormats="0" applyBorderFormats="0" applyFontFormats="0" applyPatternFormats="0" applyAlignmentFormats="0" applyWidthHeightFormats="1"/>
</file>

<file path=xl/queryTables/queryTable3221.xml><?xml version="1.0" encoding="utf-8"?>
<queryTable xmlns="http://schemas.openxmlformats.org/spreadsheetml/2006/main" name="ExternalData_3333" headers="0" connectionId="2324" autoFormatId="0" applyNumberFormats="0" applyBorderFormats="0" applyFontFormats="0" applyPatternFormats="0" applyAlignmentFormats="0" applyWidthHeightFormats="1"/>
</file>

<file path=xl/queryTables/queryTable3222.xml><?xml version="1.0" encoding="utf-8"?>
<queryTable xmlns="http://schemas.openxmlformats.org/spreadsheetml/2006/main" name="ExternalData_3332" headers="0" connectionId="2317" autoFormatId="0" applyNumberFormats="0" applyBorderFormats="0" applyFontFormats="0" applyPatternFormats="0" applyAlignmentFormats="0" applyWidthHeightFormats="1"/>
</file>

<file path=xl/queryTables/queryTable3223.xml><?xml version="1.0" encoding="utf-8"?>
<queryTable xmlns="http://schemas.openxmlformats.org/spreadsheetml/2006/main" name="ExternalData_3331" headers="0" connectionId="2316" autoFormatId="0" applyNumberFormats="0" applyBorderFormats="0" applyFontFormats="0" applyPatternFormats="0" applyAlignmentFormats="0" applyWidthHeightFormats="1"/>
</file>

<file path=xl/queryTables/queryTable3224.xml><?xml version="1.0" encoding="utf-8"?>
<queryTable xmlns="http://schemas.openxmlformats.org/spreadsheetml/2006/main" name="ExternalData_3159" headers="0" connectionId="2324" autoFormatId="0" applyNumberFormats="0" applyBorderFormats="0" applyFontFormats="0" applyPatternFormats="0" applyAlignmentFormats="0" applyWidthHeightFormats="1"/>
</file>

<file path=xl/queryTables/queryTable3225.xml><?xml version="1.0" encoding="utf-8"?>
<queryTable xmlns="http://schemas.openxmlformats.org/spreadsheetml/2006/main" name="ExternalData_3160" headers="0" connectionId="2315" autoFormatId="0" applyNumberFormats="0" applyBorderFormats="0" applyFontFormats="0" applyPatternFormats="0" applyAlignmentFormats="0" applyWidthHeightFormats="1"/>
</file>

<file path=xl/queryTables/queryTable3226.xml><?xml version="1.0" encoding="utf-8"?>
<queryTable xmlns="http://schemas.openxmlformats.org/spreadsheetml/2006/main" name="ExternalData_2463" connectionId="2069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ExternalData_235" headers="0" connectionId="524" autoFormatId="0" applyNumberFormats="0" applyBorderFormats="0" applyFontFormats="0" applyPatternFormats="0" applyAlignmentFormats="0" applyWidthHeightFormats="1"/>
</file>

<file path=xl/queryTables/queryTable3228.xml><?xml version="1.0" encoding="utf-8"?>
<queryTable xmlns="http://schemas.openxmlformats.org/spreadsheetml/2006/main" name="ExternalData_1113" connectionId="1760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ExternalData_906" headers="0" connectionId="2923" autoFormatId="0" applyNumberFormats="0" applyBorderFormats="0" applyFontFormats="0" applyPatternFormats="0" applyAlignmentFormats="0" applyWidthHeightFormats="1"/>
</file>

<file path=xl/queryTables/queryTable3230.xml><?xml version="1.0" encoding="utf-8"?>
<queryTable xmlns="http://schemas.openxmlformats.org/spreadsheetml/2006/main" name="ExternalData_2154" connectionId="1482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ExternalData_2573" connectionId="2134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ExternalData_801" connectionId="1298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ExternalData_1879" headers="0" connectionId="2653" autoFormatId="0" applyNumberFormats="0" applyBorderFormats="0" applyFontFormats="0" applyPatternFormats="0" applyAlignmentFormats="0" applyWidthHeightFormats="1"/>
</file>

<file path=xl/queryTables/queryTable3234.xml><?xml version="1.0" encoding="utf-8"?>
<queryTable xmlns="http://schemas.openxmlformats.org/spreadsheetml/2006/main" name="ExternalData_2324" headers="0" connectionId="707" autoFormatId="0" applyNumberFormats="0" applyBorderFormats="0" applyFontFormats="0" applyPatternFormats="0" applyAlignmentFormats="0" applyWidthHeightFormats="1"/>
</file>

<file path=xl/queryTables/queryTable3235.xml><?xml version="1.0" encoding="utf-8"?>
<queryTable xmlns="http://schemas.openxmlformats.org/spreadsheetml/2006/main" name="ExternalData_507" headers="0" connectionId="871" autoFormatId="0" applyNumberFormats="0" applyBorderFormats="0" applyFontFormats="0" applyPatternFormats="0" applyAlignmentFormats="0" applyWidthHeightFormats="1"/>
</file>

<file path=xl/queryTables/queryTable3236.xml><?xml version="1.0" encoding="utf-8"?>
<queryTable xmlns="http://schemas.openxmlformats.org/spreadsheetml/2006/main" name="ExternalData_2249" connectionId="1827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ExternalData_1955" headers="0" connectionId="673" autoFormatId="0" applyNumberFormats="0" applyBorderFormats="0" applyFontFormats="0" applyPatternFormats="0" applyAlignmentFormats="0" applyWidthHeightFormats="1"/>
</file>

<file path=xl/queryTables/queryTable3238.xml><?xml version="1.0" encoding="utf-8"?>
<queryTable xmlns="http://schemas.openxmlformats.org/spreadsheetml/2006/main" name="ExternalData_883" connectionId="1669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ExternalData_619" headers="0" connectionId="1091" autoFormatId="0" applyNumberFormats="0" applyBorderFormats="0" applyFontFormats="0" applyPatternFormats="0" applyAlignmentFormats="0" applyWidthHeightFormats="1"/>
</file>

<file path=xl/queryTables/queryTable3240.xml><?xml version="1.0" encoding="utf-8"?>
<queryTable xmlns="http://schemas.openxmlformats.org/spreadsheetml/2006/main" name="ExternalData_2773" headers="0" connectionId="401" autoFormatId="0" applyNumberFormats="0" applyBorderFormats="0" applyFontFormats="0" applyPatternFormats="0" applyAlignmentFormats="0" applyWidthHeightFormats="1"/>
</file>

<file path=xl/queryTables/queryTable3241.xml><?xml version="1.0" encoding="utf-8"?>
<queryTable xmlns="http://schemas.openxmlformats.org/spreadsheetml/2006/main" name="ExternalData_1920" connectionId="1588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ExternalData_698" headers="0" connectionId="565" autoFormatId="0" applyNumberFormats="0" applyBorderFormats="0" applyFontFormats="0" applyPatternFormats="0" applyAlignmentFormats="0" applyWidthHeightFormats="1"/>
</file>

<file path=xl/queryTables/queryTable3243.xml><?xml version="1.0" encoding="utf-8"?>
<queryTable xmlns="http://schemas.openxmlformats.org/spreadsheetml/2006/main" name="ExternalData_184" headers="0" connectionId="824" autoFormatId="0" applyNumberFormats="0" applyBorderFormats="0" applyFontFormats="0" applyPatternFormats="0" applyAlignmentFormats="0" applyWidthHeightFormats="1"/>
</file>

<file path=xl/queryTables/queryTable3244.xml><?xml version="1.0" encoding="utf-8"?>
<queryTable xmlns="http://schemas.openxmlformats.org/spreadsheetml/2006/main" name="ExternalData_1039" headers="0" connectionId="1099" autoFormatId="0" applyNumberFormats="0" applyBorderFormats="0" applyFontFormats="0" applyPatternFormats="0" applyAlignmentFormats="0" applyWidthHeightFormats="1"/>
</file>

<file path=xl/queryTables/queryTable3245.xml><?xml version="1.0" encoding="utf-8"?>
<queryTable xmlns="http://schemas.openxmlformats.org/spreadsheetml/2006/main" name="ExternalData_1488" headers="0" connectionId="1259" autoFormatId="0" applyNumberFormats="0" applyBorderFormats="0" applyFontFormats="0" applyPatternFormats="0" applyAlignmentFormats="0" applyWidthHeightFormats="1"/>
</file>

<file path=xl/queryTables/queryTable3246.xml><?xml version="1.0" encoding="utf-8"?>
<queryTable xmlns="http://schemas.openxmlformats.org/spreadsheetml/2006/main" name="ExternalData_270" headers="0" connectionId="962" autoFormatId="0" applyNumberFormats="0" applyBorderFormats="0" applyFontFormats="0" applyPatternFormats="0" applyAlignmentFormats="0" applyWidthHeightFormats="1"/>
</file>

<file path=xl/queryTables/queryTable3247.xml><?xml version="1.0" encoding="utf-8"?>
<queryTable xmlns="http://schemas.openxmlformats.org/spreadsheetml/2006/main" name="ExternalData_3341" headers="0" connectionId="2307" autoFormatId="0" applyNumberFormats="0" applyBorderFormats="0" applyFontFormats="0" applyPatternFormats="0" applyAlignmentFormats="0" applyWidthHeightFormats="1"/>
</file>

<file path=xl/queryTables/queryTable3248.xml><?xml version="1.0" encoding="utf-8"?>
<queryTable xmlns="http://schemas.openxmlformats.org/spreadsheetml/2006/main" name="ExternalData_486" headers="0" connectionId="2884" autoFormatId="0" applyNumberFormats="0" applyBorderFormats="0" applyFontFormats="0" applyPatternFormats="0" applyAlignmentFormats="0" applyWidthHeightFormats="1"/>
</file>

<file path=xl/queryTables/queryTable3249.xml><?xml version="1.0" encoding="utf-8"?>
<queryTable xmlns="http://schemas.openxmlformats.org/spreadsheetml/2006/main" name="ExternalData_1026" headers="0" connectionId="1191" autoFormatId="0" applyNumberFormats="0" applyBorderFormats="0" applyFontFormats="0" applyPatternFormats="0" applyAlignmentFormats="0" applyWidthHeightFormats="1"/>
</file>

<file path=xl/queryTables/queryTable3250.xml><?xml version="1.0" encoding="utf-8"?>
<queryTable xmlns="http://schemas.openxmlformats.org/spreadsheetml/2006/main" name="ExternalData_1271" headers="0" connectionId="666" autoFormatId="0" applyNumberFormats="0" applyBorderFormats="0" applyFontFormats="0" applyPatternFormats="0" applyAlignmentFormats="0" applyWidthHeightFormats="1"/>
</file>

<file path=xl/queryTables/queryTable3251.xml><?xml version="1.0" encoding="utf-8"?>
<queryTable xmlns="http://schemas.openxmlformats.org/spreadsheetml/2006/main" name="ExternalData_2330" headers="0" connectionId="1049" autoFormatId="0" applyNumberFormats="0" applyBorderFormats="0" applyFontFormats="0" applyPatternFormats="0" applyAlignmentFormats="0" applyWidthHeightFormats="1"/>
</file>

<file path=xl/queryTables/queryTable3252.xml><?xml version="1.0" encoding="utf-8"?>
<queryTable xmlns="http://schemas.openxmlformats.org/spreadsheetml/2006/main" name="ExternalData_1471" connectionId="1474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ExternalData_2047" connectionId="1354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ExternalData_2055" headers="0" connectionId="332" autoFormatId="0" applyNumberFormats="0" applyBorderFormats="0" applyFontFormats="0" applyPatternFormats="0" applyAlignmentFormats="0" applyWidthHeightFormats="1"/>
</file>

<file path=xl/queryTables/queryTable3255.xml><?xml version="1.0" encoding="utf-8"?>
<queryTable xmlns="http://schemas.openxmlformats.org/spreadsheetml/2006/main" name="ExternalData_1219" connectionId="1906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ExternalData_1637" headers="0" connectionId="3026" autoFormatId="0" applyNumberFormats="0" applyBorderFormats="0" applyFontFormats="0" applyPatternFormats="0" applyAlignmentFormats="0" applyWidthHeightFormats="1"/>
</file>

<file path=xl/queryTables/queryTable3257.xml><?xml version="1.0" encoding="utf-8"?>
<queryTable xmlns="http://schemas.openxmlformats.org/spreadsheetml/2006/main" name="ExternalData_586" headers="0" connectionId="1278" autoFormatId="0" applyNumberFormats="0" applyBorderFormats="0" applyFontFormats="0" applyPatternFormats="0" applyAlignmentFormats="0" applyWidthHeightFormats="1"/>
</file>

<file path=xl/queryTables/queryTable3258.xml><?xml version="1.0" encoding="utf-8"?>
<queryTable xmlns="http://schemas.openxmlformats.org/spreadsheetml/2006/main" name="ExternalData_3538" headers="0" connectionId="2479" autoFormatId="0" applyNumberFormats="0" applyBorderFormats="0" applyFontFormats="0" applyPatternFormats="0" applyAlignmentFormats="0" applyWidthHeightFormats="1"/>
</file>

<file path=xl/queryTables/queryTable3259.xml><?xml version="1.0" encoding="utf-8"?>
<queryTable xmlns="http://schemas.openxmlformats.org/spreadsheetml/2006/main" name="ExternalData_1125" connectionId="1543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ExternalData_923" headers="0" connectionId="2954" autoFormatId="0" applyNumberFormats="0" applyBorderFormats="0" applyFontFormats="0" applyPatternFormats="0" applyAlignmentFormats="0" applyWidthHeightFormats="1"/>
</file>

<file path=xl/queryTables/queryTable3261.xml><?xml version="1.0" encoding="utf-8"?>
<queryTable xmlns="http://schemas.openxmlformats.org/spreadsheetml/2006/main" name="ExternalData_745" headers="0" connectionId="3016" autoFormatId="0" applyNumberFormats="0" applyBorderFormats="0" applyFontFormats="0" applyPatternFormats="0" applyAlignmentFormats="0" applyWidthHeightFormats="1"/>
</file>

<file path=xl/queryTables/queryTable3262.xml><?xml version="1.0" encoding="utf-8"?>
<queryTable xmlns="http://schemas.openxmlformats.org/spreadsheetml/2006/main" name="ExternalData_1767" headers="0" connectionId="733" autoFormatId="0" applyNumberFormats="0" applyBorderFormats="0" applyFontFormats="0" applyPatternFormats="0" applyAlignmentFormats="0" applyWidthHeightFormats="1"/>
</file>

<file path=xl/queryTables/queryTable3263.xml><?xml version="1.0" encoding="utf-8"?>
<queryTable xmlns="http://schemas.openxmlformats.org/spreadsheetml/2006/main" name="ExternalData_1535" headers="0" connectionId="2618" autoFormatId="0" applyNumberFormats="0" applyBorderFormats="0" applyFontFormats="0" applyPatternFormats="0" applyAlignmentFormats="0" applyWidthHeightFormats="1"/>
</file>

<file path=xl/queryTables/queryTable3264.xml><?xml version="1.0" encoding="utf-8"?>
<queryTable xmlns="http://schemas.openxmlformats.org/spreadsheetml/2006/main" name="ExternalData_4166" headers="0" connectionId="2390" autoFormatId="0" applyNumberFormats="0" applyBorderFormats="0" applyFontFormats="0" applyPatternFormats="0" applyAlignmentFormats="0" applyWidthHeightFormats="1"/>
</file>

<file path=xl/queryTables/queryTable3265.xml><?xml version="1.0" encoding="utf-8"?>
<queryTable xmlns="http://schemas.openxmlformats.org/spreadsheetml/2006/main" name="ExternalData_4165" headers="0" connectionId="2389" autoFormatId="0" applyNumberFormats="0" applyBorderFormats="0" applyFontFormats="0" applyPatternFormats="0" applyAlignmentFormats="0" applyWidthHeightFormats="1"/>
</file>

<file path=xl/queryTables/queryTable3266.xml><?xml version="1.0" encoding="utf-8"?>
<queryTable xmlns="http://schemas.openxmlformats.org/spreadsheetml/2006/main" name="ExternalData_2930" headers="0" connectionId="2607" autoFormatId="0" applyNumberFormats="0" applyBorderFormats="0" applyFontFormats="0" applyPatternFormats="0" applyAlignmentFormats="0" applyWidthHeightFormats="1"/>
</file>

<file path=xl/queryTables/queryTable3267.xml><?xml version="1.0" encoding="utf-8"?>
<queryTable xmlns="http://schemas.openxmlformats.org/spreadsheetml/2006/main" name="ExternalData_1794" connectionId="1821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ExternalData_509" headers="0" connectionId="2635" autoFormatId="0" applyNumberFormats="0" applyBorderFormats="0" applyFontFormats="0" applyPatternFormats="0" applyAlignmentFormats="0" applyWidthHeightFormats="1"/>
</file>

<file path=xl/queryTables/queryTable3269.xml><?xml version="1.0" encoding="utf-8"?>
<queryTable xmlns="http://schemas.openxmlformats.org/spreadsheetml/2006/main" name="ExternalData_2349" connectionId="2068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ExternalData_2376" connectionId="1592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ExternalData_1358" connectionId="1455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ExternalData_2291" headers="0" connectionId="2906" autoFormatId="0" applyNumberFormats="0" applyBorderFormats="0" applyFontFormats="0" applyPatternFormats="0" applyAlignmentFormats="0" applyWidthHeightFormats="1"/>
</file>

<file path=xl/queryTables/queryTable3273.xml><?xml version="1.0" encoding="utf-8"?>
<queryTable xmlns="http://schemas.openxmlformats.org/spreadsheetml/2006/main" name="ExternalData_3286" headers="0" connectionId="2373" autoFormatId="0" applyNumberFormats="0" applyBorderFormats="0" applyFontFormats="0" applyPatternFormats="0" applyAlignmentFormats="0" applyWidthHeightFormats="1"/>
</file>

<file path=xl/queryTables/queryTable3274.xml><?xml version="1.0" encoding="utf-8"?>
<queryTable xmlns="http://schemas.openxmlformats.org/spreadsheetml/2006/main" name="ExternalData_3285" headers="0" connectionId="2372" autoFormatId="0" applyNumberFormats="0" applyBorderFormats="0" applyFontFormats="0" applyPatternFormats="0" applyAlignmentFormats="0" applyWidthHeightFormats="1"/>
</file>

<file path=xl/queryTables/queryTable3275.xml><?xml version="1.0" encoding="utf-8"?>
<queryTable xmlns="http://schemas.openxmlformats.org/spreadsheetml/2006/main" name="ExternalData_3284" headers="0" connectionId="2371" autoFormatId="0" applyNumberFormats="0" applyBorderFormats="0" applyFontFormats="0" applyPatternFormats="0" applyAlignmentFormats="0" applyWidthHeightFormats="1"/>
</file>

<file path=xl/queryTables/queryTable3276.xml><?xml version="1.0" encoding="utf-8"?>
<queryTable xmlns="http://schemas.openxmlformats.org/spreadsheetml/2006/main" name="ExternalData_774" connectionId="1786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ExternalData_2095" headers="0" connectionId="549" autoFormatId="0" applyNumberFormats="0" applyBorderFormats="0" applyFontFormats="0" applyPatternFormats="0" applyAlignmentFormats="0" applyWidthHeightFormats="1"/>
</file>

<file path=xl/queryTables/queryTable3278.xml><?xml version="1.0" encoding="utf-8"?>
<queryTable xmlns="http://schemas.openxmlformats.org/spreadsheetml/2006/main" name="ExternalData_274" headers="0" connectionId="651" autoFormatId="0" applyNumberFormats="0" applyBorderFormats="0" applyFontFormats="0" applyPatternFormats="0" applyAlignmentFormats="0" applyWidthHeightFormats="1"/>
</file>

<file path=xl/queryTables/queryTable3279.xml><?xml version="1.0" encoding="utf-8"?>
<queryTable xmlns="http://schemas.openxmlformats.org/spreadsheetml/2006/main" name="ExternalData_2738" headers="0" connectionId="3192" autoFormatId="0" applyNumberFormats="0" applyBorderFormats="0" applyFontFormats="0" applyPatternFormats="0" applyAlignmentFormats="0" applyWidthHeightFormats="1"/>
</file>

<file path=xl/queryTables/queryTable3280.xml><?xml version="1.0" encoding="utf-8"?>
<queryTable xmlns="http://schemas.openxmlformats.org/spreadsheetml/2006/main" name="ExternalData_1791" connectionId="1875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ExternalData_2799" headers="0" connectionId="1061" autoFormatId="0" applyNumberFormats="0" applyBorderFormats="0" applyFontFormats="0" applyPatternFormats="0" applyAlignmentFormats="0" applyWidthHeightFormats="1"/>
</file>

<file path=xl/queryTables/queryTable3282.xml><?xml version="1.0" encoding="utf-8"?>
<queryTable xmlns="http://schemas.openxmlformats.org/spreadsheetml/2006/main" name="ExternalData_3775" headers="0" connectionId="2391" autoFormatId="0" applyNumberFormats="0" applyBorderFormats="0" applyFontFormats="0" applyPatternFormats="0" applyAlignmentFormats="0" applyWidthHeightFormats="1"/>
</file>

<file path=xl/queryTables/queryTable3283.xml><?xml version="1.0" encoding="utf-8"?>
<queryTable xmlns="http://schemas.openxmlformats.org/spreadsheetml/2006/main" name="ExternalData_3774" headers="0" connectionId="2390" autoFormatId="0" applyNumberFormats="0" applyBorderFormats="0" applyFontFormats="0" applyPatternFormats="0" applyAlignmentFormats="0" applyWidthHeightFormats="1"/>
</file>

<file path=xl/queryTables/queryTable3284.xml><?xml version="1.0" encoding="utf-8"?>
<queryTable xmlns="http://schemas.openxmlformats.org/spreadsheetml/2006/main" name="ExternalData_3773" headers="0" connectionId="2389" autoFormatId="0" applyNumberFormats="0" applyBorderFormats="0" applyFontFormats="0" applyPatternFormats="0" applyAlignmentFormats="0" applyWidthHeightFormats="1"/>
</file>

<file path=xl/queryTables/queryTable3285.xml><?xml version="1.0" encoding="utf-8"?>
<queryTable xmlns="http://schemas.openxmlformats.org/spreadsheetml/2006/main" name="ExternalData_3772" headers="0" connectionId="2388" autoFormatId="0" applyNumberFormats="0" applyBorderFormats="0" applyFontFormats="0" applyPatternFormats="0" applyAlignmentFormats="0" applyWidthHeightFormats="1"/>
</file>

<file path=xl/queryTables/queryTable3286.xml><?xml version="1.0" encoding="utf-8"?>
<queryTable xmlns="http://schemas.openxmlformats.org/spreadsheetml/2006/main" name="ExternalData_1025" headers="0" connectionId="258" autoFormatId="0" applyNumberFormats="0" applyBorderFormats="0" applyFontFormats="0" applyPatternFormats="0" applyAlignmentFormats="0" applyWidthHeightFormats="1"/>
</file>

<file path=xl/queryTables/queryTable3287.xml><?xml version="1.0" encoding="utf-8"?>
<queryTable xmlns="http://schemas.openxmlformats.org/spreadsheetml/2006/main" name="ExternalData_2569" headers="0" connectionId="3251" autoFormatId="0" applyNumberFormats="0" applyBorderFormats="0" applyFontFormats="0" applyPatternFormats="0" applyAlignmentFormats="0" applyWidthHeightFormats="1"/>
</file>

<file path=xl/queryTables/queryTable3288.xml><?xml version="1.0" encoding="utf-8"?>
<queryTable xmlns="http://schemas.openxmlformats.org/spreadsheetml/2006/main" name="ExternalData_1394" headers="0" connectionId="3209" autoFormatId="0" applyNumberFormats="0" applyBorderFormats="0" applyFontFormats="0" applyPatternFormats="0" applyAlignmentFormats="0" applyWidthHeightFormats="1"/>
</file>

<file path=xl/queryTables/queryTable3289.xml><?xml version="1.0" encoding="utf-8"?>
<queryTable xmlns="http://schemas.openxmlformats.org/spreadsheetml/2006/main" name="ExternalData_911" headers="0" connectionId="1253" autoFormatId="0" applyNumberFormats="0" applyBorderFormats="0" applyFontFormats="0" applyPatternFormats="0" applyAlignmentFormats="0" applyWidthHeightFormats="1"/>
</file>

<file path=xl/queryTables/queryTable3290.xml><?xml version="1.0" encoding="utf-8"?>
<queryTable xmlns="http://schemas.openxmlformats.org/spreadsheetml/2006/main" name="ExternalData_1740" headers="0" connectionId="2870" autoFormatId="0" applyNumberFormats="0" applyBorderFormats="0" applyFontFormats="0" applyPatternFormats="0" applyAlignmentFormats="0" applyWidthHeightFormats="1"/>
</file>

<file path=xl/queryTables/queryTable3291.xml><?xml version="1.0" encoding="utf-8"?>
<queryTable xmlns="http://schemas.openxmlformats.org/spreadsheetml/2006/main" name="ExternalData_2081" headers="0" connectionId="767" autoFormatId="0" applyNumberFormats="0" applyBorderFormats="0" applyFontFormats="0" applyPatternFormats="0" applyAlignmentFormats="0" applyWidthHeightFormats="1"/>
</file>

<file path=xl/queryTables/queryTable3292.xml><?xml version="1.0" encoding="utf-8"?>
<queryTable xmlns="http://schemas.openxmlformats.org/spreadsheetml/2006/main" name="ExternalData_1862" headers="0" connectionId="827" autoFormatId="0" applyNumberFormats="0" applyBorderFormats="0" applyFontFormats="0" applyPatternFormats="0" applyAlignmentFormats="0" applyWidthHeightFormats="1"/>
</file>

<file path=xl/queryTables/queryTable3293.xml><?xml version="1.0" encoding="utf-8"?>
<queryTable xmlns="http://schemas.openxmlformats.org/spreadsheetml/2006/main" name="ExternalData_3019" headers="0" connectionId="905" autoFormatId="0" applyNumberFormats="0" applyBorderFormats="0" applyFontFormats="0" applyPatternFormats="0" applyAlignmentFormats="0" applyWidthHeightFormats="1"/>
</file>

<file path=xl/queryTables/queryTable3294.xml><?xml version="1.0" encoding="utf-8"?>
<queryTable xmlns="http://schemas.openxmlformats.org/spreadsheetml/2006/main" name="ExternalData_3018" headers="0" connectionId="377" autoFormatId="0" applyNumberFormats="0" applyBorderFormats="0" applyFontFormats="0" applyPatternFormats="0" applyAlignmentFormats="0" applyWidthHeightFormats="1"/>
</file>

<file path=xl/queryTables/queryTable3295.xml><?xml version="1.0" encoding="utf-8"?>
<queryTable xmlns="http://schemas.openxmlformats.org/spreadsheetml/2006/main" name="ExternalData_2936" headers="0" connectionId="750" autoFormatId="0" applyNumberFormats="0" applyBorderFormats="0" applyFontFormats="0" applyPatternFormats="0" applyAlignmentFormats="0" applyWidthHeightFormats="1"/>
</file>

<file path=xl/queryTables/queryTable3296.xml><?xml version="1.0" encoding="utf-8"?>
<queryTable xmlns="http://schemas.openxmlformats.org/spreadsheetml/2006/main" name="ExternalData_157" headers="0" connectionId="2899" autoFormatId="0" applyNumberFormats="0" applyBorderFormats="0" applyFontFormats="0" applyPatternFormats="0" applyAlignmentFormats="0" applyWidthHeightFormats="1"/>
</file>

<file path=xl/queryTables/queryTable3297.xml><?xml version="1.0" encoding="utf-8"?>
<queryTable xmlns="http://schemas.openxmlformats.org/spreadsheetml/2006/main" name="ExternalData_1007" headers="0" connectionId="2769" autoFormatId="0" applyNumberFormats="0" applyBorderFormats="0" applyFontFormats="0" applyPatternFormats="0" applyAlignmentFormats="0" applyWidthHeightFormats="1"/>
</file>

<file path=xl/queryTables/queryTable3298.xml><?xml version="1.0" encoding="utf-8"?>
<queryTable xmlns="http://schemas.openxmlformats.org/spreadsheetml/2006/main" name="ExternalData_3257" headers="0" connectionId="2337" autoFormatId="0" applyNumberFormats="0" applyBorderFormats="0" applyFontFormats="0" applyPatternFormats="0" applyAlignmentFormats="0" applyWidthHeightFormats="1"/>
</file>

<file path=xl/queryTables/queryTable3299.xml><?xml version="1.0" encoding="utf-8"?>
<queryTable xmlns="http://schemas.openxmlformats.org/spreadsheetml/2006/main" name="ExternalData_3225" headers="0" connectionId="2441" autoFormatId="0" applyNumberFormats="0" applyBorderFormats="0" applyFontFormats="0" applyPatternFormats="0" applyAlignmentFormats="0" applyWidthHeightFormats="1"/>
</file>

<file path=xl/queryTables/queryTable3300.xml><?xml version="1.0" encoding="utf-8"?>
<queryTable xmlns="http://schemas.openxmlformats.org/spreadsheetml/2006/main" name="ExternalData_3224" headers="0" connectionId="2440" autoFormatId="0" applyNumberFormats="0" applyBorderFormats="0" applyFontFormats="0" applyPatternFormats="0" applyAlignmentFormats="0" applyWidthHeightFormats="1"/>
</file>

<file path=xl/queryTables/queryTable3301.xml><?xml version="1.0" encoding="utf-8"?>
<queryTable xmlns="http://schemas.openxmlformats.org/spreadsheetml/2006/main" name="ExternalData_3223" headers="0" connectionId="2439" autoFormatId="0" applyNumberFormats="0" applyBorderFormats="0" applyFontFormats="0" applyPatternFormats="0" applyAlignmentFormats="0" applyWidthHeightFormats="1"/>
</file>

<file path=xl/queryTables/queryTable3302.xml><?xml version="1.0" encoding="utf-8"?>
<queryTable xmlns="http://schemas.openxmlformats.org/spreadsheetml/2006/main" name="ExternalData_3222" headers="0" connectionId="2307" autoFormatId="0" applyNumberFormats="0" applyBorderFormats="0" applyFontFormats="0" applyPatternFormats="0" applyAlignmentFormats="0" applyWidthHeightFormats="1"/>
</file>

<file path=xl/queryTables/queryTable3303.xml><?xml version="1.0" encoding="utf-8"?>
<queryTable xmlns="http://schemas.openxmlformats.org/spreadsheetml/2006/main" name="ExternalData_3212" headers="0" connectionId="2316" autoFormatId="0" applyNumberFormats="0" applyBorderFormats="0" applyFontFormats="0" applyPatternFormats="0" applyAlignmentFormats="0" applyWidthHeightFormats="1"/>
</file>

<file path=xl/queryTables/queryTable3304.xml><?xml version="1.0" encoding="utf-8"?>
<queryTable xmlns="http://schemas.openxmlformats.org/spreadsheetml/2006/main" name="ExternalData_3211" headers="0" connectionId="2330" autoFormatId="0" applyNumberFormats="0" applyBorderFormats="0" applyFontFormats="0" applyPatternFormats="0" applyAlignmentFormats="0" applyWidthHeightFormats="1"/>
</file>

<file path=xl/queryTables/queryTable3305.xml><?xml version="1.0" encoding="utf-8"?>
<queryTable xmlns="http://schemas.openxmlformats.org/spreadsheetml/2006/main" name="ExternalData_3210" headers="0" connectionId="2329" autoFormatId="0" applyNumberFormats="0" applyBorderFormats="0" applyFontFormats="0" applyPatternFormats="0" applyAlignmentFormats="0" applyWidthHeightFormats="1"/>
</file>

<file path=xl/queryTables/queryTable3306.xml><?xml version="1.0" encoding="utf-8"?>
<queryTable xmlns="http://schemas.openxmlformats.org/spreadsheetml/2006/main" name="ExternalData_204" headers="0" connectionId="264" autoFormatId="0" applyNumberFormats="0" applyBorderFormats="0" applyFontFormats="0" applyPatternFormats="0" applyAlignmentFormats="0" applyWidthHeightFormats="1"/>
</file>

<file path=xl/queryTables/queryTable3307.xml><?xml version="1.0" encoding="utf-8"?>
<queryTable xmlns="http://schemas.openxmlformats.org/spreadsheetml/2006/main" name="ExternalData_411" headers="0" connectionId="684" autoFormatId="0" applyNumberFormats="0" applyBorderFormats="0" applyFontFormats="0" applyPatternFormats="0" applyAlignmentFormats="0" applyWidthHeightFormats="1"/>
</file>

<file path=xl/queryTables/queryTable3308.xml><?xml version="1.0" encoding="utf-8"?>
<queryTable xmlns="http://schemas.openxmlformats.org/spreadsheetml/2006/main" name="ExternalData_3709" headers="0" connectionId="2323" autoFormatId="0" applyNumberFormats="0" applyBorderFormats="0" applyFontFormats="0" applyPatternFormats="0" applyAlignmentFormats="0" applyWidthHeightFormats="1"/>
</file>

<file path=xl/queryTables/queryTable3309.xml><?xml version="1.0" encoding="utf-8"?>
<queryTable xmlns="http://schemas.openxmlformats.org/spreadsheetml/2006/main" name="ExternalData_3627" headers="0" connectionId="2374" autoFormatId="0" applyNumberFormats="0" applyBorderFormats="0" applyFontFormats="0" applyPatternFormats="0" applyAlignmentFormats="0" applyWidthHeightFormats="1"/>
</file>

<file path=xl/queryTables/queryTable3310.xml><?xml version="1.0" encoding="utf-8"?>
<queryTable xmlns="http://schemas.openxmlformats.org/spreadsheetml/2006/main" name="ExternalData_3626" headers="0" connectionId="2448" autoFormatId="0" applyNumberFormats="0" applyBorderFormats="0" applyFontFormats="0" applyPatternFormats="0" applyAlignmentFormats="0" applyWidthHeightFormats="1"/>
</file>

<file path=xl/queryTables/queryTable3311.xml><?xml version="1.0" encoding="utf-8"?>
<queryTable xmlns="http://schemas.openxmlformats.org/spreadsheetml/2006/main" name="ExternalData_3625" headers="0" connectionId="2447" autoFormatId="0" applyNumberFormats="0" applyBorderFormats="0" applyFontFormats="0" applyPatternFormats="0" applyAlignmentFormats="0" applyWidthHeightFormats="1"/>
</file>

<file path=xl/queryTables/queryTable3312.xml><?xml version="1.0" encoding="utf-8"?>
<queryTable xmlns="http://schemas.openxmlformats.org/spreadsheetml/2006/main" name="ExternalData_3624" headers="0" connectionId="2446" autoFormatId="0" applyNumberFormats="0" applyBorderFormats="0" applyFontFormats="0" applyPatternFormats="0" applyAlignmentFormats="0" applyWidthHeightFormats="1"/>
</file>

<file path=xl/queryTables/queryTable3313.xml><?xml version="1.0" encoding="utf-8"?>
<queryTable xmlns="http://schemas.openxmlformats.org/spreadsheetml/2006/main" name="ExternalData_4077" headers="0" connectionId="2379" autoFormatId="0" applyNumberFormats="0" applyBorderFormats="0" applyFontFormats="0" applyPatternFormats="0" applyAlignmentFormats="0" applyWidthHeightFormats="1"/>
</file>

<file path=xl/queryTables/queryTable3314.xml><?xml version="1.0" encoding="utf-8"?>
<queryTable xmlns="http://schemas.openxmlformats.org/spreadsheetml/2006/main" name="ExternalData_4076" headers="0" connectionId="2365" autoFormatId="0" applyNumberFormats="0" applyBorderFormats="0" applyFontFormats="0" applyPatternFormats="0" applyAlignmentFormats="0" applyWidthHeightFormats="1"/>
</file>

<file path=xl/queryTables/queryTable3315.xml><?xml version="1.0" encoding="utf-8"?>
<queryTable xmlns="http://schemas.openxmlformats.org/spreadsheetml/2006/main" name="ExternalData_4075" headers="0" connectionId="2314" autoFormatId="0" applyNumberFormats="0" applyBorderFormats="0" applyFontFormats="0" applyPatternFormats="0" applyAlignmentFormats="0" applyWidthHeightFormats="1"/>
</file>

<file path=xl/queryTables/queryTable3316.xml><?xml version="1.0" encoding="utf-8"?>
<queryTable xmlns="http://schemas.openxmlformats.org/spreadsheetml/2006/main" name="ExternalData_4164" headers="0" connectionId="2315" autoFormatId="0" applyNumberFormats="0" applyBorderFormats="0" applyFontFormats="0" applyPatternFormats="0" applyAlignmentFormats="0" applyWidthHeightFormats="1"/>
</file>

<file path=xl/queryTables/queryTable3317.xml><?xml version="1.0" encoding="utf-8"?>
<queryTable xmlns="http://schemas.openxmlformats.org/spreadsheetml/2006/main" name="ExternalData_4163" headers="0" connectionId="2456" autoFormatId="0" applyNumberFormats="0" applyBorderFormats="0" applyFontFormats="0" applyPatternFormats="0" applyAlignmentFormats="0" applyWidthHeightFormats="1"/>
</file>

<file path=xl/queryTables/queryTable3318.xml><?xml version="1.0" encoding="utf-8"?>
<queryTable xmlns="http://schemas.openxmlformats.org/spreadsheetml/2006/main" name="ExternalData_4162" headers="0" connectionId="2488" autoFormatId="0" applyNumberFormats="0" applyBorderFormats="0" applyFontFormats="0" applyPatternFormats="0" applyAlignmentFormats="0" applyWidthHeightFormats="1"/>
</file>

<file path=xl/queryTables/queryTable3319.xml><?xml version="1.0" encoding="utf-8"?>
<queryTable xmlns="http://schemas.openxmlformats.org/spreadsheetml/2006/main" name="ExternalData_4161" headers="0" connectionId="2332" autoFormatId="0" applyNumberFormats="0" applyBorderFormats="0" applyFontFormats="0" applyPatternFormats="0" applyAlignmentFormats="0" applyWidthHeightFormats="1"/>
</file>

<file path=xl/queryTables/queryTable3320.xml><?xml version="1.0" encoding="utf-8"?>
<queryTable xmlns="http://schemas.openxmlformats.org/spreadsheetml/2006/main" name="ExternalData_4160" headers="0" connectionId="2347" autoFormatId="0" applyNumberFormats="0" applyBorderFormats="0" applyFontFormats="0" applyPatternFormats="0" applyAlignmentFormats="0" applyWidthHeightFormats="1"/>
</file>

<file path=xl/queryTables/queryTable3321.xml><?xml version="1.0" encoding="utf-8"?>
<queryTable xmlns="http://schemas.openxmlformats.org/spreadsheetml/2006/main" name="ExternalData_4159" headers="0" connectionId="2346" autoFormatId="0" applyNumberFormats="0" applyBorderFormats="0" applyFontFormats="0" applyPatternFormats="0" applyAlignmentFormats="0" applyWidthHeightFormats="1"/>
</file>

<file path=xl/queryTables/queryTable3322.xml><?xml version="1.0" encoding="utf-8"?>
<queryTable xmlns="http://schemas.openxmlformats.org/spreadsheetml/2006/main" name="ExternalData_4158" headers="0" connectionId="2509" autoFormatId="0" applyNumberFormats="0" applyBorderFormats="0" applyFontFormats="0" applyPatternFormats="0" applyAlignmentFormats="0" applyWidthHeightFormats="1"/>
</file>

<file path=xl/queryTables/queryTable3323.xml><?xml version="1.0" encoding="utf-8"?>
<queryTable xmlns="http://schemas.openxmlformats.org/spreadsheetml/2006/main" name="ExternalData_3511" headers="0" connectionId="2491" autoFormatId="0" applyNumberFormats="0" applyBorderFormats="0" applyFontFormats="0" applyPatternFormats="0" applyAlignmentFormats="0" applyWidthHeightFormats="1"/>
</file>

<file path=xl/queryTables/queryTable3324.xml><?xml version="1.0" encoding="utf-8"?>
<queryTable xmlns="http://schemas.openxmlformats.org/spreadsheetml/2006/main" name="ExternalData_3510" headers="0" connectionId="2490" autoFormatId="0" applyNumberFormats="0" applyBorderFormats="0" applyFontFormats="0" applyPatternFormats="0" applyAlignmentFormats="0" applyWidthHeightFormats="1"/>
</file>

<file path=xl/queryTables/queryTable3325.xml><?xml version="1.0" encoding="utf-8"?>
<queryTable xmlns="http://schemas.openxmlformats.org/spreadsheetml/2006/main" name="ExternalData_3509" headers="0" connectionId="2318" autoFormatId="0" applyNumberFormats="0" applyBorderFormats="0" applyFontFormats="0" applyPatternFormats="0" applyAlignmentFormats="0" applyWidthHeightFormats="1"/>
</file>

<file path=xl/queryTables/queryTable3326.xml><?xml version="1.0" encoding="utf-8"?>
<queryTable xmlns="http://schemas.openxmlformats.org/spreadsheetml/2006/main" name="ExternalData_3283" headers="0" connectionId="2385" autoFormatId="0" applyNumberFormats="0" applyBorderFormats="0" applyFontFormats="0" applyPatternFormats="0" applyAlignmentFormats="0" applyWidthHeightFormats="1"/>
</file>

<file path=xl/queryTables/queryTable3327.xml><?xml version="1.0" encoding="utf-8"?>
<queryTable xmlns="http://schemas.openxmlformats.org/spreadsheetml/2006/main" name="ExternalData_3282" headers="0" connectionId="2384" autoFormatId="0" applyNumberFormats="0" applyBorderFormats="0" applyFontFormats="0" applyPatternFormats="0" applyAlignmentFormats="0" applyWidthHeightFormats="1"/>
</file>

<file path=xl/queryTables/queryTable3328.xml><?xml version="1.0" encoding="utf-8"?>
<queryTable xmlns="http://schemas.openxmlformats.org/spreadsheetml/2006/main" name="ExternalData_3409" headers="0" connectionId="2379" autoFormatId="0" applyNumberFormats="0" applyBorderFormats="0" applyFontFormats="0" applyPatternFormats="0" applyAlignmentFormats="0" applyWidthHeightFormats="1"/>
</file>

<file path=xl/queryTables/queryTable3329.xml><?xml version="1.0" encoding="utf-8"?>
<queryTable xmlns="http://schemas.openxmlformats.org/spreadsheetml/2006/main" name="ExternalData_3408" headers="0" connectionId="2344" autoFormatId="0" applyNumberFormats="0" applyBorderFormats="0" applyFontFormats="0" applyPatternFormats="0" applyAlignmentFormats="0" applyWidthHeightFormats="1"/>
</file>

<file path=xl/queryTables/queryTable3330.xml><?xml version="1.0" encoding="utf-8"?>
<queryTable xmlns="http://schemas.openxmlformats.org/spreadsheetml/2006/main" name="ExternalData_786" connectionId="1569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ExternalData_1863" headers="0" connectionId="1076" autoFormatId="0" applyNumberFormats="0" applyBorderFormats="0" applyFontFormats="0" applyPatternFormats="0" applyAlignmentFormats="0" applyWidthHeightFormats="1"/>
</file>

<file path=xl/queryTables/queryTable3332.xml><?xml version="1.0" encoding="utf-8"?>
<queryTable xmlns="http://schemas.openxmlformats.org/spreadsheetml/2006/main" name="ExternalData_2808" headers="0" connectionId="2638" autoFormatId="0" applyNumberFormats="0" applyBorderFormats="0" applyFontFormats="0" applyPatternFormats="0" applyAlignmentFormats="0" applyWidthHeightFormats="1"/>
</file>

<file path=xl/queryTables/queryTable3333.xml><?xml version="1.0" encoding="utf-8"?>
<queryTable xmlns="http://schemas.openxmlformats.org/spreadsheetml/2006/main" name="ExternalData_2370" connectionId="1701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ExternalData_2163" connectionId="1319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ExternalData_1956" headers="0" connectionId="2965" autoFormatId="0" applyNumberFormats="0" applyBorderFormats="0" applyFontFormats="0" applyPatternFormats="0" applyAlignmentFormats="0" applyWidthHeightFormats="1"/>
</file>

<file path=xl/queryTables/queryTable3336.xml><?xml version="1.0" encoding="utf-8"?>
<queryTable xmlns="http://schemas.openxmlformats.org/spreadsheetml/2006/main" name="ExternalData_3771" headers="0" connectionId="2437" autoFormatId="0" applyNumberFormats="0" applyBorderFormats="0" applyFontFormats="0" applyPatternFormats="0" applyAlignmentFormats="0" applyWidthHeightFormats="1"/>
</file>

<file path=xl/queryTables/queryTable3337.xml><?xml version="1.0" encoding="utf-8"?>
<queryTable xmlns="http://schemas.openxmlformats.org/spreadsheetml/2006/main" name="ExternalData_567" headers="0" connectionId="903" autoFormatId="0" applyNumberFormats="0" applyBorderFormats="0" applyFontFormats="0" applyPatternFormats="0" applyAlignmentFormats="0" applyWidthHeightFormats="1"/>
</file>

<file path=xl/queryTables/queryTable3338.xml><?xml version="1.0" encoding="utf-8"?>
<queryTable xmlns="http://schemas.openxmlformats.org/spreadsheetml/2006/main" name="ExternalData_2250" connectionId="1809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ExternalData_2043" connectionId="1426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ExternalData_2971" headers="0" connectionId="2856" autoFormatId="0" applyNumberFormats="0" applyBorderFormats="0" applyFontFormats="0" applyPatternFormats="0" applyAlignmentFormats="0" applyWidthHeightFormats="1"/>
</file>

<file path=xl/queryTables/queryTable3341.xml><?xml version="1.0" encoding="utf-8"?>
<queryTable xmlns="http://schemas.openxmlformats.org/spreadsheetml/2006/main" name="ExternalData_2970" headers="0" connectionId="35" autoFormatId="0" applyNumberFormats="0" applyBorderFormats="0" applyFontFormats="0" applyPatternFormats="0" applyAlignmentFormats="0" applyWidthHeightFormats="1"/>
</file>

<file path=xl/queryTables/queryTable3342.xml><?xml version="1.0" encoding="utf-8"?>
<queryTable xmlns="http://schemas.openxmlformats.org/spreadsheetml/2006/main" name="ExternalData_2969" headers="0" connectionId="3137" autoFormatId="0" applyNumberFormats="0" applyBorderFormats="0" applyFontFormats="0" applyPatternFormats="0" applyAlignmentFormats="0" applyWidthHeightFormats="1"/>
</file>

<file path=xl/queryTables/queryTable3343.xml><?xml version="1.0" encoding="utf-8"?>
<queryTable xmlns="http://schemas.openxmlformats.org/spreadsheetml/2006/main" name="ExternalData_2968" headers="0" connectionId="968" autoFormatId="0" applyNumberFormats="0" applyBorderFormats="0" applyFontFormats="0" applyPatternFormats="0" applyAlignmentFormats="0" applyWidthHeightFormats="1"/>
</file>

<file path=xl/queryTables/queryTable3344.xml><?xml version="1.0" encoding="utf-8"?>
<queryTable xmlns="http://schemas.openxmlformats.org/spreadsheetml/2006/main" name="ExternalData_1793" connectionId="1839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ExternalData_2066" headers="0" connectionId="363" autoFormatId="0" applyNumberFormats="0" applyBorderFormats="0" applyFontFormats="0" applyPatternFormats="0" applyAlignmentFormats="0" applyWidthHeightFormats="1"/>
</file>

<file path=xl/queryTables/queryTable3346.xml><?xml version="1.0" encoding="utf-8"?>
<queryTable xmlns="http://schemas.openxmlformats.org/spreadsheetml/2006/main" name="ExternalData_2335" headers="0" connectionId="2657" autoFormatId="0" applyNumberFormats="0" applyBorderFormats="0" applyFontFormats="0" applyPatternFormats="0" applyAlignmentFormats="0" applyWidthHeightFormats="1"/>
</file>

<file path=xl/queryTables/queryTable3347.xml><?xml version="1.0" encoding="utf-8"?>
<queryTable xmlns="http://schemas.openxmlformats.org/spreadsheetml/2006/main" name="ExternalData_2937" headers="0" connectionId="97" autoFormatId="0" applyNumberFormats="0" applyBorderFormats="0" applyFontFormats="0" applyPatternFormats="0" applyAlignmentFormats="0" applyWidthHeightFormats="1"/>
</file>

<file path=xl/queryTables/queryTable3348.xml><?xml version="1.0" encoding="utf-8"?>
<queryTable xmlns="http://schemas.openxmlformats.org/spreadsheetml/2006/main" name="ExternalData_424" headers="0" connectionId="2883" autoFormatId="0" applyNumberFormats="0" applyBorderFormats="0" applyFontFormats="0" applyPatternFormats="0" applyAlignmentFormats="0" applyWidthHeightFormats="1"/>
</file>

<file path=xl/queryTables/queryTable3349.xml><?xml version="1.0" encoding="utf-8"?>
<queryTable xmlns="http://schemas.openxmlformats.org/spreadsheetml/2006/main" name="ExternalData_1276" headers="0" connectionId="44" autoFormatId="0" applyNumberFormats="0" applyBorderFormats="0" applyFontFormats="0" applyPatternFormats="0" applyAlignmentFormats="0" applyWidthHeightFormats="1"/>
</file>

<file path=xl/queryTables/queryTable3350.xml><?xml version="1.0" encoding="utf-8"?>
<queryTable xmlns="http://schemas.openxmlformats.org/spreadsheetml/2006/main" name="ExternalData_3644" headers="0" connectionId="2338" autoFormatId="0" applyNumberFormats="0" applyBorderFormats="0" applyFontFormats="0" applyPatternFormats="0" applyAlignmentFormats="0" applyWidthHeightFormats="1"/>
</file>

<file path=xl/queryTables/queryTable3351.xml><?xml version="1.0" encoding="utf-8"?>
<queryTable xmlns="http://schemas.openxmlformats.org/spreadsheetml/2006/main" name="ExternalData_3643" headers="0" connectionId="2337" autoFormatId="0" applyNumberFormats="0" applyBorderFormats="0" applyFontFormats="0" applyPatternFormats="0" applyAlignmentFormats="0" applyWidthHeightFormats="1"/>
</file>

<file path=xl/queryTables/queryTable3352.xml><?xml version="1.0" encoding="utf-8"?>
<queryTable xmlns="http://schemas.openxmlformats.org/spreadsheetml/2006/main" name="ExternalData_3642" headers="0" connectionId="2336" autoFormatId="0" applyNumberFormats="0" applyBorderFormats="0" applyFontFormats="0" applyPatternFormats="0" applyAlignmentFormats="0" applyWidthHeightFormats="1"/>
</file>

<file path=xl/queryTables/queryTable3353.xml><?xml version="1.0" encoding="utf-8"?>
<queryTable xmlns="http://schemas.openxmlformats.org/spreadsheetml/2006/main" name="ExternalData_3641" headers="0" connectionId="2335" autoFormatId="0" applyNumberFormats="0" applyBorderFormats="0" applyFontFormats="0" applyPatternFormats="0" applyAlignmentFormats="0" applyWidthHeightFormats="1"/>
</file>

<file path=xl/queryTables/queryTable3354.xml><?xml version="1.0" encoding="utf-8"?>
<queryTable xmlns="http://schemas.openxmlformats.org/spreadsheetml/2006/main" name="ExternalData_986" headers="0" connectionId="2800" autoFormatId="0" applyNumberFormats="0" applyBorderFormats="0" applyFontFormats="0" applyPatternFormats="0" applyAlignmentFormats="0" applyWidthHeightFormats="1"/>
</file>

<file path=xl/queryTables/queryTable3355.xml><?xml version="1.0" encoding="utf-8"?>
<queryTable xmlns="http://schemas.openxmlformats.org/spreadsheetml/2006/main" name="ExternalData_1804" connectionId="1640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ExternalData_153" headers="0" connectionId="78" autoFormatId="0" applyNumberFormats="0" applyBorderFormats="0" applyFontFormats="0" applyPatternFormats="0" applyAlignmentFormats="0" applyWidthHeightFormats="1"/>
</file>

<file path=xl/queryTables/queryTable3357.xml><?xml version="1.0" encoding="utf-8"?>
<queryTable xmlns="http://schemas.openxmlformats.org/spreadsheetml/2006/main" name="ExternalData_1769" headers="0" connectionId="1199" autoFormatId="0" applyNumberFormats="0" applyBorderFormats="0" applyFontFormats="0" applyPatternFormats="0" applyAlignmentFormats="0" applyWidthHeightFormats="1"/>
</file>

<file path=xl/queryTables/queryTable3358.xml><?xml version="1.0" encoding="utf-8"?>
<queryTable xmlns="http://schemas.openxmlformats.org/spreadsheetml/2006/main" name="ExternalData_379" headers="0" connectionId="465" autoFormatId="0" applyNumberFormats="0" applyBorderFormats="0" applyFontFormats="0" applyPatternFormats="0" applyAlignmentFormats="0" applyWidthHeightFormats="1"/>
</file>

<file path=xl/queryTables/queryTable3359.xml><?xml version="1.0" encoding="utf-8"?>
<queryTable xmlns="http://schemas.openxmlformats.org/spreadsheetml/2006/main" name="ExternalData_2074" headers="0" connectionId="52" autoFormatId="0" applyNumberFormats="0" applyBorderFormats="0" applyFontFormats="0" applyPatternFormats="0" applyAlignmentFormats="0" applyWidthHeightFormats="1"/>
</file>

<file path=xl/queryTables/queryTable3360.xml><?xml version="1.0" encoding="utf-8"?>
<queryTable xmlns="http://schemas.openxmlformats.org/spreadsheetml/2006/main" name="ExternalData_217" headers="0" connectionId="991" autoFormatId="0" applyNumberFormats="0" applyBorderFormats="0" applyFontFormats="0" applyPatternFormats="0" applyAlignmentFormats="0" applyWidthHeightFormats="1"/>
</file>

<file path=xl/queryTables/queryTable3361.xml><?xml version="1.0" encoding="utf-8"?>
<queryTable xmlns="http://schemas.openxmlformats.org/spreadsheetml/2006/main" name="ExternalData_929" headers="0" connectionId="2675" autoFormatId="0" applyNumberFormats="0" applyBorderFormats="0" applyFontFormats="0" applyPatternFormats="0" applyAlignmentFormats="0" applyWidthHeightFormats="1"/>
</file>

<file path=xl/queryTables/queryTable3362.xml><?xml version="1.0" encoding="utf-8"?>
<queryTable xmlns="http://schemas.openxmlformats.org/spreadsheetml/2006/main" name="ExternalData_2813" headers="0" connectionId="3137" autoFormatId="0" applyNumberFormats="0" applyBorderFormats="0" applyFontFormats="0" applyPatternFormats="0" applyAlignmentFormats="0" applyWidthHeightFormats="1"/>
</file>

<file path=xl/queryTables/queryTable3363.xml><?xml version="1.0" encoding="utf-8"?>
<queryTable xmlns="http://schemas.openxmlformats.org/spreadsheetml/2006/main" name="ExternalData_1969" headers="0" connectionId="299" autoFormatId="0" applyNumberFormats="0" applyBorderFormats="0" applyFontFormats="0" applyPatternFormats="0" applyAlignmentFormats="0" applyWidthHeightFormats="1"/>
</file>

<file path=xl/queryTables/queryTable3364.xml><?xml version="1.0" encoding="utf-8"?>
<queryTable xmlns="http://schemas.openxmlformats.org/spreadsheetml/2006/main" name="ExternalData_1784" connectionId="1998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ExternalData_573" headers="0" connectionId="2667" autoFormatId="0" applyNumberFormats="0" applyBorderFormats="0" applyFontFormats="0" applyPatternFormats="0" applyAlignmentFormats="0" applyWidthHeightFormats="1"/>
</file>

<file path=xl/queryTables/queryTable3366.xml><?xml version="1.0" encoding="utf-8"?>
<queryTable xmlns="http://schemas.openxmlformats.org/spreadsheetml/2006/main" name="ExternalData_3209" headers="0" connectionId="2345" autoFormatId="0" applyNumberFormats="0" applyBorderFormats="0" applyFontFormats="0" applyPatternFormats="0" applyAlignmentFormats="0" applyWidthHeightFormats="1"/>
</file>

<file path=xl/queryTables/queryTable3367.xml><?xml version="1.0" encoding="utf-8"?>
<queryTable xmlns="http://schemas.openxmlformats.org/spreadsheetml/2006/main" name="ExternalData_3208" headers="0" connectionId="2323" autoFormatId="0" applyNumberFormats="0" applyBorderFormats="0" applyFontFormats="0" applyPatternFormats="0" applyAlignmentFormats="0" applyWidthHeightFormats="1"/>
</file>

<file path=xl/queryTables/queryTable3368.xml><?xml version="1.0" encoding="utf-8"?>
<queryTable xmlns="http://schemas.openxmlformats.org/spreadsheetml/2006/main" name="ExternalData_2162" connectionId="1337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ExternalData_1168" headers="0" connectionId="1007" autoFormatId="0" applyNumberFormats="0" applyBorderFormats="0" applyFontFormats="0" applyPatternFormats="0" applyAlignmentFormats="0" applyWidthHeightFormats="1"/>
</file>

<file path=xl/queryTables/queryTable3370.xml><?xml version="1.0" encoding="utf-8"?>
<queryTable xmlns="http://schemas.openxmlformats.org/spreadsheetml/2006/main" name="ExternalData_332" headers="0" connectionId="963" autoFormatId="0" applyNumberFormats="0" applyBorderFormats="0" applyFontFormats="0" applyPatternFormats="0" applyAlignmentFormats="0" applyWidthHeightFormats="1"/>
</file>

<file path=xl/queryTables/queryTable3371.xml><?xml version="1.0" encoding="utf-8"?>
<queryTable xmlns="http://schemas.openxmlformats.org/spreadsheetml/2006/main" name="ExternalData_2364" connectionId="1810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ExternalData_1020" headers="0" connectionId="2613" autoFormatId="0" applyNumberFormats="0" applyBorderFormats="0" applyFontFormats="0" applyPatternFormats="0" applyAlignmentFormats="0" applyWidthHeightFormats="1"/>
</file>

<file path=xl/queryTables/queryTable3373.xml><?xml version="1.0" encoding="utf-8"?>
<queryTable xmlns="http://schemas.openxmlformats.org/spreadsheetml/2006/main" name="ExternalData_2182" headers="0" connectionId="208" autoFormatId="0" applyNumberFormats="0" applyBorderFormats="0" applyFontFormats="0" applyPatternFormats="0" applyAlignmentFormats="0" applyWidthHeightFormats="1"/>
</file>

<file path=xl/queryTables/queryTable3374.xml><?xml version="1.0" encoding="utf-8"?>
<queryTable xmlns="http://schemas.openxmlformats.org/spreadsheetml/2006/main" name="ExternalData_1975" headers="0" connectionId="393" autoFormatId="0" applyNumberFormats="0" applyBorderFormats="0" applyFontFormats="0" applyPatternFormats="0" applyAlignmentFormats="0" applyWidthHeightFormats="1"/>
</file>

<file path=xl/queryTables/queryTable3375.xml><?xml version="1.0" encoding="utf-8"?>
<queryTable xmlns="http://schemas.openxmlformats.org/spreadsheetml/2006/main" name="ExternalData_1568" connectionId="1782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ExternalData_3508" headers="0" connectionId="2391" autoFormatId="0" applyNumberFormats="0" applyBorderFormats="0" applyFontFormats="0" applyPatternFormats="0" applyAlignmentFormats="0" applyWidthHeightFormats="1"/>
</file>

<file path=xl/queryTables/queryTable3377.xml><?xml version="1.0" encoding="utf-8"?>
<queryTable xmlns="http://schemas.openxmlformats.org/spreadsheetml/2006/main" name="ExternalData_1608" headers="0" connectionId="3150" autoFormatId="0" applyNumberFormats="0" applyBorderFormats="0" applyFontFormats="0" applyPatternFormats="0" applyAlignmentFormats="0" applyWidthHeightFormats="1"/>
</file>

<file path=xl/queryTables/queryTable3378.xml><?xml version="1.0" encoding="utf-8"?>
<queryTable xmlns="http://schemas.openxmlformats.org/spreadsheetml/2006/main" name="ExternalData_1501" headers="0" connectionId="2805" autoFormatId="0" applyNumberFormats="0" applyBorderFormats="0" applyFontFormats="0" applyPatternFormats="0" applyAlignmentFormats="0" applyWidthHeightFormats="1"/>
</file>

<file path=xl/queryTables/queryTable3379.xml><?xml version="1.0" encoding="utf-8"?>
<queryTable xmlns="http://schemas.openxmlformats.org/spreadsheetml/2006/main" name="ExternalData_1976" headers="0" connectionId="828" autoFormatId="0" applyNumberFormats="0" applyBorderFormats="0" applyFontFormats="0" applyPatternFormats="0" applyAlignmentFormats="0" applyWidthHeightFormats="1"/>
</file>

<file path=xl/queryTables/queryTable3380.xml><?xml version="1.0" encoding="utf-8"?>
<queryTable xmlns="http://schemas.openxmlformats.org/spreadsheetml/2006/main" name="ExternalData_1395" headers="0" connectionId="511" autoFormatId="0" applyNumberFormats="0" applyBorderFormats="0" applyFontFormats="0" applyPatternFormats="0" applyAlignmentFormats="0" applyWidthHeightFormats="1"/>
</file>

<file path=xl/queryTables/queryTable3381.xml><?xml version="1.0" encoding="utf-8"?>
<queryTable xmlns="http://schemas.openxmlformats.org/spreadsheetml/2006/main" name="ExternalData_2638" headers="0" connectionId="212" autoFormatId="0" applyNumberFormats="0" applyBorderFormats="0" applyFontFormats="0" applyPatternFormats="0" applyAlignmentFormats="0" applyWidthHeightFormats="1"/>
</file>

<file path=xl/queryTables/queryTable3382.xml><?xml version="1.0" encoding="utf-8"?>
<queryTable xmlns="http://schemas.openxmlformats.org/spreadsheetml/2006/main" name="ExternalData_1476" connectionId="1383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ExternalData_3857" headers="0" connectionId="2396" autoFormatId="0" applyNumberFormats="0" applyBorderFormats="0" applyFontFormats="0" applyPatternFormats="0" applyAlignmentFormats="0" applyWidthHeightFormats="1"/>
</file>

<file path=xl/queryTables/queryTable3384.xml><?xml version="1.0" encoding="utf-8"?>
<queryTable xmlns="http://schemas.openxmlformats.org/spreadsheetml/2006/main" name="ExternalData_3856" headers="0" connectionId="2319" autoFormatId="0" applyNumberFormats="0" applyBorderFormats="0" applyFontFormats="0" applyPatternFormats="0" applyAlignmentFormats="0" applyWidthHeightFormats="1"/>
</file>

<file path=xl/queryTables/queryTable3385.xml><?xml version="1.0" encoding="utf-8"?>
<queryTable xmlns="http://schemas.openxmlformats.org/spreadsheetml/2006/main" name="ExternalData_3855" headers="0" connectionId="2437" autoFormatId="0" applyNumberFormats="0" applyBorderFormats="0" applyFontFormats="0" applyPatternFormats="0" applyAlignmentFormats="0" applyWidthHeightFormats="1"/>
</file>

<file path=xl/queryTables/queryTable3386.xml><?xml version="1.0" encoding="utf-8"?>
<queryTable xmlns="http://schemas.openxmlformats.org/spreadsheetml/2006/main" name="ExternalData_3546" headers="0" connectionId="2488" autoFormatId="0" applyNumberFormats="0" applyBorderFormats="0" applyFontFormats="0" applyPatternFormats="0" applyAlignmentFormats="0" applyWidthHeightFormats="1"/>
</file>

<file path=xl/queryTables/queryTable3387.xml><?xml version="1.0" encoding="utf-8"?>
<queryTable xmlns="http://schemas.openxmlformats.org/spreadsheetml/2006/main" name="ExternalData_3545" headers="0" connectionId="2487" autoFormatId="0" applyNumberFormats="0" applyBorderFormats="0" applyFontFormats="0" applyPatternFormats="0" applyAlignmentFormats="0" applyWidthHeightFormats="1"/>
</file>

<file path=xl/queryTables/queryTable3388.xml><?xml version="1.0" encoding="utf-8"?>
<queryTable xmlns="http://schemas.openxmlformats.org/spreadsheetml/2006/main" name="ExternalData_3544" headers="0" connectionId="2485" autoFormatId="0" applyNumberFormats="0" applyBorderFormats="0" applyFontFormats="0" applyPatternFormats="0" applyAlignmentFormats="0" applyWidthHeightFormats="1"/>
</file>

<file path=xl/queryTables/queryTable3389.xml><?xml version="1.0" encoding="utf-8"?>
<queryTable xmlns="http://schemas.openxmlformats.org/spreadsheetml/2006/main" name="ExternalData_3543" headers="0" connectionId="2484" autoFormatId="0" applyNumberFormats="0" applyBorderFormats="0" applyFontFormats="0" applyPatternFormats="0" applyAlignmentFormats="0" applyWidthHeightFormats="1"/>
</file>

<file path=xl/queryTables/queryTable3390.xml><?xml version="1.0" encoding="utf-8"?>
<queryTable xmlns="http://schemas.openxmlformats.org/spreadsheetml/2006/main" name="ExternalData_2142" connectionId="1699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ExternalData_998" headers="0" connectionId="289" autoFormatId="0" applyNumberFormats="0" applyBorderFormats="0" applyFontFormats="0" applyPatternFormats="0" applyAlignmentFormats="0" applyWidthHeightFormats="1"/>
</file>

<file path=xl/queryTables/queryTable3392.xml><?xml version="1.0" encoding="utf-8"?>
<queryTable xmlns="http://schemas.openxmlformats.org/spreadsheetml/2006/main" name="ExternalData_2624" headers="0" connectionId="3190" autoFormatId="0" applyNumberFormats="0" applyBorderFormats="0" applyFontFormats="0" applyPatternFormats="0" applyAlignmentFormats="0" applyWidthHeightFormats="1"/>
</file>

<file path=xl/queryTables/queryTable3393.xml><?xml version="1.0" encoding="utf-8"?>
<queryTable xmlns="http://schemas.openxmlformats.org/spreadsheetml/2006/main" name="ExternalData_1585" connectionId="1475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ExternalData_1374" headers="0" connectionId="1258" autoFormatId="0" applyNumberFormats="0" applyBorderFormats="0" applyFontFormats="0" applyPatternFormats="0" applyAlignmentFormats="0" applyWidthHeightFormats="1"/>
</file>

<file path=xl/queryTables/queryTable3395.xml><?xml version="1.0" encoding="utf-8"?>
<queryTable xmlns="http://schemas.openxmlformats.org/spreadsheetml/2006/main" name="ExternalData_164" headers="0" connectionId="2961" autoFormatId="0" applyNumberFormats="0" applyBorderFormats="0" applyFontFormats="0" applyPatternFormats="0" applyAlignmentFormats="0" applyWidthHeightFormats="1"/>
</file>

<file path=xl/queryTables/queryTable3396.xml><?xml version="1.0" encoding="utf-8"?>
<queryTable xmlns="http://schemas.openxmlformats.org/spreadsheetml/2006/main" name="ExternalData_488" headers="0" connectionId="622" autoFormatId="0" applyNumberFormats="0" applyBorderFormats="0" applyFontFormats="0" applyPatternFormats="0" applyAlignmentFormats="0" applyWidthHeightFormats="1"/>
</file>

<file path=xl/queryTables/queryTable3397.xml><?xml version="1.0" encoding="utf-8"?>
<queryTable xmlns="http://schemas.openxmlformats.org/spreadsheetml/2006/main" name="ExternalData_1685" connectionId="1729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ExternalData_2774" headers="0" connectionId="836" autoFormatId="0" applyNumberFormats="0" applyBorderFormats="0" applyFontFormats="0" applyPatternFormats="0" applyAlignmentFormats="0" applyWidthHeightFormats="1"/>
</file>

<file path=xl/queryTables/queryTable3399.xml><?xml version="1.0" encoding="utf-8"?>
<queryTable xmlns="http://schemas.openxmlformats.org/spreadsheetml/2006/main" name="ExternalData_167" headers="0" connectionId="3056" autoFormatId="0" applyNumberFormats="0" applyBorderFormats="0" applyFontFormats="0" applyPatternFormats="0" applyAlignmentFormats="0" applyWidthHeightFormats="1"/>
</file>

<file path=xl/queryTables/queryTable3400.xml><?xml version="1.0" encoding="utf-8"?>
<queryTable xmlns="http://schemas.openxmlformats.org/spreadsheetml/2006/main" name="ExternalData_1299" headers="0" connectionId="230" autoFormatId="0" applyNumberFormats="0" applyBorderFormats="0" applyFontFormats="0" applyPatternFormats="0" applyAlignmentFormats="0" applyWidthHeightFormats="1"/>
</file>

<file path=xl/queryTables/queryTable3401.xml><?xml version="1.0" encoding="utf-8"?>
<queryTable xmlns="http://schemas.openxmlformats.org/spreadsheetml/2006/main" name="ExternalData_961" headers="0" connectionId="568" autoFormatId="0" applyNumberFormats="0" applyBorderFormats="0" applyFontFormats="0" applyPatternFormats="0" applyAlignmentFormats="0" applyWidthHeightFormats="1"/>
</file>

<file path=xl/queryTables/queryTable3402.xml><?xml version="1.0" encoding="utf-8"?>
<queryTable xmlns="http://schemas.openxmlformats.org/spreadsheetml/2006/main" name="ExternalData_223" headers="0" connectionId="804" autoFormatId="0" applyNumberFormats="0" applyBorderFormats="0" applyFontFormats="0" applyPatternFormats="0" applyAlignmentFormats="0" applyWidthHeightFormats="1"/>
</file>

<file path=xl/queryTables/queryTable3403.xml><?xml version="1.0" encoding="utf-8"?>
<queryTable xmlns="http://schemas.openxmlformats.org/spreadsheetml/2006/main" name="ExternalData_1109" connectionId="1833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ExternalData_591" headers="0" connectionId="2917" autoFormatId="0" applyNumberFormats="0" applyBorderFormats="0" applyFontFormats="0" applyPatternFormats="0" applyAlignmentFormats="0" applyWidthHeightFormats="1"/>
</file>

<file path=xl/queryTables/queryTable3405.xml><?xml version="1.0" encoding="utf-8"?>
<queryTable xmlns="http://schemas.openxmlformats.org/spreadsheetml/2006/main" name="ExternalData_1836" headers="0" connectionId="3152" autoFormatId="0" applyNumberFormats="0" applyBorderFormats="0" applyFontFormats="0" applyPatternFormats="0" applyAlignmentFormats="0" applyWidthHeightFormats="1"/>
</file>

<file path=xl/queryTables/queryTable3406.xml><?xml version="1.0" encoding="utf-8"?>
<queryTable xmlns="http://schemas.openxmlformats.org/spreadsheetml/2006/main" name="ExternalData_2015" connectionId="1933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ExternalData_588" headers="0" connectionId="500" autoFormatId="0" applyNumberFormats="0" applyBorderFormats="0" applyFontFormats="0" applyPatternFormats="0" applyAlignmentFormats="0" applyWidthHeightFormats="1"/>
</file>

<file path=xl/queryTables/queryTable3408.xml><?xml version="1.0" encoding="utf-8"?>
<queryTable xmlns="http://schemas.openxmlformats.org/spreadsheetml/2006/main" name="ExternalData_1665" connectionId="2076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ExternalData_193" headers="0" connectionId="451" autoFormatId="0" applyNumberFormats="0" applyBorderFormats="0" applyFontFormats="0" applyPatternFormats="0" applyAlignmentFormats="0" applyWidthHeightFormats="1"/>
</file>

<file path=xl/queryTables/queryTable3410.xml><?xml version="1.0" encoding="utf-8"?>
<queryTable xmlns="http://schemas.openxmlformats.org/spreadsheetml/2006/main" name="ExternalData_2393" connectionId="1285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ExternalData_904" connectionId="1289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ExternalData_298" headers="0" connectionId="1024" autoFormatId="0" applyNumberFormats="0" applyBorderFormats="0" applyFontFormats="0" applyPatternFormats="0" applyAlignmentFormats="0" applyWidthHeightFormats="1"/>
</file>

<file path=xl/queryTables/queryTable3413.xml><?xml version="1.0" encoding="utf-8"?>
<queryTable xmlns="http://schemas.openxmlformats.org/spreadsheetml/2006/main" name="ExternalData_195" headers="0" connectionId="886" autoFormatId="0" applyNumberFormats="0" applyBorderFormats="0" applyFontFormats="0" applyPatternFormats="0" applyAlignmentFormats="0" applyWidthHeightFormats="1"/>
</file>

<file path=xl/queryTables/queryTable3414.xml><?xml version="1.0" encoding="utf-8"?>
<queryTable xmlns="http://schemas.openxmlformats.org/spreadsheetml/2006/main" name="ExternalData_1310" headers="0" connectionId="572" autoFormatId="0" applyNumberFormats="0" applyBorderFormats="0" applyFontFormats="0" applyPatternFormats="0" applyAlignmentFormats="0" applyWidthHeightFormats="1"/>
</file>

<file path=xl/queryTables/queryTable3415.xml><?xml version="1.0" encoding="utf-8"?>
<queryTable xmlns="http://schemas.openxmlformats.org/spreadsheetml/2006/main" name="ExternalData_778" connectionId="1714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ExternalData_356" headers="0" connectionId="2696" autoFormatId="0" applyNumberFormats="0" applyBorderFormats="0" applyFontFormats="0" applyPatternFormats="0" applyAlignmentFormats="0" applyWidthHeightFormats="1"/>
</file>

<file path=xl/queryTables/queryTable3417.xml><?xml version="1.0" encoding="utf-8"?>
<queryTable xmlns="http://schemas.openxmlformats.org/spreadsheetml/2006/main" name="ExternalData_3944" headers="0" connectionId="2346" autoFormatId="0" applyNumberFormats="0" applyBorderFormats="0" applyFontFormats="0" applyPatternFormats="0" applyAlignmentFormats="0" applyWidthHeightFormats="1"/>
</file>

<file path=xl/queryTables/queryTable3418.xml><?xml version="1.0" encoding="utf-8"?>
<queryTable xmlns="http://schemas.openxmlformats.org/spreadsheetml/2006/main" name="ExternalData_3053" headers="0" connectionId="2417" autoFormatId="0" applyNumberFormats="0" applyBorderFormats="0" applyFontFormats="0" applyPatternFormats="0" applyAlignmentFormats="0" applyWidthHeightFormats="1"/>
</file>

<file path=xl/queryTables/queryTable3419.xml><?xml version="1.0" encoding="utf-8"?>
<queryTable xmlns="http://schemas.openxmlformats.org/spreadsheetml/2006/main" name="ExternalData_3054" headers="0" connectionId="2416" autoFormatId="0" applyNumberFormats="0" applyBorderFormats="0" applyFontFormats="0" applyPatternFormats="0" applyAlignmentFormats="0" applyWidthHeightFormats="1"/>
</file>

<file path=xl/queryTables/queryTable3420.xml><?xml version="1.0" encoding="utf-8"?>
<queryTable xmlns="http://schemas.openxmlformats.org/spreadsheetml/2006/main" name="ExternalData_397" headers="0" connectionId="342" autoFormatId="0" applyNumberFormats="0" applyBorderFormats="0" applyFontFormats="0" applyPatternFormats="0" applyAlignmentFormats="0" applyWidthHeightFormats="1"/>
</file>

<file path=xl/queryTables/queryTable3421.xml><?xml version="1.0" encoding="utf-8"?>
<queryTable xmlns="http://schemas.openxmlformats.org/spreadsheetml/2006/main" name="ExternalData_2775" headers="0" connectionId="1085" autoFormatId="0" applyNumberFormats="0" applyBorderFormats="0" applyFontFormats="0" applyPatternFormats="0" applyAlignmentFormats="0" applyWidthHeightFormats="1"/>
</file>

<file path=xl/queryTables/queryTable3422.xml><?xml version="1.0" encoding="utf-8"?>
<queryTable xmlns="http://schemas.openxmlformats.org/spreadsheetml/2006/main" name="ExternalData_2798" headers="0" connectionId="874" autoFormatId="0" applyNumberFormats="0" applyBorderFormats="0" applyFontFormats="0" applyPatternFormats="0" applyAlignmentFormats="0" applyWidthHeightFormats="1"/>
</file>

<file path=xl/queryTables/queryTable3423.xml><?xml version="1.0" encoding="utf-8"?>
<queryTable xmlns="http://schemas.openxmlformats.org/spreadsheetml/2006/main" name="ExternalData_531" headers="0" connectionId="188" autoFormatId="0" applyNumberFormats="0" applyBorderFormats="0" applyFontFormats="0" applyPatternFormats="0" applyAlignmentFormats="0" applyWidthHeightFormats="1"/>
</file>

<file path=xl/queryTables/queryTable3424.xml><?xml version="1.0" encoding="utf-8"?>
<queryTable xmlns="http://schemas.openxmlformats.org/spreadsheetml/2006/main" name="ExternalData_753" headers="0" connectionId="877" autoFormatId="0" applyNumberFormats="0" applyBorderFormats="0" applyFontFormats="0" applyPatternFormats="0" applyAlignmentFormats="0" applyWidthHeightFormats="1"/>
</file>

<file path=xl/queryTables/queryTable3425.xml><?xml version="1.0" encoding="utf-8"?>
<queryTable xmlns="http://schemas.openxmlformats.org/spreadsheetml/2006/main" name="ExternalData_691" headers="0" connectionId="876" autoFormatId="0" applyNumberFormats="0" applyBorderFormats="0" applyFontFormats="0" applyPatternFormats="0" applyAlignmentFormats="0" applyWidthHeightFormats="1"/>
</file>

<file path=xl/queryTables/queryTable3426.xml><?xml version="1.0" encoding="utf-8"?>
<queryTable xmlns="http://schemas.openxmlformats.org/spreadsheetml/2006/main" name="ExternalData_3700" headers="0" connectionId="2370" autoFormatId="0" applyNumberFormats="0" applyBorderFormats="0" applyFontFormats="0" applyPatternFormats="0" applyAlignmentFormats="0" applyWidthHeightFormats="1"/>
</file>

<file path=xl/queryTables/queryTable3427.xml><?xml version="1.0" encoding="utf-8"?>
<queryTable xmlns="http://schemas.openxmlformats.org/spreadsheetml/2006/main" name="ExternalData_426" headers="0" connectionId="621" autoFormatId="0" applyNumberFormats="0" applyBorderFormats="0" applyFontFormats="0" applyPatternFormats="0" applyAlignmentFormats="0" applyWidthHeightFormats="1"/>
</file>

<file path=xl/queryTables/queryTable3428.xml><?xml version="1.0" encoding="utf-8"?>
<queryTable xmlns="http://schemas.openxmlformats.org/spreadsheetml/2006/main" name="ExternalData_467" headers="0" connectionId="2915" autoFormatId="0" applyNumberFormats="0" applyBorderFormats="0" applyFontFormats="0" applyPatternFormats="0" applyAlignmentFormats="0" applyWidthHeightFormats="1"/>
</file>

<file path=xl/queryTables/queryTable3429.xml><?xml version="1.0" encoding="utf-8"?>
<queryTable xmlns="http://schemas.openxmlformats.org/spreadsheetml/2006/main" name="ExternalData_229" headers="0" connectionId="3067" autoFormatId="0" applyNumberFormats="0" applyBorderFormats="0" applyFontFormats="0" applyPatternFormats="0" applyAlignmentFormats="0" applyWidthHeightFormats="1"/>
</file>

<file path=xl/queryTables/queryTable3430.xml><?xml version="1.0" encoding="utf-8"?>
<queryTable xmlns="http://schemas.openxmlformats.org/spreadsheetml/2006/main" name="ExternalData_1727" headers="0" connectionId="671" autoFormatId="0" applyNumberFormats="0" applyBorderFormats="0" applyFontFormats="0" applyPatternFormats="0" applyAlignmentFormats="0" applyWidthHeightFormats="1"/>
</file>

<file path=xl/queryTables/queryTable3431.xml><?xml version="1.0" encoding="utf-8"?>
<queryTable xmlns="http://schemas.openxmlformats.org/spreadsheetml/2006/main" name="ExternalData_1659" connectionId="2170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ExternalData_1050" headers="0" connectionId="3051" autoFormatId="0" applyNumberFormats="0" applyBorderFormats="0" applyFontFormats="0" applyPatternFormats="0" applyAlignmentFormats="0" applyWidthHeightFormats="1"/>
</file>

<file path=xl/queryTables/queryTable3433.xml><?xml version="1.0" encoding="utf-8"?>
<queryTable xmlns="http://schemas.openxmlformats.org/spreadsheetml/2006/main" name="ExternalData_2083" headers="0" connectionId="300" autoFormatId="0" applyNumberFormats="0" applyBorderFormats="0" applyFontFormats="0" applyPatternFormats="0" applyAlignmentFormats="0" applyWidthHeightFormats="1"/>
</file>

<file path=xl/queryTables/queryTable3434.xml><?xml version="1.0" encoding="utf-8"?>
<queryTable xmlns="http://schemas.openxmlformats.org/spreadsheetml/2006/main" name="ExternalData_1876" headers="0" connectionId="2840" autoFormatId="0" applyNumberFormats="0" applyBorderFormats="0" applyFontFormats="0" applyPatternFormats="0" applyAlignmentFormats="0" applyWidthHeightFormats="1"/>
</file>

<file path=xl/queryTables/queryTable3435.xml><?xml version="1.0" encoding="utf-8"?>
<queryTable xmlns="http://schemas.openxmlformats.org/spreadsheetml/2006/main" name="ExternalData_497" headers="0" connectionId="3041" autoFormatId="0" applyNumberFormats="0" applyBorderFormats="0" applyFontFormats="0" applyPatternFormats="0" applyAlignmentFormats="0" applyWidthHeightFormats="1"/>
</file>

<file path=xl/queryTables/queryTable3436.xml><?xml version="1.0" encoding="utf-8"?>
<queryTable xmlns="http://schemas.openxmlformats.org/spreadsheetml/2006/main" name="ExternalData_355" headers="0" connectionId="931" autoFormatId="0" applyNumberFormats="0" applyBorderFormats="0" applyFontFormats="0" applyPatternFormats="0" applyAlignmentFormats="0" applyWidthHeightFormats="1"/>
</file>

<file path=xl/queryTables/queryTable3437.xml><?xml version="1.0" encoding="utf-8"?>
<queryTable xmlns="http://schemas.openxmlformats.org/spreadsheetml/2006/main" name="ExternalData_1360" connectionId="1418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ExternalData_3013" headers="0" connectionId="66" autoFormatId="0" applyNumberFormats="0" applyBorderFormats="0" applyFontFormats="0" applyPatternFormats="0" applyAlignmentFormats="0" applyWidthHeightFormats="1"/>
</file>

<file path=xl/queryTables/queryTable3439.xml><?xml version="1.0" encoding="utf-8"?>
<queryTable xmlns="http://schemas.openxmlformats.org/spreadsheetml/2006/main" name="ExternalData_2716" connectionId="1632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ExternalData_2192" headers="0" connectionId="3217" autoFormatId="0" applyNumberFormats="0" applyBorderFormats="0" applyFontFormats="0" applyPatternFormats="0" applyAlignmentFormats="0" applyWidthHeightFormats="1"/>
</file>

<file path=xl/queryTables/queryTable3441.xml><?xml version="1.0" encoding="utf-8"?>
<queryTable xmlns="http://schemas.openxmlformats.org/spreadsheetml/2006/main" name="ExternalData_909" headers="0" connectionId="631" autoFormatId="0" applyNumberFormats="0" applyBorderFormats="0" applyFontFormats="0" applyPatternFormats="0" applyAlignmentFormats="0" applyWidthHeightFormats="1"/>
</file>

<file path=xl/queryTables/queryTable3442.xml><?xml version="1.0" encoding="utf-8"?>
<queryTable xmlns="http://schemas.openxmlformats.org/spreadsheetml/2006/main" name="ExternalData_3122" headers="0" connectionId="2378" autoFormatId="0" applyNumberFormats="0" applyBorderFormats="0" applyFontFormats="0" applyPatternFormats="0" applyAlignmentFormats="0" applyWidthHeightFormats="1"/>
</file>

<file path=xl/queryTables/queryTable3443.xml><?xml version="1.0" encoding="utf-8"?>
<queryTable xmlns="http://schemas.openxmlformats.org/spreadsheetml/2006/main" name="ExternalData_2622" headers="0" connectionId="959" autoFormatId="0" applyNumberFormats="0" applyBorderFormats="0" applyFontFormats="0" applyPatternFormats="0" applyAlignmentFormats="0" applyWidthHeightFormats="1"/>
</file>

<file path=xl/queryTables/queryTable3444.xml><?xml version="1.0" encoding="utf-8"?>
<queryTable xmlns="http://schemas.openxmlformats.org/spreadsheetml/2006/main" name="ExternalData_2415" headers="0" connectionId="3064" autoFormatId="0" applyNumberFormats="0" applyBorderFormats="0" applyFontFormats="0" applyPatternFormats="0" applyAlignmentFormats="0" applyWidthHeightFormats="1"/>
</file>

<file path=xl/queryTables/queryTable3445.xml><?xml version="1.0" encoding="utf-8"?>
<queryTable xmlns="http://schemas.openxmlformats.org/spreadsheetml/2006/main" name="ExternalData_2208" headers="0" connectionId="2999" autoFormatId="0" applyNumberFormats="0" applyBorderFormats="0" applyFontFormats="0" applyPatternFormats="0" applyAlignmentFormats="0" applyWidthHeightFormats="1"/>
</file>

<file path=xl/queryTables/queryTable3446.xml><?xml version="1.0" encoding="utf-8"?>
<queryTable xmlns="http://schemas.openxmlformats.org/spreadsheetml/2006/main" name="ExternalData_601" headers="0" connectionId="3074" autoFormatId="0" applyNumberFormats="0" applyBorderFormats="0" applyFontFormats="0" applyPatternFormats="0" applyAlignmentFormats="0" applyWidthHeightFormats="1"/>
</file>

<file path=xl/queryTables/queryTable3447.xml><?xml version="1.0" encoding="utf-8"?>
<queryTable xmlns="http://schemas.openxmlformats.org/spreadsheetml/2006/main" name="ExternalData_1575" connectionId="1656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ExternalData_3459" headers="0" connectionId="2441" autoFormatId="0" applyNumberFormats="0" applyBorderFormats="0" applyFontFormats="0" applyPatternFormats="0" applyAlignmentFormats="0" applyWidthHeightFormats="1"/>
</file>

<file path=xl/queryTables/queryTable3449.xml><?xml version="1.0" encoding="utf-8"?>
<queryTable xmlns="http://schemas.openxmlformats.org/spreadsheetml/2006/main" name="ExternalData_396" headers="0" connectionId="3195" autoFormatId="0" applyNumberFormats="0" applyBorderFormats="0" applyFontFormats="0" applyPatternFormats="0" applyAlignmentFormats="0" applyWidthHeightFormats="1"/>
</file>

<file path=xl/queryTables/queryTable3450.xml><?xml version="1.0" encoding="utf-8"?>
<queryTable xmlns="http://schemas.openxmlformats.org/spreadsheetml/2006/main" name="ExternalData_3717" headers="0" connectionId="2326" autoFormatId="0" applyNumberFormats="0" applyBorderFormats="0" applyFontFormats="0" applyPatternFormats="0" applyAlignmentFormats="0" applyWidthHeightFormats="1"/>
</file>

<file path=xl/queryTables/queryTable3451.xml><?xml version="1.0" encoding="utf-8"?>
<queryTable xmlns="http://schemas.openxmlformats.org/spreadsheetml/2006/main" name="ExternalData_3716" headers="0" connectionId="2325" autoFormatId="0" applyNumberFormats="0" applyBorderFormats="0" applyFontFormats="0" applyPatternFormats="0" applyAlignmentFormats="0" applyWidthHeightFormats="1"/>
</file>

<file path=xl/queryTables/queryTable3452.xml><?xml version="1.0" encoding="utf-8"?>
<queryTable xmlns="http://schemas.openxmlformats.org/spreadsheetml/2006/main" name="ExternalData_3715" headers="0" connectionId="2324" autoFormatId="0" applyNumberFormats="0" applyBorderFormats="0" applyFontFormats="0" applyPatternFormats="0" applyAlignmentFormats="0" applyWidthHeightFormats="1"/>
</file>

<file path=xl/queryTables/queryTable3453.xml><?xml version="1.0" encoding="utf-8"?>
<queryTable xmlns="http://schemas.openxmlformats.org/spreadsheetml/2006/main" name="ExternalData_448" headers="0" connectionId="3102" autoFormatId="0" applyNumberFormats="0" applyBorderFormats="0" applyFontFormats="0" applyPatternFormats="0" applyAlignmentFormats="0" applyWidthHeightFormats="1"/>
</file>

<file path=xl/queryTables/queryTable3454.xml><?xml version="1.0" encoding="utf-8"?>
<queryTable xmlns="http://schemas.openxmlformats.org/spreadsheetml/2006/main" name="ExternalData_2683" headers="0" connectionId="3252" autoFormatId="0" applyNumberFormats="0" applyBorderFormats="0" applyFontFormats="0" applyPatternFormats="0" applyAlignmentFormats="0" applyWidthHeightFormats="1"/>
</file>

<file path=xl/queryTables/queryTable3455.xml><?xml version="1.0" encoding="utf-8"?>
<queryTable xmlns="http://schemas.openxmlformats.org/spreadsheetml/2006/main" name="ExternalData_418" headers="0" connectionId="2697" autoFormatId="0" applyNumberFormats="0" applyBorderFormats="0" applyFontFormats="0" applyPatternFormats="0" applyAlignmentFormats="0" applyWidthHeightFormats="1"/>
</file>

<file path=xl/queryTables/queryTable3456.xml><?xml version="1.0" encoding="utf-8"?>
<queryTable xmlns="http://schemas.openxmlformats.org/spreadsheetml/2006/main" name="ExternalData_320" headers="0" connectionId="1055" autoFormatId="0" applyNumberFormats="0" applyBorderFormats="0" applyFontFormats="0" applyPatternFormats="0" applyAlignmentFormats="0" applyWidthHeightFormats="1"/>
</file>

<file path=xl/queryTables/queryTable3457.xml><?xml version="1.0" encoding="utf-8"?>
<queryTable xmlns="http://schemas.openxmlformats.org/spreadsheetml/2006/main" name="ExternalData_2761" headers="0" connectionId="1147" autoFormatId="0" applyNumberFormats="0" applyBorderFormats="0" applyFontFormats="0" applyPatternFormats="0" applyAlignmentFormats="0" applyWidthHeightFormats="1"/>
</file>

<file path=xl/queryTables/queryTable3458.xml><?xml version="1.0" encoding="utf-8"?>
<queryTable xmlns="http://schemas.openxmlformats.org/spreadsheetml/2006/main" name="ExternalData_2180" headers="0" connectionId="364" autoFormatId="0" applyNumberFormats="0" applyBorderFormats="0" applyFontFormats="0" applyPatternFormats="0" applyAlignmentFormats="0" applyWidthHeightFormats="1"/>
</file>

<file path=xl/queryTables/queryTable3459.xml><?xml version="1.0" encoding="utf-8"?>
<queryTable xmlns="http://schemas.openxmlformats.org/spreadsheetml/2006/main" name="ExternalData_3012" headers="0" connectionId="3230" autoFormatId="0" applyNumberFormats="0" applyBorderFormats="0" applyFontFormats="0" applyPatternFormats="0" applyAlignmentFormats="0" applyWidthHeightFormats="1"/>
</file>

<file path=xl/queryTables/queryTable3460.xml><?xml version="1.0" encoding="utf-8"?>
<queryTable xmlns="http://schemas.openxmlformats.org/spreadsheetml/2006/main" name="ExternalData_3011" headers="0" connectionId="2918" autoFormatId="0" applyNumberFormats="0" applyBorderFormats="0" applyFontFormats="0" applyPatternFormats="0" applyAlignmentFormats="0" applyWidthHeightFormats="1"/>
</file>

<file path=xl/queryTables/queryTable3461.xml><?xml version="1.0" encoding="utf-8"?>
<queryTable xmlns="http://schemas.openxmlformats.org/spreadsheetml/2006/main" name="ExternalData_1606" headers="0" connectionId="1105" autoFormatId="0" applyNumberFormats="0" applyBorderFormats="0" applyFontFormats="0" applyPatternFormats="0" applyAlignmentFormats="0" applyWidthHeightFormats="1"/>
</file>

<file path=xl/queryTables/queryTable3462.xml><?xml version="1.0" encoding="utf-8"?>
<queryTable xmlns="http://schemas.openxmlformats.org/spreadsheetml/2006/main" name="ExternalData_762" headers="0" connectionId="255" autoFormatId="0" applyNumberFormats="0" applyBorderFormats="0" applyFontFormats="0" applyPatternFormats="0" applyAlignmentFormats="0" applyWidthHeightFormats="1"/>
</file>

<file path=xl/queryTables/queryTable3463.xml><?xml version="1.0" encoding="utf-8"?>
<queryTable xmlns="http://schemas.openxmlformats.org/spreadsheetml/2006/main" name="ExternalData_1910" connectionId="1769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ExternalData_1363" connectionId="1364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ExternalData_475" headers="0" connectionId="2822" autoFormatId="0" applyNumberFormats="0" applyBorderFormats="0" applyFontFormats="0" applyPatternFormats="0" applyAlignmentFormats="0" applyWidthHeightFormats="1"/>
</file>

<file path=xl/queryTables/queryTable3466.xml><?xml version="1.0" encoding="utf-8"?>
<queryTable xmlns="http://schemas.openxmlformats.org/spreadsheetml/2006/main" name="ExternalData_1099" connectionId="2001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ExternalData_1315" headers="0" connectionId="3239" autoFormatId="0" applyNumberFormats="0" applyBorderFormats="0" applyFontFormats="0" applyPatternFormats="0" applyAlignmentFormats="0" applyWidthHeightFormats="1"/>
</file>

<file path=xl/queryTables/queryTable3468.xml><?xml version="1.0" encoding="utf-8"?>
<queryTable xmlns="http://schemas.openxmlformats.org/spreadsheetml/2006/main" name="ExternalData_1362" connectionId="1382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ExternalData_2662" headers="0" connectionId="2785" autoFormatId="0" applyNumberFormats="0" applyBorderFormats="0" applyFontFormats="0" applyPatternFormats="0" applyAlignmentFormats="0" applyWidthHeightFormats="1"/>
</file>

<file path=xl/queryTables/queryTable3470.xml><?xml version="1.0" encoding="utf-8"?>
<queryTable xmlns="http://schemas.openxmlformats.org/spreadsheetml/2006/main" name="ExternalData_2916" headers="0" connectionId="221" autoFormatId="0" applyNumberFormats="0" applyBorderFormats="0" applyFontFormats="0" applyPatternFormats="0" applyAlignmentFormats="0" applyWidthHeightFormats="1"/>
</file>

<file path=xl/queryTables/queryTable3471.xml><?xml version="1.0" encoding="utf-8"?>
<queryTable xmlns="http://schemas.openxmlformats.org/spreadsheetml/2006/main" name="ExternalData_252" headers="0" connectionId="711" autoFormatId="0" applyNumberFormats="0" applyBorderFormats="0" applyFontFormats="0" applyPatternFormats="0" applyAlignmentFormats="0" applyWidthHeightFormats="1"/>
</file>

<file path=xl/queryTables/queryTable3472.xml><?xml version="1.0" encoding="utf-8"?>
<queryTable xmlns="http://schemas.openxmlformats.org/spreadsheetml/2006/main" name="ExternalData_1368" headers="0" connectionId="947" autoFormatId="0" applyNumberFormats="0" applyBorderFormats="0" applyFontFormats="0" applyPatternFormats="0" applyAlignmentFormats="0" applyWidthHeightFormats="1"/>
</file>

<file path=xl/queryTables/queryTable3473.xml><?xml version="1.0" encoding="utf-8"?>
<queryTable xmlns="http://schemas.openxmlformats.org/spreadsheetml/2006/main" name="ExternalData_1661" connectionId="2140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ExternalData_1403" headers="0" connectionId="3116" autoFormatId="0" applyNumberFormats="0" applyBorderFormats="0" applyFontFormats="0" applyPatternFormats="0" applyAlignmentFormats="0" applyWidthHeightFormats="1"/>
</file>

<file path=xl/queryTables/queryTable3475.xml><?xml version="1.0" encoding="utf-8"?>
<queryTable xmlns="http://schemas.openxmlformats.org/spreadsheetml/2006/main" name="ExternalData_1389" headers="0" connectionId="3054" autoFormatId="0" applyNumberFormats="0" applyBorderFormats="0" applyFontFormats="0" applyPatternFormats="0" applyAlignmentFormats="0" applyWidthHeightFormats="1"/>
</file>

<file path=xl/queryTables/queryTable3476.xml><?xml version="1.0" encoding="utf-8"?>
<queryTable xmlns="http://schemas.openxmlformats.org/spreadsheetml/2006/main" name="ExternalData_498" headers="0" connectionId="3009" autoFormatId="0" applyNumberFormats="0" applyBorderFormats="0" applyFontFormats="0" applyPatternFormats="0" applyAlignmentFormats="0" applyWidthHeightFormats="1"/>
</file>

<file path=xl/queryTables/queryTable3477.xml><?xml version="1.0" encoding="utf-8"?>
<queryTable xmlns="http://schemas.openxmlformats.org/spreadsheetml/2006/main" name="ExternalData_974" headers="0" connectionId="72" autoFormatId="0" applyNumberFormats="0" applyBorderFormats="0" applyFontFormats="0" applyPatternFormats="0" applyAlignmentFormats="0" applyWidthHeightFormats="1"/>
</file>

<file path=xl/queryTables/queryTable3478.xml><?xml version="1.0" encoding="utf-8"?>
<queryTable xmlns="http://schemas.openxmlformats.org/spreadsheetml/2006/main" name="ExternalData_3095" headers="0" connectionId="2399" autoFormatId="0" applyNumberFormats="0" applyBorderFormats="0" applyFontFormats="0" applyPatternFormats="0" applyAlignmentFormats="0" applyWidthHeightFormats="1"/>
</file>

<file path=xl/queryTables/queryTable3479.xml><?xml version="1.0" encoding="utf-8"?>
<queryTable xmlns="http://schemas.openxmlformats.org/spreadsheetml/2006/main" name="ExternalData_3096" headers="0" connectionId="2339" autoFormatId="0" applyNumberFormats="0" applyBorderFormats="0" applyFontFormats="0" applyPatternFormats="0" applyAlignmentFormats="0" applyWidthHeightFormats="1"/>
</file>

<file path=xl/queryTables/queryTable3480.xml><?xml version="1.0" encoding="utf-8"?>
<queryTable xmlns="http://schemas.openxmlformats.org/spreadsheetml/2006/main" name="ExternalData_2710" connectionId="1740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ExternalData_2645" headers="0" connectionId="927" autoFormatId="0" applyNumberFormats="0" applyBorderFormats="0" applyFontFormats="0" applyPatternFormats="0" applyAlignmentFormats="0" applyWidthHeightFormats="1"/>
</file>

<file path=xl/queryTables/queryTable3482.xml><?xml version="1.0" encoding="utf-8"?>
<queryTable xmlns="http://schemas.openxmlformats.org/spreadsheetml/2006/main" name="ExternalData_1124" connectionId="1561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ExternalData_3797" headers="0" connectionId="2381" autoFormatId="0" applyNumberFormats="0" applyBorderFormats="0" applyFontFormats="0" applyPatternFormats="0" applyAlignmentFormats="0" applyWidthHeightFormats="1"/>
</file>

<file path=xl/queryTables/queryTable3484.xml><?xml version="1.0" encoding="utf-8"?>
<queryTable xmlns="http://schemas.openxmlformats.org/spreadsheetml/2006/main" name="ExternalData_3796" headers="0" connectionId="2380" autoFormatId="0" applyNumberFormats="0" applyBorderFormats="0" applyFontFormats="0" applyPatternFormats="0" applyAlignmentFormats="0" applyWidthHeightFormats="1"/>
</file>

<file path=xl/queryTables/queryTable3485.xml><?xml version="1.0" encoding="utf-8"?>
<queryTable xmlns="http://schemas.openxmlformats.org/spreadsheetml/2006/main" name="ExternalData_3795" headers="0" connectionId="2379" autoFormatId="0" applyNumberFormats="0" applyBorderFormats="0" applyFontFormats="0" applyPatternFormats="0" applyAlignmentFormats="0" applyWidthHeightFormats="1"/>
</file>

<file path=xl/queryTables/queryTable3486.xml><?xml version="1.0" encoding="utf-8"?>
<queryTable xmlns="http://schemas.openxmlformats.org/spreadsheetml/2006/main" name="ExternalData_192" headers="0" connectionId="1166" autoFormatId="0" applyNumberFormats="0" applyBorderFormats="0" applyFontFormats="0" applyPatternFormats="0" applyAlignmentFormats="0" applyWidthHeightFormats="1"/>
</file>

<file path=xl/queryTables/queryTable3487.xml><?xml version="1.0" encoding="utf-8"?>
<queryTable xmlns="http://schemas.openxmlformats.org/spreadsheetml/2006/main" name="ExternalData_1467" connectionId="1546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ExternalData_2039" connectionId="1499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ExternalData_113" headers="0" connectionId="316" autoFormatId="0" applyNumberFormats="0" applyBorderFormats="0" applyFontFormats="0" applyPatternFormats="0" applyAlignmentFormats="0" applyWidthHeightFormats="1"/>
</file>

<file path=xl/queryTables/queryTable3490.xml><?xml version="1.0" encoding="utf-8"?>
<queryTable xmlns="http://schemas.openxmlformats.org/spreadsheetml/2006/main" name="ExternalData_2988" headers="0" connectionId="470" autoFormatId="0" applyNumberFormats="0" applyBorderFormats="0" applyFontFormats="0" applyPatternFormats="0" applyAlignmentFormats="0" applyWidthHeightFormats="1"/>
</file>

<file path=xl/queryTables/queryTable3491.xml><?xml version="1.0" encoding="utf-8"?>
<queryTable xmlns="http://schemas.openxmlformats.org/spreadsheetml/2006/main" name="ExternalData_1294" headers="0" connectionId="2772" autoFormatId="0" applyNumberFormats="0" applyBorderFormats="0" applyFontFormats="0" applyPatternFormats="0" applyAlignmentFormats="0" applyWidthHeightFormats="1"/>
</file>

<file path=xl/queryTables/queryTable3492.xml><?xml version="1.0" encoding="utf-8"?>
<queryTable xmlns="http://schemas.openxmlformats.org/spreadsheetml/2006/main" name="ExternalData_648" headers="0" connectionId="1250" autoFormatId="0" applyNumberFormats="0" applyBorderFormats="0" applyFontFormats="0" applyPatternFormats="0" applyAlignmentFormats="0" applyWidthHeightFormats="1"/>
</file>

<file path=xl/queryTables/queryTable3493.xml><?xml version="1.0" encoding="utf-8"?>
<queryTable xmlns="http://schemas.openxmlformats.org/spreadsheetml/2006/main" name="ExternalData_1184" headers="0" connectionId="696" autoFormatId="0" applyNumberFormats="0" applyBorderFormats="0" applyFontFormats="0" applyPatternFormats="0" applyAlignmentFormats="0" applyWidthHeightFormats="1"/>
</file>

<file path=xl/queryTables/queryTable3494.xml><?xml version="1.0" encoding="utf-8"?>
<queryTable xmlns="http://schemas.openxmlformats.org/spreadsheetml/2006/main" name="ExternalData_977" headers="0" connectionId="1098" autoFormatId="0" applyNumberFormats="0" applyBorderFormats="0" applyFontFormats="0" applyPatternFormats="0" applyAlignmentFormats="0" applyWidthHeightFormats="1"/>
</file>

<file path=xl/queryTables/queryTable3495.xml><?xml version="1.0" encoding="utf-8"?>
<queryTable xmlns="http://schemas.openxmlformats.org/spreadsheetml/2006/main" name="ExternalData_2765" headers="0" connectionId="774" autoFormatId="0" applyNumberFormats="0" applyBorderFormats="0" applyFontFormats="0" applyPatternFormats="0" applyAlignmentFormats="0" applyWidthHeightFormats="1"/>
</file>

<file path=xl/queryTables/queryTable3496.xml><?xml version="1.0" encoding="utf-8"?>
<queryTable xmlns="http://schemas.openxmlformats.org/spreadsheetml/2006/main" name="ExternalData_198" headers="0" connectionId="2837" autoFormatId="0" applyNumberFormats="0" applyBorderFormats="0" applyFontFormats="0" applyPatternFormats="0" applyAlignmentFormats="0" applyWidthHeightFormats="1"/>
</file>

<file path=xl/queryTables/queryTable3497.xml><?xml version="1.0" encoding="utf-8"?>
<queryTable xmlns="http://schemas.openxmlformats.org/spreadsheetml/2006/main" name="ExternalData_155" headers="0" connectionId="980" autoFormatId="0" applyNumberFormats="0" applyBorderFormats="0" applyFontFormats="0" applyPatternFormats="0" applyAlignmentFormats="0" applyWidthHeightFormats="1"/>
</file>

<file path=xl/queryTables/queryTable3498.xml><?xml version="1.0" encoding="utf-8"?>
<queryTable xmlns="http://schemas.openxmlformats.org/spreadsheetml/2006/main" name="ExternalData_3569" headers="0" connectionId="2334" autoFormatId="0" applyNumberFormats="0" applyBorderFormats="0" applyFontFormats="0" applyPatternFormats="0" applyAlignmentFormats="0" applyWidthHeightFormats="1"/>
</file>

<file path=xl/queryTables/queryTable3499.xml><?xml version="1.0" encoding="utf-8"?>
<queryTable xmlns="http://schemas.openxmlformats.org/spreadsheetml/2006/main" name="ExternalData_3568" headers="0" connectionId="2333" autoFormatId="0" applyNumberFormats="0" applyBorderFormats="0" applyFontFormats="0" applyPatternFormats="0" applyAlignmentFormats="0" applyWidthHeightFormats="1"/>
</file>

<file path=xl/queryTables/queryTable3500.xml><?xml version="1.0" encoding="utf-8"?>
<queryTable xmlns="http://schemas.openxmlformats.org/spreadsheetml/2006/main" name="ExternalData_2022" connectionId="1807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ExternalData_1815" connectionId="1440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ExternalData_2843" headers="0" connectionId="688" autoFormatId="0" applyNumberFormats="0" applyBorderFormats="0" applyFontFormats="0" applyPatternFormats="0" applyAlignmentFormats="0" applyWidthHeightFormats="1"/>
</file>

<file path=xl/queryTables/queryTable3503.xml><?xml version="1.0" encoding="utf-8"?>
<queryTable xmlns="http://schemas.openxmlformats.org/spreadsheetml/2006/main" name="ExternalData_785" connectionId="1587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ExternalData_2514" headers="0" connectionId="1269" autoFormatId="0" applyNumberFormats="0" applyBorderFormats="0" applyFontFormats="0" applyPatternFormats="0" applyAlignmentFormats="0" applyWidthHeightFormats="1"/>
</file>

<file path=xl/queryTables/queryTable3505.xml><?xml version="1.0" encoding="utf-8"?>
<queryTable xmlns="http://schemas.openxmlformats.org/spreadsheetml/2006/main" name="ExternalData_2416" headers="0" connectionId="55" autoFormatId="0" applyNumberFormats="0" applyBorderFormats="0" applyFontFormats="0" applyPatternFormats="0" applyAlignmentFormats="0" applyWidthHeightFormats="1"/>
</file>

<file path=xl/queryTables/queryTable3506.xml><?xml version="1.0" encoding="utf-8"?>
<queryTable xmlns="http://schemas.openxmlformats.org/spreadsheetml/2006/main" name="ExternalData_1718" headers="0" connectionId="484" autoFormatId="0" applyNumberFormats="0" applyBorderFormats="0" applyFontFormats="0" applyPatternFormats="0" applyAlignmentFormats="0" applyWidthHeightFormats="1"/>
</file>

<file path=xl/queryTables/queryTable3507.xml><?xml version="1.0" encoding="utf-8"?>
<queryTable xmlns="http://schemas.openxmlformats.org/spreadsheetml/2006/main" name="ExternalData_1051" headers="0" connectionId="42" autoFormatId="0" applyNumberFormats="0" applyBorderFormats="0" applyFontFormats="0" applyPatternFormats="0" applyAlignmentFormats="0" applyWidthHeightFormats="1"/>
</file>

<file path=xl/queryTables/queryTable3508.xml><?xml version="1.0" encoding="utf-8"?>
<queryTable xmlns="http://schemas.openxmlformats.org/spreadsheetml/2006/main" name="ExternalData_1569" connectionId="1764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ExternalData_3458" headers="0" connectionId="2440" autoFormatId="0" applyNumberFormats="0" applyBorderFormats="0" applyFontFormats="0" applyPatternFormats="0" applyAlignmentFormats="0" applyWidthHeightFormats="1"/>
</file>

<file path=xl/queryTables/queryTable3510.xml><?xml version="1.0" encoding="utf-8"?>
<queryTable xmlns="http://schemas.openxmlformats.org/spreadsheetml/2006/main" name="ExternalData_1027" headers="0" connectionId="134" autoFormatId="0" applyNumberFormats="0" applyBorderFormats="0" applyFontFormats="0" applyPatternFormats="0" applyAlignmentFormats="0" applyWidthHeightFormats="1"/>
</file>

<file path=xl/queryTables/queryTable3511.xml><?xml version="1.0" encoding="utf-8"?>
<queryTable xmlns="http://schemas.openxmlformats.org/spreadsheetml/2006/main" name="ExternalData_1445" connectionId="1944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ExternalData_2682" headers="0" connectionId="150" autoFormatId="0" applyNumberFormats="0" applyBorderFormats="0" applyFontFormats="0" applyPatternFormats="0" applyAlignmentFormats="0" applyWidthHeightFormats="1"/>
</file>

<file path=xl/queryTables/queryTable3513.xml><?xml version="1.0" encoding="utf-8"?>
<queryTable xmlns="http://schemas.openxmlformats.org/spreadsheetml/2006/main" name="ExternalData_2381" connectionId="1502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ExternalData_1598" headers="0" connectionId="3181" autoFormatId="0" applyNumberFormats="0" applyBorderFormats="0" applyFontFormats="0" applyPatternFormats="0" applyAlignmentFormats="0" applyWidthHeightFormats="1"/>
</file>

<file path=xl/queryTables/queryTable3515.xml><?xml version="1.0" encoding="utf-8"?>
<queryTable xmlns="http://schemas.openxmlformats.org/spreadsheetml/2006/main" name="ExternalData_946" headers="0" connectionId="3018" autoFormatId="0" applyNumberFormats="0" applyBorderFormats="0" applyFontFormats="0" applyPatternFormats="0" applyAlignmentFormats="0" applyWidthHeightFormats="1"/>
</file>

<file path=xl/queryTables/queryTable3516.xml><?xml version="1.0" encoding="utf-8"?>
<queryTable xmlns="http://schemas.openxmlformats.org/spreadsheetml/2006/main" name="ExternalData_447" headers="0" connectionId="2634" autoFormatId="0" applyNumberFormats="0" applyBorderFormats="0" applyFontFormats="0" applyPatternFormats="0" applyAlignmentFormats="0" applyWidthHeightFormats="1"/>
</file>

<file path=xl/queryTables/queryTable3517.xml><?xml version="1.0" encoding="utf-8"?>
<queryTable xmlns="http://schemas.openxmlformats.org/spreadsheetml/2006/main" name="ExternalData_3487" headers="0" connectionId="2354" autoFormatId="0" applyNumberFormats="0" applyBorderFormats="0" applyFontFormats="0" applyPatternFormats="0" applyAlignmentFormats="0" applyWidthHeightFormats="1"/>
</file>

<file path=xl/queryTables/queryTable3518.xml><?xml version="1.0" encoding="utf-8"?>
<queryTable xmlns="http://schemas.openxmlformats.org/spreadsheetml/2006/main" name="ExternalData_2480" connectionId="1774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ExternalData_1230" connectionId="1707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ExternalData_1054" headers="0" connectionId="1130" autoFormatId="0" applyNumberFormats="0" applyBorderFormats="0" applyFontFormats="0" applyPatternFormats="0" applyAlignmentFormats="0" applyWidthHeightFormats="1"/>
</file>

<file path=xl/queryTables/queryTable3521.xml><?xml version="1.0" encoding="utf-8"?>
<queryTable xmlns="http://schemas.openxmlformats.org/spreadsheetml/2006/main" name="ExternalData_819" headers="0" connectionId="194" autoFormatId="0" applyNumberFormats="0" applyBorderFormats="0" applyFontFormats="0" applyPatternFormats="0" applyAlignmentFormats="0" applyWidthHeightFormats="1"/>
</file>

<file path=xl/queryTables/queryTable3522.xml><?xml version="1.0" encoding="utf-8"?>
<queryTable xmlns="http://schemas.openxmlformats.org/spreadsheetml/2006/main" name="ExternalData_641" headers="0" connectionId="3260" autoFormatId="0" applyNumberFormats="0" applyBorderFormats="0" applyFontFormats="0" applyPatternFormats="0" applyAlignmentFormats="0" applyWidthHeightFormats="1"/>
</file>

<file path=xl/queryTables/queryTable3523.xml><?xml version="1.0" encoding="utf-8"?>
<queryTable xmlns="http://schemas.openxmlformats.org/spreadsheetml/2006/main" name="ExternalData_3174" headers="0" connectionId="2344" autoFormatId="0" applyNumberFormats="0" applyBorderFormats="0" applyFontFormats="0" applyPatternFormats="0" applyAlignmentFormats="0" applyWidthHeightFormats="1"/>
</file>

<file path=xl/queryTables/queryTable3524.xml><?xml version="1.0" encoding="utf-8"?>
<queryTable xmlns="http://schemas.openxmlformats.org/spreadsheetml/2006/main" name="ExternalData_3173" headers="0" connectionId="2343" autoFormatId="0" applyNumberFormats="0" applyBorderFormats="0" applyFontFormats="0" applyPatternFormats="0" applyAlignmentFormats="0" applyWidthHeightFormats="1"/>
</file>

<file path=xl/queryTables/queryTable3525.xml><?xml version="1.0" encoding="utf-8"?>
<queryTable xmlns="http://schemas.openxmlformats.org/spreadsheetml/2006/main" name="ExternalData_3172" headers="0" connectionId="2341" autoFormatId="0" applyNumberFormats="0" applyBorderFormats="0" applyFontFormats="0" applyPatternFormats="0" applyAlignmentFormats="0" applyWidthHeightFormats="1"/>
</file>

<file path=xl/queryTables/queryTable3526.xml><?xml version="1.0" encoding="utf-8"?>
<queryTable xmlns="http://schemas.openxmlformats.org/spreadsheetml/2006/main" name="ExternalData_3171" headers="0" connectionId="2340" autoFormatId="0" applyNumberFormats="0" applyBorderFormats="0" applyFontFormats="0" applyPatternFormats="0" applyAlignmentFormats="0" applyWidthHeightFormats="1"/>
</file>

<file path=xl/queryTables/queryTable3527.xml><?xml version="1.0" encoding="utf-8"?>
<queryTable xmlns="http://schemas.openxmlformats.org/spreadsheetml/2006/main" name="ExternalData_1619" headers="0" connectionId="918" autoFormatId="0" applyNumberFormats="0" applyBorderFormats="0" applyFontFormats="0" applyPatternFormats="0" applyAlignmentFormats="0" applyWidthHeightFormats="1"/>
</file>

<file path=xl/queryTables/queryTable3528.xml><?xml version="1.0" encoding="utf-8"?>
<queryTable xmlns="http://schemas.openxmlformats.org/spreadsheetml/2006/main" name="ExternalData_1412" headers="0" connectionId="698" autoFormatId="0" applyNumberFormats="0" applyBorderFormats="0" applyFontFormats="0" applyPatternFormats="0" applyAlignmentFormats="0" applyWidthHeightFormats="1"/>
</file>

<file path=xl/queryTables/queryTable3529.xml><?xml version="1.0" encoding="utf-8"?>
<queryTable xmlns="http://schemas.openxmlformats.org/spreadsheetml/2006/main" name="ExternalData_712" headers="0" connectionId="473" autoFormatId="0" applyNumberFormats="0" applyBorderFormats="0" applyFontFormats="0" applyPatternFormats="0" applyAlignmentFormats="0" applyWidthHeightFormats="1"/>
</file>

<file path=xl/queryTables/queryTable3530.xml><?xml version="1.0" encoding="utf-8"?>
<queryTable xmlns="http://schemas.openxmlformats.org/spreadsheetml/2006/main" name="ExternalData_3359" headers="0" connectionId="2448" autoFormatId="0" applyNumberFormats="0" applyBorderFormats="0" applyFontFormats="0" applyPatternFormats="0" applyAlignmentFormats="0" applyWidthHeightFormats="1"/>
</file>

<file path=xl/queryTables/queryTable3531.xml><?xml version="1.0" encoding="utf-8"?>
<queryTable xmlns="http://schemas.openxmlformats.org/spreadsheetml/2006/main" name="ExternalData_3358" headers="0" connectionId="2447" autoFormatId="0" applyNumberFormats="0" applyBorderFormats="0" applyFontFormats="0" applyPatternFormats="0" applyAlignmentFormats="0" applyWidthHeightFormats="1"/>
</file>

<file path=xl/queryTables/queryTable3532.xml><?xml version="1.0" encoding="utf-8"?>
<queryTable xmlns="http://schemas.openxmlformats.org/spreadsheetml/2006/main" name="ExternalData_2008" connectionId="2063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ExternalData_866" connectionId="1966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ExternalData_1454" connectionId="1781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ExternalData_1849" headers="0" connectionId="1138" autoFormatId="0" applyNumberFormats="0" applyBorderFormats="0" applyFontFormats="0" applyPatternFormats="0" applyAlignmentFormats="0" applyWidthHeightFormats="1"/>
</file>

<file path=xl/queryTables/queryTable3536.xml><?xml version="1.0" encoding="utf-8"?>
<queryTable xmlns="http://schemas.openxmlformats.org/spreadsheetml/2006/main" name="ExternalData_3301" headers="0" connectionId="2333" autoFormatId="0" applyNumberFormats="0" applyBorderFormats="0" applyFontFormats="0" applyPatternFormats="0" applyAlignmentFormats="0" applyWidthHeightFormats="1"/>
</file>

<file path=xl/queryTables/queryTable3537.xml><?xml version="1.0" encoding="utf-8"?>
<queryTable xmlns="http://schemas.openxmlformats.org/spreadsheetml/2006/main" name="ExternalData_3431" headers="0" connectionId="2368" autoFormatId="0" applyNumberFormats="0" applyBorderFormats="0" applyFontFormats="0" applyPatternFormats="0" applyAlignmentFormats="0" applyWidthHeightFormats="1"/>
</file>

<file path=xl/queryTables/queryTable3538.xml><?xml version="1.0" encoding="utf-8"?>
<queryTable xmlns="http://schemas.openxmlformats.org/spreadsheetml/2006/main" name="ExternalData_3430" headers="0" connectionId="2367" autoFormatId="0" applyNumberFormats="0" applyBorderFormats="0" applyFontFormats="0" applyPatternFormats="0" applyAlignmentFormats="0" applyWidthHeightFormats="1"/>
</file>

<file path=xl/queryTables/queryTable3539.xml><?xml version="1.0" encoding="utf-8"?>
<queryTable xmlns="http://schemas.openxmlformats.org/spreadsheetml/2006/main" name="ExternalData_849" headers="0" connectionId="1158" autoFormatId="0" applyNumberFormats="0" applyBorderFormats="0" applyFontFormats="0" applyPatternFormats="0" applyAlignmentFormats="0" applyWidthHeightFormats="1"/>
</file>

<file path=xl/queryTables/queryTable3540.xml><?xml version="1.0" encoding="utf-8"?>
<queryTable xmlns="http://schemas.openxmlformats.org/spreadsheetml/2006/main" name="ExternalData_2506" connectionId="1304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ExternalData_1014" headers="0" connectionId="445" autoFormatId="0" applyNumberFormats="0" applyBorderFormats="0" applyFontFormats="0" applyPatternFormats="0" applyAlignmentFormats="0" applyWidthHeightFormats="1"/>
</file>

<file path=xl/queryTables/queryTable3542.xml><?xml version="1.0" encoding="utf-8"?>
<queryTable xmlns="http://schemas.openxmlformats.org/spreadsheetml/2006/main" name="ExternalData_973" headers="0" connectionId="1254" autoFormatId="0" applyNumberFormats="0" applyBorderFormats="0" applyFontFormats="0" applyPatternFormats="0" applyAlignmentFormats="0" applyWidthHeightFormats="1"/>
</file>

<file path=xl/queryTables/queryTable3543.xml><?xml version="1.0" encoding="utf-8"?>
<queryTable xmlns="http://schemas.openxmlformats.org/spreadsheetml/2006/main" name="ExternalData_2068" headers="0" connectionId="207" autoFormatId="0" applyNumberFormats="0" applyBorderFormats="0" applyFontFormats="0" applyPatternFormats="0" applyAlignmentFormats="0" applyWidthHeightFormats="1"/>
</file>

<file path=xl/queryTables/queryTable3544.xml><?xml version="1.0" encoding="utf-8"?>
<queryTable xmlns="http://schemas.openxmlformats.org/spreadsheetml/2006/main" name="ExternalData_889" connectionId="1560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ExternalData_1013" headers="0" connectionId="1160" autoFormatId="0" applyNumberFormats="0" applyBorderFormats="0" applyFontFormats="0" applyPatternFormats="0" applyAlignmentFormats="0" applyWidthHeightFormats="1"/>
</file>

<file path=xl/queryTables/queryTable3546.xml><?xml version="1.0" encoding="utf-8"?>
<queryTable xmlns="http://schemas.openxmlformats.org/spreadsheetml/2006/main" name="ExternalData_3885" headers="0" connectionId="2335" autoFormatId="0" applyNumberFormats="0" applyBorderFormats="0" applyFontFormats="0" applyPatternFormats="0" applyAlignmentFormats="0" applyWidthHeightFormats="1"/>
</file>

<file path=xl/queryTables/queryTable3547.xml><?xml version="1.0" encoding="utf-8"?>
<queryTable xmlns="http://schemas.openxmlformats.org/spreadsheetml/2006/main" name="ExternalData_817" headers="0" connectionId="350" autoFormatId="0" applyNumberFormats="0" applyBorderFormats="0" applyFontFormats="0" applyPatternFormats="0" applyAlignmentFormats="0" applyWidthHeightFormats="1"/>
</file>

<file path=xl/queryTables/queryTable3548.xml><?xml version="1.0" encoding="utf-8"?>
<queryTable xmlns="http://schemas.openxmlformats.org/spreadsheetml/2006/main" name="ExternalData_884" connectionId="1651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ExternalData_2935" headers="0" connectionId="3044" autoFormatId="0" applyNumberFormats="0" applyBorderFormats="0" applyFontFormats="0" applyPatternFormats="0" applyAlignmentFormats="0" applyWidthHeightFormats="1"/>
</file>

<file path=xl/queryTables/queryTable3550.xml><?xml version="1.0" encoding="utf-8"?>
<queryTable xmlns="http://schemas.openxmlformats.org/spreadsheetml/2006/main" name="ExternalData_2727" connectionId="1432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ExternalData_1996" headers="0" connectionId="268" autoFormatId="0" applyNumberFormats="0" applyBorderFormats="0" applyFontFormats="0" applyPatternFormats="0" applyAlignmentFormats="0" applyWidthHeightFormats="1"/>
</file>

<file path=xl/queryTables/queryTable3552.xml><?xml version="1.0" encoding="utf-8"?>
<queryTable xmlns="http://schemas.openxmlformats.org/spreadsheetml/2006/main" name="ExternalData_100" headers="0" connectionId="3107" autoFormatId="0" applyNumberFormats="0" applyBorderFormats="0" applyFontFormats="0" applyPatternFormats="0" applyAlignmentFormats="0" applyWidthHeightFormats="1"/>
</file>

<file path=xl/queryTables/queryTable3553.xml><?xml version="1.0" encoding="utf-8"?>
<queryTable xmlns="http://schemas.openxmlformats.org/spreadsheetml/2006/main" name="ExternalData_1089" headers="0" connectionId="135" autoFormatId="0" applyNumberFormats="0" applyBorderFormats="0" applyFontFormats="0" applyPatternFormats="0" applyAlignmentFormats="0" applyWidthHeightFormats="1"/>
</file>

<file path=xl/queryTables/queryTable3554.xml><?xml version="1.0" encoding="utf-8"?>
<queryTable xmlns="http://schemas.openxmlformats.org/spreadsheetml/2006/main" name="ExternalData_882" connectionId="1687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ExternalData_2031" connectionId="1644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ExternalData_1048" headers="0" connectionId="2801" autoFormatId="0" applyNumberFormats="0" applyBorderFormats="0" applyFontFormats="0" applyPatternFormats="0" applyAlignmentFormats="0" applyWidthHeightFormats="1"/>
</file>

<file path=xl/queryTables/queryTable3557.xml><?xml version="1.0" encoding="utf-8"?>
<queryTable xmlns="http://schemas.openxmlformats.org/spreadsheetml/2006/main" name="ExternalData_2726" connectionId="1451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ExternalData_1380" headers="0" connectionId="3147" autoFormatId="0" applyNumberFormats="0" applyBorderFormats="0" applyFontFormats="0" applyPatternFormats="0" applyAlignmentFormats="0" applyWidthHeightFormats="1"/>
</file>

<file path=xl/queryTables/queryTable3559.xml><?xml version="1.0" encoding="utf-8"?>
<queryTable xmlns="http://schemas.openxmlformats.org/spreadsheetml/2006/main" name="ExternalData_1384" headers="0" connectionId="200" autoFormatId="0" applyNumberFormats="0" applyBorderFormats="0" applyFontFormats="0" applyPatternFormats="0" applyAlignmentFormats="0" applyWidthHeightFormats="1"/>
</file>

<file path=xl/queryTables/queryTable3560.xml><?xml version="1.0" encoding="utf-8"?>
<queryTable xmlns="http://schemas.openxmlformats.org/spreadsheetml/2006/main" name="ExternalData_1260" headers="0" connectionId="1257" autoFormatId="0" applyNumberFormats="0" applyBorderFormats="0" applyFontFormats="0" applyPatternFormats="0" applyAlignmentFormats="0" applyWidthHeightFormats="1"/>
</file>

<file path=xl/queryTables/queryTable3561.xml><?xml version="1.0" encoding="utf-8"?>
<queryTable xmlns="http://schemas.openxmlformats.org/spreadsheetml/2006/main" name="ExternalData_107" headers="0" connectionId="67" autoFormatId="0" applyNumberFormats="0" applyBorderFormats="0" applyFontFormats="0" applyPatternFormats="0" applyAlignmentFormats="0" applyWidthHeightFormats="1"/>
</file>

<file path=xl/queryTables/queryTable3562.xml><?xml version="1.0" encoding="utf-8"?>
<queryTable xmlns="http://schemas.openxmlformats.org/spreadsheetml/2006/main" name="ExternalData_2114" connectionId="2189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ExternalData_1031" headers="0" connectionId="3175" autoFormatId="0" applyNumberFormats="0" applyBorderFormats="0" applyFontFormats="0" applyPatternFormats="0" applyAlignmentFormats="0" applyWidthHeightFormats="1"/>
</file>

<file path=xl/queryTables/queryTable3564.xml><?xml version="1.0" encoding="utf-8"?>
<queryTable xmlns="http://schemas.openxmlformats.org/spreadsheetml/2006/main" name="ExternalData_1838" headers="0" connectionId="361" autoFormatId="0" applyNumberFormats="0" applyBorderFormats="0" applyFontFormats="0" applyPatternFormats="0" applyAlignmentFormats="0" applyWidthHeightFormats="1"/>
</file>

<file path=xl/queryTables/queryTable3565.xml><?xml version="1.0" encoding="utf-8"?>
<queryTable xmlns="http://schemas.openxmlformats.org/spreadsheetml/2006/main" name="ExternalData_1821" connectionId="1332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ExternalData_1649" headers="0" connectionId="2620" autoFormatId="0" applyNumberFormats="0" applyBorderFormats="0" applyFontFormats="0" applyPatternFormats="0" applyAlignmentFormats="0" applyWidthHeightFormats="1"/>
</file>

<file path=xl/queryTables/queryTable3567.xml><?xml version="1.0" encoding="utf-8"?>
<queryTable xmlns="http://schemas.openxmlformats.org/spreadsheetml/2006/main" name="ExternalData_506" headers="0" connectionId="1058" autoFormatId="0" applyNumberFormats="0" applyBorderFormats="0" applyFontFormats="0" applyPatternFormats="0" applyAlignmentFormats="0" applyWidthHeightFormats="1"/>
</file>

<file path=xl/queryTables/queryTable3568.xml><?xml version="1.0" encoding="utf-8"?>
<queryTable xmlns="http://schemas.openxmlformats.org/spreadsheetml/2006/main" name="ExternalData_600" headers="0" connectionId="438" autoFormatId="0" applyNumberFormats="0" applyBorderFormats="0" applyFontFormats="0" applyPatternFormats="0" applyAlignmentFormats="0" applyWidthHeightFormats="1"/>
</file>

<file path=xl/queryTables/queryTable3569.xml><?xml version="1.0" encoding="utf-8"?>
<queryTable xmlns="http://schemas.openxmlformats.org/spreadsheetml/2006/main" name="ExternalData_1251" connectionId="1327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ExternalData_300" headers="0" connectionId="2881" autoFormatId="0" applyNumberFormats="0" applyBorderFormats="0" applyFontFormats="0" applyPatternFormats="0" applyAlignmentFormats="0" applyWidthHeightFormats="1"/>
</file>

<file path=xl/queryTables/queryTable3571.xml><?xml version="1.0" encoding="utf-8"?>
<queryTable xmlns="http://schemas.openxmlformats.org/spreadsheetml/2006/main" name="ExternalData_2418" headers="0" connectionId="2690" autoFormatId="0" applyNumberFormats="0" applyBorderFormats="0" applyFontFormats="0" applyPatternFormats="0" applyAlignmentFormats="0" applyWidthHeightFormats="1"/>
</file>

<file path=xl/queryTables/queryTable3572.xml><?xml version="1.0" encoding="utf-8"?>
<queryTable xmlns="http://schemas.openxmlformats.org/spreadsheetml/2006/main" name="ExternalData_2647" headers="0" connectionId="1145" autoFormatId="0" applyNumberFormats="0" applyBorderFormats="0" applyFontFormats="0" applyPatternFormats="0" applyAlignmentFormats="0" applyWidthHeightFormats="1"/>
</file>

<file path=xl/queryTables/queryTable3573.xml><?xml version="1.0" encoding="utf-8"?>
<queryTable xmlns="http://schemas.openxmlformats.org/spreadsheetml/2006/main" name="ExternalData_1952" headers="0" connectionId="362" autoFormatId="0" applyNumberFormats="0" applyBorderFormats="0" applyFontFormats="0" applyPatternFormats="0" applyAlignmentFormats="0" applyWidthHeightFormats="1"/>
</file>

<file path=xl/queryTables/queryTable3574.xml><?xml version="1.0" encoding="utf-8"?>
<queryTable xmlns="http://schemas.openxmlformats.org/spreadsheetml/2006/main" name="ExternalData_924" headers="0" connectionId="2799" autoFormatId="0" applyNumberFormats="0" applyBorderFormats="0" applyFontFormats="0" applyPatternFormats="0" applyAlignmentFormats="0" applyWidthHeightFormats="1"/>
</file>

<file path=xl/queryTables/queryTable3575.xml><?xml version="1.0" encoding="utf-8"?>
<queryTable xmlns="http://schemas.openxmlformats.org/spreadsheetml/2006/main" name="ExternalData_1497" headers="0" connectionId="792" autoFormatId="0" applyNumberFormats="0" applyBorderFormats="0" applyFontFormats="0" applyPatternFormats="0" applyAlignmentFormats="0" applyWidthHeightFormats="1"/>
</file>

<file path=xl/queryTables/queryTable3576.xml><?xml version="1.0" encoding="utf-8"?>
<queryTable xmlns="http://schemas.openxmlformats.org/spreadsheetml/2006/main" name="ExternalData_806" headers="0" connectionId="319" autoFormatId="0" applyNumberFormats="0" applyBorderFormats="0" applyFontFormats="0" applyPatternFormats="0" applyAlignmentFormats="0" applyWidthHeightFormats="1"/>
</file>

<file path=xl/queryTables/queryTable3577.xml><?xml version="1.0" encoding="utf-8"?>
<queryTable xmlns="http://schemas.openxmlformats.org/spreadsheetml/2006/main" name="ExternalData_651" headers="0" connectionId="970" autoFormatId="0" applyNumberFormats="0" applyBorderFormats="0" applyFontFormats="0" applyPatternFormats="0" applyAlignmentFormats="0" applyWidthHeightFormats="1"/>
</file>

<file path=xl/queryTables/queryTable3578.xml><?xml version="1.0" encoding="utf-8"?>
<queryTable xmlns="http://schemas.openxmlformats.org/spreadsheetml/2006/main" name="ExternalData_2994" headers="0" connectionId="594" autoFormatId="0" applyNumberFormats="0" applyBorderFormats="0" applyFontFormats="0" applyPatternFormats="0" applyAlignmentFormats="0" applyWidthHeightFormats="1"/>
</file>

<file path=xl/queryTables/queryTable3579.xml><?xml version="1.0" encoding="utf-8"?>
<queryTable xmlns="http://schemas.openxmlformats.org/spreadsheetml/2006/main" name="ExternalData_2958" headers="0" connectionId="128" autoFormatId="0" applyNumberFormats="0" applyBorderFormats="0" applyFontFormats="0" applyPatternFormats="0" applyAlignmentFormats="0" applyWidthHeightFormats="1"/>
</file>

<file path=xl/queryTables/queryTable3580.xml><?xml version="1.0" encoding="utf-8"?>
<queryTable xmlns="http://schemas.openxmlformats.org/spreadsheetml/2006/main" name="ExternalData_2867" headers="0" connectionId="750" autoFormatId="0" applyNumberFormats="0" applyBorderFormats="0" applyFontFormats="0" applyPatternFormats="0" applyAlignmentFormats="0" applyWidthHeightFormats="1"/>
</file>

<file path=xl/queryTables/queryTable3581.xml><?xml version="1.0" encoding="utf-8"?>
<queryTable xmlns="http://schemas.openxmlformats.org/spreadsheetml/2006/main" name="ExternalData_1881" headers="0" connectionId="734" autoFormatId="0" applyNumberFormats="0" applyBorderFormats="0" applyFontFormats="0" applyPatternFormats="0" applyAlignmentFormats="0" applyWidthHeightFormats="1"/>
</file>

<file path=xl/queryTables/queryTable3582.xml><?xml version="1.0" encoding="utf-8"?>
<queryTable xmlns="http://schemas.openxmlformats.org/spreadsheetml/2006/main" name="ExternalData_837" headers="0" connectionId="1220" autoFormatId="0" applyNumberFormats="0" applyBorderFormats="0" applyFontFormats="0" applyPatternFormats="0" applyAlignmentFormats="0" applyWidthHeightFormats="1"/>
</file>

<file path=xl/queryTables/queryTable3583.xml><?xml version="1.0" encoding="utf-8"?>
<queryTable xmlns="http://schemas.openxmlformats.org/spreadsheetml/2006/main" name="ExternalData_2111" headers="0" connectionId="1202" autoFormatId="0" applyNumberFormats="0" applyBorderFormats="0" applyFontFormats="0" applyPatternFormats="0" applyAlignmentFormats="0" applyWidthHeightFormats="1"/>
</file>

<file path=xl/queryTables/queryTable3584.xml><?xml version="1.0" encoding="utf-8"?>
<queryTable xmlns="http://schemas.openxmlformats.org/spreadsheetml/2006/main" name="ExternalData_2919" headers="0" connectionId="2732" autoFormatId="0" applyNumberFormats="0" applyBorderFormats="0" applyFontFormats="0" applyPatternFormats="0" applyAlignmentFormats="0" applyWidthHeightFormats="1"/>
</file>

<file path=xl/queryTables/queryTable3585.xml><?xml version="1.0" encoding="utf-8"?>
<queryTable xmlns="http://schemas.openxmlformats.org/spreadsheetml/2006/main" name="ExternalData_2845" headers="0" connectionId="594" autoFormatId="0" applyNumberFormats="0" applyBorderFormats="0" applyFontFormats="0" applyPatternFormats="0" applyAlignmentFormats="0" applyWidthHeightFormats="1"/>
</file>

<file path=xl/queryTables/queryTable3586.xml><?xml version="1.0" encoding="utf-8"?>
<queryTable xmlns="http://schemas.openxmlformats.org/spreadsheetml/2006/main" name="ExternalData_2846" headers="0" connectionId="2887" autoFormatId="0" applyNumberFormats="0" applyBorderFormats="0" applyFontFormats="0" applyPatternFormats="0" applyAlignmentFormats="0" applyWidthHeightFormats="1"/>
</file>

<file path=xl/queryTables/queryTable3587.xml><?xml version="1.0" encoding="utf-8"?>
<queryTable xmlns="http://schemas.openxmlformats.org/spreadsheetml/2006/main" name="ExternalData_302" headers="0" connectionId="619" autoFormatId="0" applyNumberFormats="0" applyBorderFormats="0" applyFontFormats="0" applyPatternFormats="0" applyAlignmentFormats="0" applyWidthHeightFormats="1"/>
</file>

<file path=xl/queryTables/queryTable3588.xml><?xml version="1.0" encoding="utf-8"?>
<queryTable xmlns="http://schemas.openxmlformats.org/spreadsheetml/2006/main" name="ExternalData_3875" headers="0" connectionId="2390" autoFormatId="0" applyNumberFormats="0" applyBorderFormats="0" applyFontFormats="0" applyPatternFormats="0" applyAlignmentFormats="0" applyWidthHeightFormats="1"/>
</file>

<file path=xl/queryTables/queryTable3589.xml><?xml version="1.0" encoding="utf-8"?>
<queryTable xmlns="http://schemas.openxmlformats.org/spreadsheetml/2006/main" name="ExternalData_1250" connectionId="1345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ExternalData_1459" connectionId="1691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ExternalData_905" headers="0" connectionId="942" autoFormatId="0" applyNumberFormats="0" applyBorderFormats="0" applyFontFormats="0" applyPatternFormats="0" applyAlignmentFormats="0" applyWidthHeightFormats="1"/>
</file>

<file path=xl/queryTables/queryTable3592.xml><?xml version="1.0" encoding="utf-8"?>
<queryTable xmlns="http://schemas.openxmlformats.org/spreadsheetml/2006/main" name="ExternalData_1252" connectionId="1309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ExternalData_2953" headers="0" connectionId="688" autoFormatId="0" applyNumberFormats="0" applyBorderFormats="0" applyFontFormats="0" applyPatternFormats="0" applyAlignmentFormats="0" applyWidthHeightFormats="1"/>
</file>

<file path=xl/queryTables/queryTable3594.xml><?xml version="1.0" encoding="utf-8"?>
<queryTable xmlns="http://schemas.openxmlformats.org/spreadsheetml/2006/main" name="ExternalData_2952" headers="0" connectionId="3168" autoFormatId="0" applyNumberFormats="0" applyBorderFormats="0" applyFontFormats="0" applyPatternFormats="0" applyAlignmentFormats="0" applyWidthHeightFormats="1"/>
</file>

<file path=xl/queryTables/queryTable3595.xml><?xml version="1.0" encoding="utf-8"?>
<queryTable xmlns="http://schemas.openxmlformats.org/spreadsheetml/2006/main" name="ExternalData_2951" headers="0" connectionId="66" autoFormatId="0" applyNumberFormats="0" applyBorderFormats="0" applyFontFormats="0" applyPatternFormats="0" applyAlignmentFormats="0" applyWidthHeightFormats="1"/>
</file>

<file path=xl/queryTables/queryTable3596.xml><?xml version="1.0" encoding="utf-8"?>
<queryTable xmlns="http://schemas.openxmlformats.org/spreadsheetml/2006/main" name="ExternalData_811" headers="0" connectionId="474" autoFormatId="0" applyNumberFormats="0" applyBorderFormats="0" applyFontFormats="0" applyPatternFormats="0" applyAlignmentFormats="0" applyWidthHeightFormats="1"/>
</file>

<file path=xl/queryTables/queryTable3597.xml><?xml version="1.0" encoding="utf-8"?>
<queryTable xmlns="http://schemas.openxmlformats.org/spreadsheetml/2006/main" name="ExternalData_1831" headers="0" connectionId="81" autoFormatId="0" applyNumberFormats="0" applyBorderFormats="0" applyFontFormats="0" applyPatternFormats="0" applyAlignmentFormats="0" applyWidthHeightFormats="1"/>
</file>

<file path=xl/queryTables/queryTable3598.xml><?xml version="1.0" encoding="utf-8"?>
<queryTable xmlns="http://schemas.openxmlformats.org/spreadsheetml/2006/main" name="ExternalData_970" headers="0" connectionId="321" autoFormatId="0" applyNumberFormats="0" applyBorderFormats="0" applyFontFormats="0" applyPatternFormats="0" applyAlignmentFormats="0" applyWidthHeightFormats="1"/>
</file>

<file path=xl/queryTables/queryTable3599.xml><?xml version="1.0" encoding="utf-8"?>
<queryTable xmlns="http://schemas.openxmlformats.org/spreadsheetml/2006/main" name="ExternalData_947" headers="0" connectionId="2986" autoFormatId="0" applyNumberFormats="0" applyBorderFormats="0" applyFontFormats="0" applyPatternFormats="0" applyAlignmentFormats="0" applyWidthHeightFormats="1"/>
</file>

<file path=xl/queryTables/queryTable3600.xml><?xml version="1.0" encoding="utf-8"?>
<queryTable xmlns="http://schemas.openxmlformats.org/spreadsheetml/2006/main" name="ExternalData_2387" connectionId="1393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ExternalData_2289" headers="0" connectionId="987" autoFormatId="0" applyNumberFormats="0" applyBorderFormats="0" applyFontFormats="0" applyPatternFormats="0" applyAlignmentFormats="0" applyWidthHeightFormats="1"/>
</file>

<file path=xl/queryTables/queryTable3602.xml><?xml version="1.0" encoding="utf-8"?>
<queryTable xmlns="http://schemas.openxmlformats.org/spreadsheetml/2006/main" name="ExternalData_1160" headers="0" connectionId="416" autoFormatId="0" applyNumberFormats="0" applyBorderFormats="0" applyFontFormats="0" applyPatternFormats="0" applyAlignmentFormats="0" applyWidthHeightFormats="1"/>
</file>

<file path=xl/queryTables/queryTable3603.xml><?xml version="1.0" encoding="utf-8"?>
<queryTable xmlns="http://schemas.openxmlformats.org/spreadsheetml/2006/main" name="ExternalData_1927" connectionId="1462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ExternalData_126" headers="0" connectionId="782" autoFormatId="0" applyNumberFormats="0" applyBorderFormats="0" applyFontFormats="0" applyPatternFormats="0" applyAlignmentFormats="0" applyWidthHeightFormats="1"/>
</file>

<file path=xl/queryTables/queryTable3605.xml><?xml version="1.0" encoding="utf-8"?>
<queryTable xmlns="http://schemas.openxmlformats.org/spreadsheetml/2006/main" name="ExternalData_2827" headers="0" connectionId="501" autoFormatId="0" applyNumberFormats="0" applyBorderFormats="0" applyFontFormats="0" applyPatternFormats="0" applyAlignmentFormats="0" applyWidthHeightFormats="1"/>
</file>

<file path=xl/queryTables/queryTable3606.xml><?xml version="1.0" encoding="utf-8"?>
<queryTable xmlns="http://schemas.openxmlformats.org/spreadsheetml/2006/main" name="ExternalData_2828" headers="0" connectionId="2794" autoFormatId="0" applyNumberFormats="0" applyBorderFormats="0" applyFontFormats="0" applyPatternFormats="0" applyAlignmentFormats="0" applyWidthHeightFormats="1"/>
</file>

<file path=xl/queryTables/queryTable3607.xml><?xml version="1.0" encoding="utf-8"?>
<queryTable xmlns="http://schemas.openxmlformats.org/spreadsheetml/2006/main" name="ExternalData_2320" headers="0" connectionId="2782" autoFormatId="0" applyNumberFormats="0" applyBorderFormats="0" applyFontFormats="0" applyPatternFormats="0" applyAlignmentFormats="0" applyWidthHeightFormats="1"/>
</file>

<file path=xl/queryTables/queryTable3608.xml><?xml version="1.0" encoding="utf-8"?>
<queryTable xmlns="http://schemas.openxmlformats.org/spreadsheetml/2006/main" name="ExternalData_2113" headers="0" connectionId="3247" autoFormatId="0" applyNumberFormats="0" applyBorderFormats="0" applyFontFormats="0" applyPatternFormats="0" applyAlignmentFormats="0" applyWidthHeightFormats="1"/>
</file>

<file path=xl/queryTables/queryTable3609.xml><?xml version="1.0" encoding="utf-8"?>
<queryTable xmlns="http://schemas.openxmlformats.org/spreadsheetml/2006/main" name="ExternalData_1906" connectionId="1842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ExternalData_2621" connectionId="1287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ExternalData_372" headers="0" connectionId="2789" autoFormatId="0" applyNumberFormats="0" applyBorderFormats="0" applyFontFormats="0" applyPatternFormats="0" applyAlignmentFormats="0" applyWidthHeightFormats="1"/>
</file>

<file path=xl/queryTables/queryTable3612.xml><?xml version="1.0" encoding="utf-8"?>
<queryTable xmlns="http://schemas.openxmlformats.org/spreadsheetml/2006/main" name="ExternalData_820" headers="0" connectionId="661" autoFormatId="0" applyNumberFormats="0" applyBorderFormats="0" applyFontFormats="0" applyPatternFormats="0" applyAlignmentFormats="0" applyWidthHeightFormats="1"/>
</file>

<file path=xl/queryTables/queryTable3613.xml><?xml version="1.0" encoding="utf-8"?>
<queryTable xmlns="http://schemas.openxmlformats.org/spreadsheetml/2006/main" name="ExternalData_170" headers="0" connectionId="2682" autoFormatId="0" applyNumberFormats="0" applyBorderFormats="0" applyFontFormats="0" applyPatternFormats="0" applyAlignmentFormats="0" applyWidthHeightFormats="1"/>
</file>

<file path=xl/queryTables/queryTable3614.xml><?xml version="1.0" encoding="utf-8"?>
<queryTable xmlns="http://schemas.openxmlformats.org/spreadsheetml/2006/main" name="ExternalData_759" headers="0" connectionId="2641" autoFormatId="0" applyNumberFormats="0" applyBorderFormats="0" applyFontFormats="0" applyPatternFormats="0" applyAlignmentFormats="0" applyWidthHeightFormats="1"/>
</file>

<file path=xl/queryTables/queryTable3615.xml><?xml version="1.0" encoding="utf-8"?>
<queryTable xmlns="http://schemas.openxmlformats.org/spreadsheetml/2006/main" name="ExternalData_552" headers="0" connectionId="1245" autoFormatId="0" applyNumberFormats="0" applyBorderFormats="0" applyFontFormats="0" applyPatternFormats="0" applyAlignmentFormats="0" applyWidthHeightFormats="1"/>
</file>

<file path=xl/queryTables/queryTable3616.xml><?xml version="1.0" encoding="utf-8"?>
<queryTable xmlns="http://schemas.openxmlformats.org/spreadsheetml/2006/main" name="ExternalData_1511" headers="0" connectionId="761" autoFormatId="0" applyNumberFormats="0" applyBorderFormats="0" applyFontFormats="0" applyPatternFormats="0" applyAlignmentFormats="0" applyWidthHeightFormats="1"/>
</file>

<file path=xl/queryTables/queryTable3617.xml><?xml version="1.0" encoding="utf-8"?>
<queryTable xmlns="http://schemas.openxmlformats.org/spreadsheetml/2006/main" name="ExternalData_2488" connectionId="1630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ExternalData_2495" connectionId="1503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ExternalData_1998" headers="0" connectionId="144" autoFormatId="0" applyNumberFormats="0" applyBorderFormats="0" applyFontFormats="0" applyPatternFormats="0" applyAlignmentFormats="0" applyWidthHeightFormats="1"/>
</file>

<file path=xl/queryTables/queryTable3620.xml><?xml version="1.0" encoding="utf-8"?>
<queryTable xmlns="http://schemas.openxmlformats.org/spreadsheetml/2006/main" name="ExternalData_2643" headers="0" connectionId="3066" autoFormatId="0" applyNumberFormats="0" applyBorderFormats="0" applyFontFormats="0" applyPatternFormats="0" applyAlignmentFormats="0" applyWidthHeightFormats="1"/>
</file>

<file path=xl/queryTables/queryTable3621.xml><?xml version="1.0" encoding="utf-8"?>
<queryTable xmlns="http://schemas.openxmlformats.org/spreadsheetml/2006/main" name="ExternalData_267" headers="0" connectionId="1208" autoFormatId="0" applyNumberFormats="0" applyBorderFormats="0" applyFontFormats="0" applyPatternFormats="0" applyAlignmentFormats="0" applyWidthHeightFormats="1"/>
</file>

<file path=xl/queryTables/queryTable3622.xml><?xml version="1.0" encoding="utf-8"?>
<queryTable xmlns="http://schemas.openxmlformats.org/spreadsheetml/2006/main" name="ExternalData_1810" connectionId="1531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ExternalData_981" headers="0" connectionId="352" autoFormatId="0" applyNumberFormats="0" applyBorderFormats="0" applyFontFormats="0" applyPatternFormats="0" applyAlignmentFormats="0" applyWidthHeightFormats="1"/>
</file>

<file path=xl/queryTables/queryTable3624.xml><?xml version="1.0" encoding="utf-8"?>
<queryTable xmlns="http://schemas.openxmlformats.org/spreadsheetml/2006/main" name="ExternalData_1683" connectionId="1765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ExternalData_1191" headers="0" connectionId="851" autoFormatId="0" applyNumberFormats="0" applyBorderFormats="0" applyFontFormats="0" applyPatternFormats="0" applyAlignmentFormats="0" applyWidthHeightFormats="1"/>
</file>

<file path=xl/queryTables/queryTable3626.xml><?xml version="1.0" encoding="utf-8"?>
<queryTable xmlns="http://schemas.openxmlformats.org/spreadsheetml/2006/main" name="ExternalData_1636" headers="0" connectionId="2776" autoFormatId="0" applyNumberFormats="0" applyBorderFormats="0" applyFontFormats="0" applyPatternFormats="0" applyAlignmentFormats="0" applyWidthHeightFormats="1"/>
</file>

<file path=xl/queryTables/queryTable3627.xml><?xml version="1.0" encoding="utf-8"?>
<queryTable xmlns="http://schemas.openxmlformats.org/spreadsheetml/2006/main" name="ExternalData_3640" headers="0" connectionId="2355" autoFormatId="0" applyNumberFormats="0" applyBorderFormats="0" applyFontFormats="0" applyPatternFormats="0" applyAlignmentFormats="0" applyWidthHeightFormats="1"/>
</file>

<file path=xl/queryTables/queryTable3628.xml><?xml version="1.0" encoding="utf-8"?>
<queryTable xmlns="http://schemas.openxmlformats.org/spreadsheetml/2006/main" name="ExternalData_1037" headers="0" connectionId="477" autoFormatId="0" applyNumberFormats="0" applyBorderFormats="0" applyFontFormats="0" applyPatternFormats="0" applyAlignmentFormats="0" applyWidthHeightFormats="1"/>
</file>

<file path=xl/queryTables/queryTable3629.xml><?xml version="1.0" encoding="utf-8"?>
<queryTable xmlns="http://schemas.openxmlformats.org/spreadsheetml/2006/main" name="ExternalData_2205" headers="0" connectionId="1079" autoFormatId="0" applyNumberFormats="0" applyBorderFormats="0" applyFontFormats="0" applyPatternFormats="0" applyAlignmentFormats="0" applyWidthHeightFormats="1"/>
</file>

<file path=xl/queryTables/queryTable3630.xml><?xml version="1.0" encoding="utf-8"?>
<queryTable xmlns="http://schemas.openxmlformats.org/spreadsheetml/2006/main" name="ExternalData_1270" headers="0" connectionId="199" autoFormatId="0" applyNumberFormats="0" applyBorderFormats="0" applyFontFormats="0" applyPatternFormats="0" applyAlignmentFormats="0" applyWidthHeightFormats="1"/>
</file>

<file path=xl/queryTables/queryTable3631.xml><?xml version="1.0" encoding="utf-8"?>
<queryTable xmlns="http://schemas.openxmlformats.org/spreadsheetml/2006/main" name="ExternalData_831" headers="0" connectionId="1003" autoFormatId="0" applyNumberFormats="0" applyBorderFormats="0" applyFontFormats="0" applyPatternFormats="0" applyAlignmentFormats="0" applyWidthHeightFormats="1"/>
</file>

<file path=xl/queryTables/queryTable3632.xml><?xml version="1.0" encoding="utf-8"?>
<queryTable xmlns="http://schemas.openxmlformats.org/spreadsheetml/2006/main" name="ExternalData_513" headers="0" connectionId="747" autoFormatId="0" applyNumberFormats="0" applyBorderFormats="0" applyFontFormats="0" applyPatternFormats="0" applyAlignmentFormats="0" applyWidthHeightFormats="1"/>
</file>

<file path=xl/queryTables/queryTable3633.xml><?xml version="1.0" encoding="utf-8"?>
<queryTable xmlns="http://schemas.openxmlformats.org/spreadsheetml/2006/main" name="ExternalData_104" headers="0" connectionId="160" autoFormatId="0" applyNumberFormats="0" applyBorderFormats="0" applyFontFormats="0" applyPatternFormats="0" applyAlignmentFormats="0" applyWidthHeightFormats="1"/>
</file>

<file path=xl/queryTables/queryTable3634.xml><?xml version="1.0" encoding="utf-8"?>
<queryTable xmlns="http://schemas.openxmlformats.org/spreadsheetml/2006/main" name="ExternalData_1495" headers="0" connectionId="170" autoFormatId="0" applyNumberFormats="0" applyBorderFormats="0" applyFontFormats="0" applyPatternFormats="0" applyAlignmentFormats="0" applyWidthHeightFormats="1"/>
</file>

<file path=xl/queryTables/queryTable3635.xml><?xml version="1.0" encoding="utf-8"?>
<queryTable xmlns="http://schemas.openxmlformats.org/spreadsheetml/2006/main" name="ExternalData_1288" headers="0" connectionId="1225" autoFormatId="0" applyNumberFormats="0" applyBorderFormats="0" applyFontFormats="0" applyPatternFormats="0" applyAlignmentFormats="0" applyWidthHeightFormats="1"/>
</file>

<file path=xl/queryTables/queryTable3636.xml><?xml version="1.0" encoding="utf-8"?>
<queryTable xmlns="http://schemas.openxmlformats.org/spreadsheetml/2006/main" name="ExternalData_246" headers="0" connectionId="835" autoFormatId="0" applyNumberFormats="0" applyBorderFormats="0" applyFontFormats="0" applyPatternFormats="0" applyAlignmentFormats="0" applyWidthHeightFormats="1"/>
</file>

<file path=xl/queryTables/queryTable3637.xml><?xml version="1.0" encoding="utf-8"?>
<queryTable xmlns="http://schemas.openxmlformats.org/spreadsheetml/2006/main" name="ExternalData_1714" headers="0" connectionId="640" autoFormatId="0" applyNumberFormats="0" applyBorderFormats="0" applyFontFormats="0" applyPatternFormats="0" applyAlignmentFormats="0" applyWidthHeightFormats="1"/>
</file>

<file path=xl/queryTables/queryTable3638.xml><?xml version="1.0" encoding="utf-8"?>
<queryTable xmlns="http://schemas.openxmlformats.org/spreadsheetml/2006/main" name="ExternalData_2051" connectionId="1282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ExternalData_2123" connectionId="2034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ExternalData_2274" connectionId="1374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ExternalData_538" headers="0" connectionId="437" autoFormatId="0" applyNumberFormats="0" applyBorderFormats="0" applyFontFormats="0" applyPatternFormats="0" applyAlignmentFormats="0" applyWidthHeightFormats="1"/>
</file>

<file path=xl/queryTables/queryTable3642.xml><?xml version="1.0" encoding="utf-8"?>
<queryTable xmlns="http://schemas.openxmlformats.org/spreadsheetml/2006/main" name="ExternalData_1525" headers="0" connectionId="543" autoFormatId="0" applyNumberFormats="0" applyBorderFormats="0" applyFontFormats="0" applyPatternFormats="0" applyAlignmentFormats="0" applyWidthHeightFormats="1"/>
</file>

<file path=xl/queryTables/queryTable3643.xml><?xml version="1.0" encoding="utf-8"?>
<queryTable xmlns="http://schemas.openxmlformats.org/spreadsheetml/2006/main" name="ExternalData_1816" connectionId="1422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ExternalData_1600" headers="0" connectionId="639" autoFormatId="0" applyNumberFormats="0" applyBorderFormats="0" applyFontFormats="0" applyPatternFormats="0" applyAlignmentFormats="0" applyWidthHeightFormats="1"/>
</file>

<file path=xl/queryTables/queryTable3645.xml><?xml version="1.0" encoding="utf-8"?>
<queryTable xmlns="http://schemas.openxmlformats.org/spreadsheetml/2006/main" name="ExternalData_3010" headers="0" connectionId="1216" autoFormatId="0" applyNumberFormats="0" applyBorderFormats="0" applyFontFormats="0" applyPatternFormats="0" applyAlignmentFormats="0" applyWidthHeightFormats="1"/>
</file>

<file path=xl/queryTables/queryTable3646.xml><?xml version="1.0" encoding="utf-8"?>
<queryTable xmlns="http://schemas.openxmlformats.org/spreadsheetml/2006/main" name="ExternalData_3380" headers="0" connectionId="2311" autoFormatId="0" applyNumberFormats="0" applyBorderFormats="0" applyFontFormats="0" applyPatternFormats="0" applyAlignmentFormats="0" applyWidthHeightFormats="1"/>
</file>

<file path=xl/queryTables/queryTable3647.xml><?xml version="1.0" encoding="utf-8"?>
<queryTable xmlns="http://schemas.openxmlformats.org/spreadsheetml/2006/main" name="ExternalData_770" connectionId="1859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ExternalData_670" headers="0" connectionId="1001" autoFormatId="0" applyNumberFormats="0" applyBorderFormats="0" applyFontFormats="0" applyPatternFormats="0" applyAlignmentFormats="0" applyWidthHeightFormats="1"/>
</file>

<file path=xl/queryTables/queryTable3649.xml><?xml version="1.0" encoding="utf-8"?>
<queryTable xmlns="http://schemas.openxmlformats.org/spreadsheetml/2006/main" name="ExternalData_1694" connectionId="1566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ExternalData_1106" connectionId="1887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ExternalData_469" headers="0" connectionId="187" autoFormatId="0" applyNumberFormats="0" applyBorderFormats="0" applyFontFormats="0" applyPatternFormats="0" applyAlignmentFormats="0" applyWidthHeightFormats="1"/>
</file>

<file path=xl/queryTables/queryTable3652.xml><?xml version="1.0" encoding="utf-8"?>
<queryTable xmlns="http://schemas.openxmlformats.org/spreadsheetml/2006/main" name="ExternalData_2920" headers="0" connectionId="2670" autoFormatId="0" applyNumberFormats="0" applyBorderFormats="0" applyFontFormats="0" applyPatternFormats="0" applyAlignmentFormats="0" applyWidthHeightFormats="1"/>
</file>

<file path=xl/queryTables/queryTable3653.xml><?xml version="1.0" encoding="utf-8"?>
<queryTable xmlns="http://schemas.openxmlformats.org/spreadsheetml/2006/main" name="ExternalData_2921" headers="0" connectionId="999" autoFormatId="0" applyNumberFormats="0" applyBorderFormats="0" applyFontFormats="0" applyPatternFormats="0" applyAlignmentFormats="0" applyWidthHeightFormats="1"/>
</file>

<file path=xl/queryTables/queryTable3654.xml><?xml version="1.0" encoding="utf-8"?>
<queryTable xmlns="http://schemas.openxmlformats.org/spreadsheetml/2006/main" name="ExternalData_2402" headers="0" connectionId="490" autoFormatId="0" applyNumberFormats="0" applyBorderFormats="0" applyFontFormats="0" applyPatternFormats="0" applyAlignmentFormats="0" applyWidthHeightFormats="1"/>
</file>

<file path=xl/queryTables/queryTable3655.xml><?xml version="1.0" encoding="utf-8"?>
<queryTable xmlns="http://schemas.openxmlformats.org/spreadsheetml/2006/main" name="ExternalData_1911" connectionId="1751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ExternalData_451" headers="0" connectionId="746" autoFormatId="0" applyNumberFormats="0" applyBorderFormats="0" applyFontFormats="0" applyPatternFormats="0" applyAlignmentFormats="0" applyWidthHeightFormats="1"/>
</file>

<file path=xl/queryTables/queryTable3657.xml><?xml version="1.0" encoding="utf-8"?>
<queryTable xmlns="http://schemas.openxmlformats.org/spreadsheetml/2006/main" name="ExternalData_2144" connectionId="1663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ExternalData_1792" connectionId="1857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ExternalData_250" headers="0" connectionId="3004" autoFormatId="0" applyNumberFormats="0" applyBorderFormats="0" applyFontFormats="0" applyPatternFormats="0" applyAlignmentFormats="0" applyWidthHeightFormats="1"/>
</file>

<file path=xl/queryTables/queryTable3660.xml><?xml version="1.0" encoding="utf-8"?>
<queryTable xmlns="http://schemas.openxmlformats.org/spreadsheetml/2006/main" name="ExternalData_2981" headers="0" connectionId="2763" autoFormatId="0" applyNumberFormats="0" applyBorderFormats="0" applyFontFormats="0" applyPatternFormats="0" applyAlignmentFormats="0" applyWidthHeightFormats="1"/>
</file>

<file path=xl/queryTables/queryTable3661.xml><?xml version="1.0" encoding="utf-8"?>
<queryTable xmlns="http://schemas.openxmlformats.org/spreadsheetml/2006/main" name="ExternalData_2586" connectionId="1920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ExternalData_2396" headers="0" connectionId="3188" autoFormatId="0" applyNumberFormats="0" applyBorderFormats="0" applyFontFormats="0" applyPatternFormats="0" applyAlignmentFormats="0" applyWidthHeightFormats="1"/>
</file>

<file path=xl/queryTables/queryTable3663.xml><?xml version="1.0" encoding="utf-8"?>
<queryTable xmlns="http://schemas.openxmlformats.org/spreadsheetml/2006/main" name="ExternalData_1951" headers="0" connectionId="175" autoFormatId="0" applyNumberFormats="0" applyBorderFormats="0" applyFontFormats="0" applyPatternFormats="0" applyAlignmentFormats="0" applyWidthHeightFormats="1"/>
</file>

<file path=xl/queryTables/queryTable3664.xml><?xml version="1.0" encoding="utf-8"?>
<queryTable xmlns="http://schemas.openxmlformats.org/spreadsheetml/2006/main" name="ExternalData_1322" connectionId="2089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ExternalData_1259" headers="0" connectionId="2710" autoFormatId="0" applyNumberFormats="0" applyBorderFormats="0" applyFontFormats="0" applyPatternFormats="0" applyAlignmentFormats="0" applyWidthHeightFormats="1"/>
</file>

<file path=xl/queryTables/queryTable3666.xml><?xml version="1.0" encoding="utf-8"?>
<queryTable xmlns="http://schemas.openxmlformats.org/spreadsheetml/2006/main" name="ExternalData_699" headers="0" connectionId="721" autoFormatId="0" applyNumberFormats="0" applyBorderFormats="0" applyFontFormats="0" applyPatternFormats="0" applyAlignmentFormats="0" applyWidthHeightFormats="1"/>
</file>

<file path=xl/queryTables/queryTable3667.xml><?xml version="1.0" encoding="utf-8"?>
<queryTable xmlns="http://schemas.openxmlformats.org/spreadsheetml/2006/main" name="ExternalData_1982" headers="0" connectionId="704" autoFormatId="0" applyNumberFormats="0" applyBorderFormats="0" applyFontFormats="0" applyPatternFormats="0" applyAlignmentFormats="0" applyWidthHeightFormats="1"/>
</file>

<file path=xl/queryTables/queryTable3668.xml><?xml version="1.0" encoding="utf-8"?>
<queryTable xmlns="http://schemas.openxmlformats.org/spreadsheetml/2006/main" name="ExternalData_3411" headers="0" connectionId="2381" autoFormatId="0" applyNumberFormats="0" applyBorderFormats="0" applyFontFormats="0" applyPatternFormats="0" applyAlignmentFormats="0" applyWidthHeightFormats="1"/>
</file>

<file path=xl/queryTables/queryTable3669.xml><?xml version="1.0" encoding="utf-8"?>
<queryTable xmlns="http://schemas.openxmlformats.org/spreadsheetml/2006/main" name="ExternalData_3599" headers="0" connectionId="2317" autoFormatId="0" applyNumberFormats="0" applyBorderFormats="0" applyFontFormats="0" applyPatternFormats="0" applyAlignmentFormats="0" applyWidthHeightFormats="1"/>
</file>

<file path=xl/queryTables/queryTable3670.xml><?xml version="1.0" encoding="utf-8"?>
<queryTable xmlns="http://schemas.openxmlformats.org/spreadsheetml/2006/main" name="ExternalData_1036" headers="0" connectionId="73" autoFormatId="0" applyNumberFormats="0" applyBorderFormats="0" applyFontFormats="0" applyPatternFormats="0" applyAlignmentFormats="0" applyWidthHeightFormats="1"/>
</file>

<file path=xl/queryTables/queryTable3671.xml><?xml version="1.0" encoding="utf-8"?>
<queryTable xmlns="http://schemas.openxmlformats.org/spreadsheetml/2006/main" name="ExternalData_3065" headers="0" connectionId="2363" autoFormatId="0" applyNumberFormats="0" applyBorderFormats="0" applyFontFormats="0" applyPatternFormats="0" applyAlignmentFormats="0" applyWidthHeightFormats="1"/>
</file>

<file path=xl/queryTables/queryTable3672.xml><?xml version="1.0" encoding="utf-8"?>
<queryTable xmlns="http://schemas.openxmlformats.org/spreadsheetml/2006/main" name="ExternalData_3066" headers="0" connectionId="2362" autoFormatId="0" applyNumberFormats="0" applyBorderFormats="0" applyFontFormats="0" applyPatternFormats="0" applyAlignmentFormats="0" applyWidthHeightFormats="1"/>
</file>

<file path=xl/queryTables/queryTable3673.xml><?xml version="1.0" encoding="utf-8"?>
<queryTable xmlns="http://schemas.openxmlformats.org/spreadsheetml/2006/main" name="ExternalData_1263" headers="0" connectionId="977" autoFormatId="0" applyNumberFormats="0" applyBorderFormats="0" applyFontFormats="0" applyPatternFormats="0" applyAlignmentFormats="0" applyWidthHeightFormats="1"/>
</file>

<file path=xl/queryTables/queryTable3674.xml><?xml version="1.0" encoding="utf-8"?>
<queryTable xmlns="http://schemas.openxmlformats.org/spreadsheetml/2006/main" name="ExternalData_1893" connectionId="2078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ExternalData_1056" headers="0" connectionId="508" autoFormatId="0" applyNumberFormats="0" applyBorderFormats="0" applyFontFormats="0" applyPatternFormats="0" applyAlignmentFormats="0" applyWidthHeightFormats="1"/>
</file>

<file path=xl/queryTables/queryTable3676.xml><?xml version="1.0" encoding="utf-8"?>
<queryTable xmlns="http://schemas.openxmlformats.org/spreadsheetml/2006/main" name="ExternalData_3032" headers="0" connectionId="35" autoFormatId="0" applyNumberFormats="0" applyBorderFormats="0" applyFontFormats="0" applyPatternFormats="0" applyAlignmentFormats="0" applyWidthHeightFormats="1"/>
</file>

<file path=xl/queryTables/queryTable3677.xml><?xml version="1.0" encoding="utf-8"?>
<queryTable xmlns="http://schemas.openxmlformats.org/spreadsheetml/2006/main" name="ExternalData_1639" headers="0" connectionId="545" autoFormatId="0" applyNumberFormats="0" applyBorderFormats="0" applyFontFormats="0" applyPatternFormats="0" applyAlignmentFormats="0" applyWidthHeightFormats="1"/>
</file>

<file path=xl/queryTables/queryTable3678.xml><?xml version="1.0" encoding="utf-8"?>
<queryTable xmlns="http://schemas.openxmlformats.org/spreadsheetml/2006/main" name="ExternalData_3469" headers="0" connectionId="2349" autoFormatId="0" applyNumberFormats="0" applyBorderFormats="0" applyFontFormats="0" applyPatternFormats="0" applyAlignmentFormats="0" applyWidthHeightFormats="1"/>
</file>

<file path=xl/queryTables/queryTable3679.xml><?xml version="1.0" encoding="utf-8"?>
<queryTable xmlns="http://schemas.openxmlformats.org/spreadsheetml/2006/main" name="ExternalData_3468" headers="0" connectionId="2348" autoFormatId="0" applyNumberFormats="0" applyBorderFormats="0" applyFontFormats="0" applyPatternFormats="0" applyAlignmentFormats="0" applyWidthHeightFormats="1"/>
</file>

<file path=xl/queryTables/queryTable3680.xml><?xml version="1.0" encoding="utf-8"?>
<queryTable xmlns="http://schemas.openxmlformats.org/spreadsheetml/2006/main" name="ExternalData_2892" headers="0" connectionId="2763" autoFormatId="0" applyNumberFormats="0" applyBorderFormats="0" applyFontFormats="0" applyPatternFormats="0" applyAlignmentFormats="0" applyWidthHeightFormats="1"/>
</file>

<file path=xl/queryTables/queryTable3681.xml><?xml version="1.0" encoding="utf-8"?>
<queryTable xmlns="http://schemas.openxmlformats.org/spreadsheetml/2006/main" name="ExternalData_1756" headers="0" connectionId="1168" autoFormatId="0" applyNumberFormats="0" applyBorderFormats="0" applyFontFormats="0" applyPatternFormats="0" applyAlignmentFormats="0" applyWidthHeightFormats="1"/>
</file>

<file path=xl/queryTables/queryTable3682.xml><?xml version="1.0" encoding="utf-8"?>
<queryTable xmlns="http://schemas.openxmlformats.org/spreadsheetml/2006/main" name="ExternalData_2743" headers="0" connectionId="90" autoFormatId="0" applyNumberFormats="0" applyBorderFormats="0" applyFontFormats="0" applyPatternFormats="0" applyAlignmentFormats="0" applyWidthHeightFormats="1"/>
</file>

<file path=xl/queryTables/queryTable3683.xml><?xml version="1.0" encoding="utf-8"?>
<queryTable xmlns="http://schemas.openxmlformats.org/spreadsheetml/2006/main" name="ExternalData_3221" headers="0" connectionId="2410" autoFormatId="0" applyNumberFormats="0" applyBorderFormats="0" applyFontFormats="0" applyPatternFormats="0" applyAlignmentFormats="0" applyWidthHeightFormats="1"/>
</file>

<file path=xl/queryTables/queryTable3684.xml><?xml version="1.0" encoding="utf-8"?>
<queryTable xmlns="http://schemas.openxmlformats.org/spreadsheetml/2006/main" name="ExternalData_3220" headers="0" connectionId="2409" autoFormatId="0" applyNumberFormats="0" applyBorderFormats="0" applyFontFormats="0" applyPatternFormats="0" applyAlignmentFormats="0" applyWidthHeightFormats="1"/>
</file>

<file path=xl/queryTables/queryTable3685.xml><?xml version="1.0" encoding="utf-8"?>
<queryTable xmlns="http://schemas.openxmlformats.org/spreadsheetml/2006/main" name="ExternalData_3219" headers="0" connectionId="2407" autoFormatId="0" applyNumberFormats="0" applyBorderFormats="0" applyFontFormats="0" applyPatternFormats="0" applyAlignmentFormats="0" applyWidthHeightFormats="1"/>
</file>

<file path=xl/queryTables/queryTable3686.xml><?xml version="1.0" encoding="utf-8"?>
<queryTable xmlns="http://schemas.openxmlformats.org/spreadsheetml/2006/main" name="ExternalData_3009" headers="0" connectionId="1123" autoFormatId="0" applyNumberFormats="0" applyBorderFormats="0" applyFontFormats="0" applyPatternFormats="0" applyAlignmentFormats="0" applyWidthHeightFormats="1"/>
</file>

<file path=xl/queryTables/queryTable3687.xml><?xml version="1.0" encoding="utf-8"?>
<queryTable xmlns="http://schemas.openxmlformats.org/spreadsheetml/2006/main" name="ExternalData_3008" headers="0" connectionId="2670" autoFormatId="0" applyNumberFormats="0" applyBorderFormats="0" applyFontFormats="0" applyPatternFormats="0" applyAlignmentFormats="0" applyWidthHeightFormats="1"/>
</file>

<file path=xl/queryTables/queryTable3688.xml><?xml version="1.0" encoding="utf-8"?>
<queryTable xmlns="http://schemas.openxmlformats.org/spreadsheetml/2006/main" name="ExternalData_3279" headers="0" connectionId="2318" autoFormatId="0" applyNumberFormats="0" applyBorderFormats="0" applyFontFormats="0" applyPatternFormats="0" applyAlignmentFormats="0" applyWidthHeightFormats="1"/>
</file>

<file path=xl/queryTables/queryTable3689.xml><?xml version="1.0" encoding="utf-8"?>
<queryTable xmlns="http://schemas.openxmlformats.org/spreadsheetml/2006/main" name="ExternalData_3278" headers="0" connectionId="2391" autoFormatId="0" applyNumberFormats="0" applyBorderFormats="0" applyFontFormats="0" applyPatternFormats="0" applyAlignmentFormats="0" applyWidthHeightFormats="1"/>
</file>

<file path=xl/queryTables/queryTable3690.xml><?xml version="1.0" encoding="utf-8"?>
<queryTable xmlns="http://schemas.openxmlformats.org/spreadsheetml/2006/main" name="ExternalData_290" headers="0" connectionId="433" autoFormatId="0" applyNumberFormats="0" applyBorderFormats="0" applyFontFormats="0" applyPatternFormats="0" applyAlignmentFormats="0" applyWidthHeightFormats="1"/>
</file>

<file path=xl/queryTables/queryTable3691.xml><?xml version="1.0" encoding="utf-8"?>
<queryTable xmlns="http://schemas.openxmlformats.org/spreadsheetml/2006/main" name="ExternalData_242" headers="0" connectionId="1239" autoFormatId="0" applyNumberFormats="0" applyBorderFormats="0" applyFontFormats="0" applyPatternFormats="0" applyAlignmentFormats="0" applyWidthHeightFormats="1"/>
</file>

<file path=xl/queryTables/queryTable3692.xml><?xml version="1.0" encoding="utf-8"?>
<queryTable xmlns="http://schemas.openxmlformats.org/spreadsheetml/2006/main" name="ExternalData_2270" connectionId="1447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ExternalData_2538" headers="0" connectionId="2877" autoFormatId="0" applyNumberFormats="0" applyBorderFormats="0" applyFontFormats="0" applyPatternFormats="0" applyAlignmentFormats="0" applyWidthHeightFormats="1"/>
</file>

<file path=xl/queryTables/queryTable3694.xml><?xml version="1.0" encoding="utf-8"?>
<queryTable xmlns="http://schemas.openxmlformats.org/spreadsheetml/2006/main" name="ExternalData_2554" headers="0" connectionId="1175" autoFormatId="0" applyNumberFormats="0" applyBorderFormats="0" applyFontFormats="0" applyPatternFormats="0" applyAlignmentFormats="0" applyWidthHeightFormats="1"/>
</file>

<file path=xl/queryTables/queryTable3695.xml><?xml version="1.0" encoding="utf-8"?>
<queryTable xmlns="http://schemas.openxmlformats.org/spreadsheetml/2006/main" name="ExternalData_2109" headers="0" connectionId="736" autoFormatId="0" applyNumberFormats="0" applyBorderFormats="0" applyFontFormats="0" applyPatternFormats="0" applyAlignmentFormats="0" applyWidthHeightFormats="1"/>
</file>

<file path=xl/queryTables/queryTable3696.xml><?xml version="1.0" encoding="utf-8"?>
<queryTable xmlns="http://schemas.openxmlformats.org/spreadsheetml/2006/main" name="ExternalData_1890" connectionId="2126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ExternalData_2769" headers="0" connectionId="2756" autoFormatId="0" applyNumberFormats="0" applyBorderFormats="0" applyFontFormats="0" applyPatternFormats="0" applyAlignmentFormats="0" applyWidthHeightFormats="1"/>
</file>

<file path=xl/queryTables/queryTable3698.xml><?xml version="1.0" encoding="utf-8"?>
<queryTable xmlns="http://schemas.openxmlformats.org/spreadsheetml/2006/main" name="ExternalData_920" headers="0" connectionId="786" autoFormatId="0" applyNumberFormats="0" applyBorderFormats="0" applyFontFormats="0" applyPatternFormats="0" applyAlignmentFormats="0" applyWidthHeightFormats="1"/>
</file>

<file path=xl/queryTables/queryTable3699.xml><?xml version="1.0" encoding="utf-8"?>
<queryTable xmlns="http://schemas.openxmlformats.org/spreadsheetml/2006/main" name="ExternalData_1152" headers="0" connectionId="3145" autoFormatId="0" applyNumberFormats="0" applyBorderFormats="0" applyFontFormats="0" applyPatternFormats="0" applyAlignmentFormats="0" applyWidthHeightFormats="1"/>
</file>

<file path=xl/queryTables/queryTable3700.xml><?xml version="1.0" encoding="utf-8"?>
<queryTable xmlns="http://schemas.openxmlformats.org/spreadsheetml/2006/main" name="ExternalData_971" headers="0" connectionId="632" autoFormatId="0" applyNumberFormats="0" applyBorderFormats="0" applyFontFormats="0" applyPatternFormats="0" applyAlignmentFormats="0" applyWidthHeightFormats="1"/>
</file>

<file path=xl/queryTables/queryTable3701.xml><?xml version="1.0" encoding="utf-8"?>
<queryTable xmlns="http://schemas.openxmlformats.org/spreadsheetml/2006/main" name="ExternalData_2777" headers="0" connectionId="3037" autoFormatId="0" applyNumberFormats="0" applyBorderFormats="0" applyFontFormats="0" applyPatternFormats="0" applyAlignmentFormats="0" applyWidthHeightFormats="1"/>
</file>

<file path=xl/queryTables/queryTable3702.xml><?xml version="1.0" encoding="utf-8"?>
<queryTable xmlns="http://schemas.openxmlformats.org/spreadsheetml/2006/main" name="ExternalData_3083" headers="0" connectionId="2340" autoFormatId="0" applyNumberFormats="0" applyBorderFormats="0" applyFontFormats="0" applyPatternFormats="0" applyAlignmentFormats="0" applyWidthHeightFormats="1"/>
</file>

<file path=xl/queryTables/queryTable3703.xml><?xml version="1.0" encoding="utf-8"?>
<queryTable xmlns="http://schemas.openxmlformats.org/spreadsheetml/2006/main" name="ExternalData_3084" headers="0" connectionId="2393" autoFormatId="0" applyNumberFormats="0" applyBorderFormats="0" applyFontFormats="0" applyPatternFormats="0" applyAlignmentFormats="0" applyWidthHeightFormats="1"/>
</file>

<file path=xl/queryTables/queryTable3704.xml><?xml version="1.0" encoding="utf-8"?>
<queryTable xmlns="http://schemas.openxmlformats.org/spreadsheetml/2006/main" name="ExternalData_3679" headers="0" connectionId="2382" autoFormatId="0" applyNumberFormats="0" applyBorderFormats="0" applyFontFormats="0" applyPatternFormats="0" applyAlignmentFormats="0" applyWidthHeightFormats="1"/>
</file>

<file path=xl/queryTables/queryTable3705.xml><?xml version="1.0" encoding="utf-8"?>
<queryTable xmlns="http://schemas.openxmlformats.org/spreadsheetml/2006/main" name="ExternalData_3597" headers="0" connectionId="2330" autoFormatId="0" applyNumberFormats="0" applyBorderFormats="0" applyFontFormats="0" applyPatternFormats="0" applyAlignmentFormats="0" applyWidthHeightFormats="1"/>
</file>

<file path=xl/queryTables/queryTable3706.xml><?xml version="1.0" encoding="utf-8"?>
<queryTable xmlns="http://schemas.openxmlformats.org/spreadsheetml/2006/main" name="ExternalData_2323" headers="0" connectionId="551" autoFormatId="0" applyNumberFormats="0" applyBorderFormats="0" applyFontFormats="0" applyPatternFormats="0" applyAlignmentFormats="0" applyWidthHeightFormats="1"/>
</file>

<file path=xl/queryTables/queryTable3707.xml><?xml version="1.0" encoding="utf-8"?>
<queryTable xmlns="http://schemas.openxmlformats.org/spreadsheetml/2006/main" name="ExternalData_2116" connectionId="2159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ExternalData_1481" connectionId="1293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ExternalData_1060" headers="0" connectionId="290" autoFormatId="0" applyNumberFormats="0" applyBorderFormats="0" applyFontFormats="0" applyPatternFormats="0" applyAlignmentFormats="0" applyWidthHeightFormats="1"/>
</file>

<file path=xl/queryTables/queryTable3710.xml><?xml version="1.0" encoding="utf-8"?>
<queryTable xmlns="http://schemas.openxmlformats.org/spreadsheetml/2006/main" name="ExternalData_2822" headers="0" connectionId="3199" autoFormatId="0" applyNumberFormats="0" applyBorderFormats="0" applyFontFormats="0" applyPatternFormats="0" applyAlignmentFormats="0" applyWidthHeightFormats="1"/>
</file>

<file path=xl/queryTables/queryTable3711.xml><?xml version="1.0" encoding="utf-8"?>
<queryTable xmlns="http://schemas.openxmlformats.org/spreadsheetml/2006/main" name="ExternalData_2903" headers="0" connectionId="252" autoFormatId="0" applyNumberFormats="0" applyBorderFormats="0" applyFontFormats="0" applyPatternFormats="0" applyAlignmentFormats="0" applyWidthHeightFormats="1"/>
</file>

<file path=xl/queryTables/queryTable3712.xml><?xml version="1.0" encoding="utf-8"?>
<queryTable xmlns="http://schemas.openxmlformats.org/spreadsheetml/2006/main" name="ExternalData_3687" headers="0" connectionId="2401" autoFormatId="0" applyNumberFormats="0" applyBorderFormats="0" applyFontFormats="0" applyPatternFormats="0" applyAlignmentFormats="0" applyWidthHeightFormats="1"/>
</file>

<file path=xl/queryTables/queryTable3713.xml><?xml version="1.0" encoding="utf-8"?>
<queryTable xmlns="http://schemas.openxmlformats.org/spreadsheetml/2006/main" name="ExternalData_3633" headers="0" connectionId="2417" autoFormatId="0" applyNumberFormats="0" applyBorderFormats="0" applyFontFormats="0" applyPatternFormats="0" applyAlignmentFormats="0" applyWidthHeightFormats="1"/>
</file>

<file path=xl/queryTables/queryTable3714.xml><?xml version="1.0" encoding="utf-8"?>
<queryTable xmlns="http://schemas.openxmlformats.org/spreadsheetml/2006/main" name="ExternalData_3632" headers="0" connectionId="2416" autoFormatId="0" applyNumberFormats="0" applyBorderFormats="0" applyFontFormats="0" applyPatternFormats="0" applyAlignmentFormats="0" applyWidthHeightFormats="1"/>
</file>

<file path=xl/queryTables/queryTable3715.xml><?xml version="1.0" encoding="utf-8"?>
<queryTable xmlns="http://schemas.openxmlformats.org/spreadsheetml/2006/main" name="ExternalData_3631" headers="0" connectionId="2358" autoFormatId="0" applyNumberFormats="0" applyBorderFormats="0" applyFontFormats="0" applyPatternFormats="0" applyAlignmentFormats="0" applyWidthHeightFormats="1"/>
</file>

<file path=xl/queryTables/queryTable3716.xml><?xml version="1.0" encoding="utf-8"?>
<queryTable xmlns="http://schemas.openxmlformats.org/spreadsheetml/2006/main" name="ExternalData_3218" headers="0" connectionId="2328" autoFormatId="0" applyNumberFormats="0" applyBorderFormats="0" applyFontFormats="0" applyPatternFormats="0" applyAlignmentFormats="0" applyWidthHeightFormats="1"/>
</file>

<file path=xl/queryTables/queryTable3717.xml><?xml version="1.0" encoding="utf-8"?>
<queryTable xmlns="http://schemas.openxmlformats.org/spreadsheetml/2006/main" name="ExternalData_1245" connectionId="1435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ExternalData_1783" connectionId="2013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ExternalData_1576" connectionId="1638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ExternalData_1131" connectionId="1434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ExternalData_288" headers="0" connectionId="2974" autoFormatId="0" applyNumberFormats="0" applyBorderFormats="0" applyFontFormats="0" applyPatternFormats="0" applyAlignmentFormats="0" applyWidthHeightFormats="1"/>
</file>

<file path=xl/queryTables/queryTable3722.xml><?xml version="1.0" encoding="utf-8"?>
<queryTable xmlns="http://schemas.openxmlformats.org/spreadsheetml/2006/main" name="ExternalData_2455" headers="0" connectionId="3250" autoFormatId="0" applyNumberFormats="0" applyBorderFormats="0" applyFontFormats="0" applyPatternFormats="0" applyAlignmentFormats="0" applyWidthHeightFormats="1"/>
</file>

<file path=xl/queryTables/queryTable3723.xml><?xml version="1.0" encoding="utf-8"?>
<queryTable xmlns="http://schemas.openxmlformats.org/spreadsheetml/2006/main" name="ExternalData_182" headers="0" connectionId="109" autoFormatId="0" applyNumberFormats="0" applyBorderFormats="0" applyFontFormats="0" applyPatternFormats="0" applyAlignmentFormats="0" applyWidthHeightFormats="1"/>
</file>

<file path=xl/queryTables/queryTable3724.xml><?xml version="1.0" encoding="utf-8"?>
<queryTable xmlns="http://schemas.openxmlformats.org/spreadsheetml/2006/main" name="ExternalData_129" headers="0" connectionId="689" autoFormatId="0" applyNumberFormats="0" applyBorderFormats="0" applyFontFormats="0" applyPatternFormats="0" applyAlignmentFormats="0" applyWidthHeightFormats="1"/>
</file>

<file path=xl/queryTables/queryTable3725.xml><?xml version="1.0" encoding="utf-8"?>
<queryTable xmlns="http://schemas.openxmlformats.org/spreadsheetml/2006/main" name="ExternalData_2655" headers="0" connectionId="2754" autoFormatId="0" applyNumberFormats="0" applyBorderFormats="0" applyFontFormats="0" applyPatternFormats="0" applyAlignmentFormats="0" applyWidthHeightFormats="1"/>
</file>

<file path=xl/queryTables/queryTable3726.xml><?xml version="1.0" encoding="utf-8"?>
<queryTable xmlns="http://schemas.openxmlformats.org/spreadsheetml/2006/main" name="ExternalData_809" headers="0" connectionId="1252" autoFormatId="0" applyNumberFormats="0" applyBorderFormats="0" applyFontFormats="0" applyPatternFormats="0" applyAlignmentFormats="0" applyWidthHeightFormats="1"/>
</file>

<file path=xl/queryTables/queryTable3727.xml><?xml version="1.0" encoding="utf-8"?>
<queryTable xmlns="http://schemas.openxmlformats.org/spreadsheetml/2006/main" name="ExternalData_3389" headers="0" connectionId="2437" autoFormatId="0" applyNumberFormats="0" applyBorderFormats="0" applyFontFormats="0" applyPatternFormats="0" applyAlignmentFormats="0" applyWidthHeightFormats="1"/>
</file>

<file path=xl/queryTables/queryTable3728.xml><?xml version="1.0" encoding="utf-8"?>
<queryTable xmlns="http://schemas.openxmlformats.org/spreadsheetml/2006/main" name="ExternalData_2484" connectionId="1702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ExternalData_1620" headers="0" connectionId="2683" autoFormatId="0" applyNumberFormats="0" applyBorderFormats="0" applyFontFormats="0" applyPatternFormats="0" applyAlignmentFormats="0" applyWidthHeightFormats="1"/>
</file>

<file path=xl/queryTables/queryTable3730.xml><?xml version="1.0" encoding="utf-8"?>
<queryTable xmlns="http://schemas.openxmlformats.org/spreadsheetml/2006/main" name="ExternalData_1945" headers="0" connectionId="82" autoFormatId="0" applyNumberFormats="0" applyBorderFormats="0" applyFontFormats="0" applyPatternFormats="0" applyAlignmentFormats="0" applyWidthHeightFormats="1"/>
</file>

<file path=xl/queryTables/queryTable3731.xml><?xml version="1.0" encoding="utf-8"?>
<queryTable xmlns="http://schemas.openxmlformats.org/spreadsheetml/2006/main" name="ExternalData_2966" headers="0" connectionId="532" autoFormatId="0" applyNumberFormats="0" applyBorderFormats="0" applyFontFormats="0" applyPatternFormats="0" applyAlignmentFormats="0" applyWidthHeightFormats="1"/>
</file>

<file path=xl/queryTables/queryTable3732.xml><?xml version="1.0" encoding="utf-8"?>
<queryTable xmlns="http://schemas.openxmlformats.org/spreadsheetml/2006/main" name="ExternalData_555" headers="0" connectionId="406" autoFormatId="0" applyNumberFormats="0" applyBorderFormats="0" applyFontFormats="0" applyPatternFormats="0" applyAlignmentFormats="0" applyWidthHeightFormats="1"/>
</file>

<file path=xl/queryTables/queryTable3733.xml><?xml version="1.0" encoding="utf-8"?>
<queryTable xmlns="http://schemas.openxmlformats.org/spreadsheetml/2006/main" name="ExternalData_4117" headers="0" connectionId="2472" autoFormatId="0" applyNumberFormats="0" applyBorderFormats="0" applyFontFormats="0" applyPatternFormats="0" applyAlignmentFormats="0" applyWidthHeightFormats="1"/>
</file>

<file path=xl/queryTables/queryTable3734.xml><?xml version="1.0" encoding="utf-8"?>
<queryTable xmlns="http://schemas.openxmlformats.org/spreadsheetml/2006/main" name="ExternalData_4116" headers="0" connectionId="2471" autoFormatId="0" applyNumberFormats="0" applyBorderFormats="0" applyFontFormats="0" applyPatternFormats="0" applyAlignmentFormats="0" applyWidthHeightFormats="1"/>
</file>

<file path=xl/queryTables/queryTable3735.xml><?xml version="1.0" encoding="utf-8"?>
<queryTable xmlns="http://schemas.openxmlformats.org/spreadsheetml/2006/main" name="ExternalData_4115" headers="0" connectionId="2312" autoFormatId="0" applyNumberFormats="0" applyBorderFormats="0" applyFontFormats="0" applyPatternFormats="0" applyAlignmentFormats="0" applyWidthHeightFormats="1"/>
</file>

<file path=xl/queryTables/queryTable3736.xml><?xml version="1.0" encoding="utf-8"?>
<queryTable xmlns="http://schemas.openxmlformats.org/spreadsheetml/2006/main" name="ExternalData_1902" connectionId="1914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ExternalData_2315" headers="0" connectionId="3125" autoFormatId="0" applyNumberFormats="0" applyBorderFormats="0" applyFontFormats="0" applyPatternFormats="0" applyAlignmentFormats="0" applyWidthHeightFormats="1"/>
</file>

<file path=xl/queryTables/queryTable3738.xml><?xml version="1.0" encoding="utf-8"?>
<queryTable xmlns="http://schemas.openxmlformats.org/spreadsheetml/2006/main" name="ExternalData_1588" connectionId="1420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ExternalData_1490" headers="0" connectionId="481" autoFormatId="0" applyNumberFormats="0" applyBorderFormats="0" applyFontFormats="0" applyPatternFormats="0" applyAlignmentFormats="0" applyWidthHeightFormats="1"/>
</file>

<file path=xl/queryTables/queryTable3740.xml><?xml version="1.0" encoding="utf-8"?>
<queryTable xmlns="http://schemas.openxmlformats.org/spreadsheetml/2006/main" name="ExternalData_437" headers="0" connectionId="559" autoFormatId="0" applyNumberFormats="0" applyBorderFormats="0" applyFontFormats="0" applyPatternFormats="0" applyAlignmentFormats="0" applyWidthHeightFormats="1"/>
</file>

<file path=xl/queryTables/queryTable3741.xml><?xml version="1.0" encoding="utf-8"?>
<queryTable xmlns="http://schemas.openxmlformats.org/spreadsheetml/2006/main" name="ExternalData_979" headers="0" connectionId="3143" autoFormatId="0" applyNumberFormats="0" applyBorderFormats="0" applyFontFormats="0" applyPatternFormats="0" applyAlignmentFormats="0" applyWidthHeightFormats="1"/>
</file>

<file path=xl/queryTables/queryTable3742.xml><?xml version="1.0" encoding="utf-8"?>
<queryTable xmlns="http://schemas.openxmlformats.org/spreadsheetml/2006/main" name="ExternalData_1752" headers="0" connectionId="2995" autoFormatId="0" applyNumberFormats="0" applyBorderFormats="0" applyFontFormats="0" applyPatternFormats="0" applyAlignmentFormats="0" applyWidthHeightFormats="1"/>
</file>

<file path=xl/queryTables/queryTable3743.xml><?xml version="1.0" encoding="utf-8"?>
<queryTable xmlns="http://schemas.openxmlformats.org/spreadsheetml/2006/main" name="ExternalData_2735" connectionId="1288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ExternalData_187" headers="0" connectionId="3025" autoFormatId="0" applyNumberFormats="0" applyBorderFormats="0" applyFontFormats="0" applyPatternFormats="0" applyAlignmentFormats="0" applyWidthHeightFormats="1"/>
</file>

<file path=xl/queryTables/queryTable3745.xml><?xml version="1.0" encoding="utf-8"?>
<queryTable xmlns="http://schemas.openxmlformats.org/spreadsheetml/2006/main" name="ExternalData_216" headers="0" connectionId="493" autoFormatId="0" applyNumberFormats="0" applyBorderFormats="0" applyFontFormats="0" applyPatternFormats="0" applyAlignmentFormats="0" applyWidthHeightFormats="1"/>
</file>

<file path=xl/queryTables/queryTable3746.xml><?xml version="1.0" encoding="utf-8"?>
<queryTable xmlns="http://schemas.openxmlformats.org/spreadsheetml/2006/main" name="ExternalData_2000" connectionId="2188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ExternalData_505" headers="0" connectionId="902" autoFormatId="0" applyNumberFormats="0" applyBorderFormats="0" applyFontFormats="0" applyPatternFormats="0" applyAlignmentFormats="0" applyWidthHeightFormats="1"/>
</file>

<file path=xl/queryTables/queryTable3748.xml><?xml version="1.0" encoding="utf-8"?>
<queryTable xmlns="http://schemas.openxmlformats.org/spreadsheetml/2006/main" name="ExternalData_1307" headers="0" connectionId="2616" autoFormatId="0" applyNumberFormats="0" applyBorderFormats="0" applyFontFormats="0" applyPatternFormats="0" applyAlignmentFormats="0" applyWidthHeightFormats="1"/>
</file>

<file path=xl/queryTables/queryTable3749.xml><?xml version="1.0" encoding="utf-8"?>
<queryTable xmlns="http://schemas.openxmlformats.org/spreadsheetml/2006/main" name="ExternalData_913" headers="0" connectionId="475" autoFormatId="0" applyNumberFormats="0" applyBorderFormats="0" applyFontFormats="0" applyPatternFormats="0" applyAlignmentFormats="0" applyWidthHeightFormats="1"/>
</file>

<file path=xl/queryTables/queryTable3750.xml><?xml version="1.0" encoding="utf-8"?>
<queryTable xmlns="http://schemas.openxmlformats.org/spreadsheetml/2006/main" name="ExternalData_1573" connectionId="1692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ExternalData_2510" headers="0" connectionId="3189" autoFormatId="0" applyNumberFormats="0" applyBorderFormats="0" applyFontFormats="0" applyPatternFormats="0" applyAlignmentFormats="0" applyWidthHeightFormats="1"/>
</file>

<file path=xl/queryTables/queryTable3752.xml><?xml version="1.0" encoding="utf-8"?>
<queryTable xmlns="http://schemas.openxmlformats.org/spreadsheetml/2006/main" name="ExternalData_701" headers="0" connectionId="1187" autoFormatId="0" applyNumberFormats="0" applyBorderFormats="0" applyFontFormats="0" applyPatternFormats="0" applyAlignmentFormats="0" applyWidthHeightFormats="1"/>
</file>

<file path=xl/queryTables/queryTable3753.xml><?xml version="1.0" encoding="utf-8"?>
<queryTable xmlns="http://schemas.openxmlformats.org/spreadsheetml/2006/main" name="ExternalData_3049" headers="0" connectionId="2379" autoFormatId="0" applyNumberFormats="0" applyBorderFormats="0" applyFontFormats="0" applyPatternFormats="0" applyAlignmentFormats="0" applyWidthHeightFormats="1"/>
</file>

<file path=xl/queryTables/queryTable3754.xml><?xml version="1.0" encoding="utf-8"?>
<queryTable xmlns="http://schemas.openxmlformats.org/spreadsheetml/2006/main" name="ExternalData_3596" headers="0" connectionId="2329" autoFormatId="0" applyNumberFormats="0" applyBorderFormats="0" applyFontFormats="0" applyPatternFormats="0" applyAlignmentFormats="0" applyWidthHeightFormats="1"/>
</file>

<file path=xl/queryTables/queryTable3755.xml><?xml version="1.0" encoding="utf-8"?>
<queryTable xmlns="http://schemas.openxmlformats.org/spreadsheetml/2006/main" name="ExternalData_3595" headers="0" connectionId="2345" autoFormatId="0" applyNumberFormats="0" applyBorderFormats="0" applyFontFormats="0" applyPatternFormats="0" applyAlignmentFormats="0" applyWidthHeightFormats="1"/>
</file>

<file path=xl/queryTables/queryTable3756.xml><?xml version="1.0" encoding="utf-8"?>
<queryTable xmlns="http://schemas.openxmlformats.org/spreadsheetml/2006/main" name="ExternalData_3594" headers="0" connectionId="2323" autoFormatId="0" applyNumberFormats="0" applyBorderFormats="0" applyFontFormats="0" applyPatternFormats="0" applyAlignmentFormats="0" applyWidthHeightFormats="1"/>
</file>

<file path=xl/queryTables/queryTable3757.xml><?xml version="1.0" encoding="utf-8"?>
<queryTable xmlns="http://schemas.openxmlformats.org/spreadsheetml/2006/main" name="ExternalData_3593" headers="0" connectionId="2322" autoFormatId="0" applyNumberFormats="0" applyBorderFormats="0" applyFontFormats="0" applyPatternFormats="0" applyAlignmentFormats="0" applyWidthHeightFormats="1"/>
</file>

<file path=xl/queryTables/queryTable3758.xml><?xml version="1.0" encoding="utf-8"?>
<queryTable xmlns="http://schemas.openxmlformats.org/spreadsheetml/2006/main" name="ExternalData_3489" headers="0" connectionId="2335" autoFormatId="0" applyNumberFormats="0" applyBorderFormats="0" applyFontFormats="0" applyPatternFormats="0" applyAlignmentFormats="0" applyWidthHeightFormats="1"/>
</file>

<file path=xl/queryTables/queryTable3759.xml><?xml version="1.0" encoding="utf-8"?>
<queryTable xmlns="http://schemas.openxmlformats.org/spreadsheetml/2006/main" name="ExternalData_1807" connectionId="1585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ExternalData_740" headers="0" connectionId="100" autoFormatId="0" applyNumberFormats="0" applyBorderFormats="0" applyFontFormats="0" applyPatternFormats="0" applyAlignmentFormats="0" applyWidthHeightFormats="1"/>
</file>

<file path=xl/queryTables/queryTable3761.xml><?xml version="1.0" encoding="utf-8"?>
<queryTable xmlns="http://schemas.openxmlformats.org/spreadsheetml/2006/main" name="ExternalData_533" headers="0" connectionId="810" autoFormatId="0" applyNumberFormats="0" applyBorderFormats="0" applyFontFormats="0" applyPatternFormats="0" applyAlignmentFormats="0" applyWidthHeightFormats="1"/>
</file>

<file path=xl/queryTables/queryTable3762.xml><?xml version="1.0" encoding="utf-8"?>
<queryTable xmlns="http://schemas.openxmlformats.org/spreadsheetml/2006/main" name="ExternalData_268" headers="0" connectionId="151" autoFormatId="0" applyNumberFormats="0" applyBorderFormats="0" applyFontFormats="0" applyPatternFormats="0" applyAlignmentFormats="0" applyWidthHeightFormats="1"/>
</file>

<file path=xl/queryTables/queryTable3763.xml><?xml version="1.0" encoding="utf-8"?>
<queryTable xmlns="http://schemas.openxmlformats.org/spreadsheetml/2006/main" name="ExternalData_1175" headers="0" connectionId="3114" autoFormatId="0" applyNumberFormats="0" applyBorderFormats="0" applyFontFormats="0" applyPatternFormats="0" applyAlignmentFormats="0" applyWidthHeightFormats="1"/>
</file>

<file path=xl/queryTables/queryTable3764.xml><?xml version="1.0" encoding="utf-8"?>
<queryTable xmlns="http://schemas.openxmlformats.org/spreadsheetml/2006/main" name="ExternalData_3050" headers="0" connectionId="2318" autoFormatId="0" applyNumberFormats="0" applyBorderFormats="0" applyFontFormats="0" applyPatternFormats="0" applyAlignmentFormats="0" applyWidthHeightFormats="1"/>
</file>

<file path=xl/queryTables/queryTable3765.xml><?xml version="1.0" encoding="utf-8"?>
<queryTable xmlns="http://schemas.openxmlformats.org/spreadsheetml/2006/main" name="ExternalData_3051" headers="0" connectionId="2421" autoFormatId="0" applyNumberFormats="0" applyBorderFormats="0" applyFontFormats="0" applyPatternFormats="0" applyAlignmentFormats="0" applyWidthHeightFormats="1"/>
</file>

<file path=xl/queryTables/queryTable3766.xml><?xml version="1.0" encoding="utf-8"?>
<queryTable xmlns="http://schemas.openxmlformats.org/spreadsheetml/2006/main" name="ExternalData_3205" headers="0" connectionId="2315" autoFormatId="0" applyNumberFormats="0" applyBorderFormats="0" applyFontFormats="0" applyPatternFormats="0" applyAlignmentFormats="0" applyWidthHeightFormats="1"/>
</file>

<file path=xl/queryTables/queryTable3767.xml><?xml version="1.0" encoding="utf-8"?>
<queryTable xmlns="http://schemas.openxmlformats.org/spreadsheetml/2006/main" name="ExternalData_3924" headers="0" connectionId="2446" autoFormatId="0" applyNumberFormats="0" applyBorderFormats="0" applyFontFormats="0" applyPatternFormats="0" applyAlignmentFormats="0" applyWidthHeightFormats="1"/>
</file>

<file path=xl/queryTables/queryTable3768.xml><?xml version="1.0" encoding="utf-8"?>
<queryTable xmlns="http://schemas.openxmlformats.org/spreadsheetml/2006/main" name="ExternalData_875" connectionId="1814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ExternalData_154" headers="0" connectionId="482" autoFormatId="0" applyNumberFormats="0" applyBorderFormats="0" applyFontFormats="0" applyPatternFormats="0" applyAlignmentFormats="0" applyWidthHeightFormats="1"/>
</file>

<file path=xl/queryTables/queryTable3770.xml><?xml version="1.0" encoding="utf-8"?>
<queryTable xmlns="http://schemas.openxmlformats.org/spreadsheetml/2006/main" name="ExternalData_2303" headers="0" connectionId="924" autoFormatId="0" applyNumberFormats="0" applyBorderFormats="0" applyFontFormats="0" applyPatternFormats="0" applyAlignmentFormats="0" applyWidthHeightFormats="1"/>
</file>

<file path=xl/queryTables/queryTable3771.xml><?xml version="1.0" encoding="utf-8"?>
<queryTable xmlns="http://schemas.openxmlformats.org/spreadsheetml/2006/main" name="ExternalData_2338" headers="0" connectionId="271" autoFormatId="0" applyNumberFormats="0" applyBorderFormats="0" applyFontFormats="0" applyPatternFormats="0" applyAlignmentFormats="0" applyWidthHeightFormats="1"/>
</file>

<file path=xl/queryTables/queryTable3772.xml><?xml version="1.0" encoding="utf-8"?>
<queryTable xmlns="http://schemas.openxmlformats.org/spreadsheetml/2006/main" name="ExternalData_2705" connectionId="1831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ExternalData_2206" headers="0" connectionId="2781" autoFormatId="0" applyNumberFormats="0" applyBorderFormats="0" applyFontFormats="0" applyPatternFormats="0" applyAlignmentFormats="0" applyWidthHeightFormats="1"/>
</file>

<file path=xl/queryTables/queryTable3774.xml><?xml version="1.0" encoding="utf-8"?>
<queryTable xmlns="http://schemas.openxmlformats.org/spreadsheetml/2006/main" name="ExternalData_732" headers="0" connectionId="1002" autoFormatId="0" applyNumberFormats="0" applyBorderFormats="0" applyFontFormats="0" applyPatternFormats="0" applyAlignmentFormats="0" applyWidthHeightFormats="1"/>
</file>

<file path=xl/queryTables/queryTable3775.xml><?xml version="1.0" encoding="utf-8"?>
<queryTable xmlns="http://schemas.openxmlformats.org/spreadsheetml/2006/main" name="ExternalData_2240" connectionId="1987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ExternalData_318" headers="0" connectionId="29" autoFormatId="0" applyNumberFormats="0" applyBorderFormats="0" applyFontFormats="0" applyPatternFormats="0" applyAlignmentFormats="0" applyWidthHeightFormats="1"/>
</file>

<file path=xl/queryTables/queryTable3777.xml><?xml version="1.0" encoding="utf-8"?>
<queryTable xmlns="http://schemas.openxmlformats.org/spreadsheetml/2006/main" name="ExternalData_765" headers="0" connectionId="3233" autoFormatId="0" applyNumberFormats="0" applyBorderFormats="0" applyFontFormats="0" applyPatternFormats="0" applyAlignmentFormats="0" applyWidthHeightFormats="1"/>
</file>

<file path=xl/queryTables/queryTable3778.xml><?xml version="1.0" encoding="utf-8"?>
<queryTable xmlns="http://schemas.openxmlformats.org/spreadsheetml/2006/main" name="ExternalData_3090" headers="0" connectionId="2425" autoFormatId="0" applyNumberFormats="0" applyBorderFormats="0" applyFontFormats="0" applyPatternFormats="0" applyAlignmentFormats="0" applyWidthHeightFormats="1"/>
</file>

<file path=xl/queryTables/queryTable3779.xml><?xml version="1.0" encoding="utf-8"?>
<queryTable xmlns="http://schemas.openxmlformats.org/spreadsheetml/2006/main" name="ExternalData_3091" headers="0" connectionId="2319" autoFormatId="0" applyNumberFormats="0" applyBorderFormats="0" applyFontFormats="0" applyPatternFormats="0" applyAlignmentFormats="0" applyWidthHeightFormats="1"/>
</file>

<file path=xl/queryTables/queryTable3780.xml><?xml version="1.0" encoding="utf-8"?>
<queryTable xmlns="http://schemas.openxmlformats.org/spreadsheetml/2006/main" name="ExternalData_693" headers="0" connectionId="845" autoFormatId="0" applyNumberFormats="0" applyBorderFormats="0" applyFontFormats="0" applyPatternFormats="0" applyAlignmentFormats="0" applyWidthHeightFormats="1"/>
</file>

<file path=xl/queryTables/queryTable3781.xml><?xml version="1.0" encoding="utf-8"?>
<queryTable xmlns="http://schemas.openxmlformats.org/spreadsheetml/2006/main" name="ExternalData_2281" headers="0" connectionId="2937" autoFormatId="0" applyNumberFormats="0" applyBorderFormats="0" applyFontFormats="0" applyPatternFormats="0" applyAlignmentFormats="0" applyWidthHeightFormats="1"/>
</file>

<file path=xl/queryTables/queryTable3782.xml><?xml version="1.0" encoding="utf-8"?>
<queryTable xmlns="http://schemas.openxmlformats.org/spreadsheetml/2006/main" name="ExternalData_579" headers="0" connectionId="3259" autoFormatId="0" applyNumberFormats="0" applyBorderFormats="0" applyFontFormats="0" applyPatternFormats="0" applyAlignmentFormats="0" applyWidthHeightFormats="1"/>
</file>

<file path=xl/queryTables/queryTable3783.xml><?xml version="1.0" encoding="utf-8"?>
<queryTable xmlns="http://schemas.openxmlformats.org/spreadsheetml/2006/main" name="ExternalData_532" headers="0" connectionId="375" autoFormatId="0" applyNumberFormats="0" applyBorderFormats="0" applyFontFormats="0" applyPatternFormats="0" applyAlignmentFormats="0" applyWidthHeightFormats="1"/>
</file>

<file path=xl/queryTables/queryTable3784.xml><?xml version="1.0" encoding="utf-8"?>
<queryTable xmlns="http://schemas.openxmlformats.org/spreadsheetml/2006/main" name="ExternalData_2151" connectionId="1536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ExternalData_1944" headers="0" connectionId="1264" autoFormatId="0" applyNumberFormats="0" applyBorderFormats="0" applyFontFormats="0" applyPatternFormats="0" applyAlignmentFormats="0" applyWidthHeightFormats="1"/>
</file>

<file path=xl/queryTables/queryTable3786.xml><?xml version="1.0" encoding="utf-8"?>
<queryTable xmlns="http://schemas.openxmlformats.org/spreadsheetml/2006/main" name="ExternalData_2436" headers="0" connectionId="3001" autoFormatId="0" applyNumberFormats="0" applyBorderFormats="0" applyFontFormats="0" applyPatternFormats="0" applyAlignmentFormats="0" applyWidthHeightFormats="1"/>
</file>

<file path=xl/queryTables/queryTable3787.xml><?xml version="1.0" encoding="utf-8"?>
<queryTable xmlns="http://schemas.openxmlformats.org/spreadsheetml/2006/main" name="ExternalData_3291" headers="0" connectionId="2341" autoFormatId="0" applyNumberFormats="0" applyBorderFormats="0" applyFontFormats="0" applyPatternFormats="0" applyAlignmentFormats="0" applyWidthHeightFormats="1"/>
</file>

<file path=xl/queryTables/queryTable3788.xml><?xml version="1.0" encoding="utf-8"?>
<queryTable xmlns="http://schemas.openxmlformats.org/spreadsheetml/2006/main" name="ExternalData_805" headers="0" connectionId="3172" autoFormatId="0" applyNumberFormats="0" applyBorderFormats="0" applyFontFormats="0" applyPatternFormats="0" applyAlignmentFormats="0" applyWidthHeightFormats="1"/>
</file>

<file path=xl/queryTables/queryTable3789.xml><?xml version="1.0" encoding="utf-8"?>
<queryTable xmlns="http://schemas.openxmlformats.org/spreadsheetml/2006/main" name="ExternalData_2284" headers="0" connectionId="645" autoFormatId="0" applyNumberFormats="0" applyBorderFormats="0" applyFontFormats="0" applyPatternFormats="0" applyAlignmentFormats="0" applyWidthHeightFormats="1"/>
</file>

<file path=xl/queryTables/queryTable3790.xml><?xml version="1.0" encoding="utf-8"?>
<queryTable xmlns="http://schemas.openxmlformats.org/spreadsheetml/2006/main" name="ExternalData_2077" headers="0" connectionId="1140" autoFormatId="0" applyNumberFormats="0" applyBorderFormats="0" applyFontFormats="0" applyPatternFormats="0" applyAlignmentFormats="0" applyWidthHeightFormats="1"/>
</file>

<file path=xl/queryTables/queryTable3791.xml><?xml version="1.0" encoding="utf-8"?>
<queryTable xmlns="http://schemas.openxmlformats.org/spreadsheetml/2006/main" name="ExternalData_1897" connectionId="2014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ExternalData_1681" connectionId="1801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ExternalData_1503" headers="0" connectionId="3055" autoFormatId="0" applyNumberFormats="0" applyBorderFormats="0" applyFontFormats="0" applyPatternFormats="0" applyAlignmentFormats="0" applyWidthHeightFormats="1"/>
</file>

<file path=xl/queryTables/queryTable3794.xml><?xml version="1.0" encoding="utf-8"?>
<queryTable xmlns="http://schemas.openxmlformats.org/spreadsheetml/2006/main" name="ExternalData_1489" headers="0" connectionId="77" autoFormatId="0" applyNumberFormats="0" applyBorderFormats="0" applyFontFormats="0" applyPatternFormats="0" applyAlignmentFormats="0" applyWidthHeightFormats="1"/>
</file>

<file path=xl/queryTables/queryTable3795.xml><?xml version="1.0" encoding="utf-8"?>
<queryTable xmlns="http://schemas.openxmlformats.org/spreadsheetml/2006/main" name="ExternalData_3077" headers="0" connectionId="2368" autoFormatId="0" applyNumberFormats="0" applyBorderFormats="0" applyFontFormats="0" applyPatternFormats="0" applyAlignmentFormats="0" applyWidthHeightFormats="1"/>
</file>

<file path=xl/queryTables/queryTable3796.xml><?xml version="1.0" encoding="utf-8"?>
<queryTable xmlns="http://schemas.openxmlformats.org/spreadsheetml/2006/main" name="ExternalData_4114" headers="0" connectionId="2311" autoFormatId="0" applyNumberFormats="0" applyBorderFormats="0" applyFontFormats="0" applyPatternFormats="0" applyAlignmentFormats="0" applyWidthHeightFormats="1"/>
</file>

<file path=xl/queryTables/queryTable3797.xml><?xml version="1.0" encoding="utf-8"?>
<queryTable xmlns="http://schemas.openxmlformats.org/spreadsheetml/2006/main" name="ExternalData_4113" headers="0" connectionId="2310" autoFormatId="0" applyNumberFormats="0" applyBorderFormats="0" applyFontFormats="0" applyPatternFormats="0" applyAlignmentFormats="0" applyWidthHeightFormats="1"/>
</file>

<file path=xl/queryTables/queryTable3798.xml><?xml version="1.0" encoding="utf-8"?>
<queryTable xmlns="http://schemas.openxmlformats.org/spreadsheetml/2006/main" name="ExternalData_4112" headers="0" connectionId="2532" autoFormatId="0" applyNumberFormats="0" applyBorderFormats="0" applyFontFormats="0" applyPatternFormats="0" applyAlignmentFormats="0" applyWidthHeightFormats="1"/>
</file>

<file path=xl/queryTables/queryTable3799.xml><?xml version="1.0" encoding="utf-8"?>
<queryTable xmlns="http://schemas.openxmlformats.org/spreadsheetml/2006/main" name="ExternalData_4111" headers="0" connectionId="2529" autoFormatId="0" applyNumberFormats="0" applyBorderFormats="0" applyFontFormats="0" applyPatternFormats="0" applyAlignmentFormats="0" applyWidthHeightFormats="1"/>
</file>

<file path=xl/queryTables/queryTable3800.xml><?xml version="1.0" encoding="utf-8"?>
<queryTable xmlns="http://schemas.openxmlformats.org/spreadsheetml/2006/main" name="ExternalData_4110" headers="0" connectionId="2528" autoFormatId="0" applyNumberFormats="0" applyBorderFormats="0" applyFontFormats="0" applyPatternFormats="0" applyAlignmentFormats="0" applyWidthHeightFormats="1"/>
</file>

<file path=xl/queryTables/queryTable3801.xml><?xml version="1.0" encoding="utf-8"?>
<queryTable xmlns="http://schemas.openxmlformats.org/spreadsheetml/2006/main" name="ExternalData_4109" headers="0" connectionId="2527" autoFormatId="0" applyNumberFormats="0" applyBorderFormats="0" applyFontFormats="0" applyPatternFormats="0" applyAlignmentFormats="0" applyWidthHeightFormats="1"/>
</file>

<file path=xl/queryTables/queryTable3802.xml><?xml version="1.0" encoding="utf-8"?>
<queryTable xmlns="http://schemas.openxmlformats.org/spreadsheetml/2006/main" name="ExternalData_4027" headers="0" connectionId="2412" autoFormatId="0" applyNumberFormats="0" applyBorderFormats="0" applyFontFormats="0" applyPatternFormats="0" applyAlignmentFormats="0" applyWidthHeightFormats="1"/>
</file>

<file path=xl/queryTables/queryTable3803.xml><?xml version="1.0" encoding="utf-8"?>
<queryTable xmlns="http://schemas.openxmlformats.org/spreadsheetml/2006/main" name="ExternalData_4026" headers="0" connectionId="2343" autoFormatId="0" applyNumberFormats="0" applyBorderFormats="0" applyFontFormats="0" applyPatternFormats="0" applyAlignmentFormats="0" applyWidthHeightFormats="1"/>
</file>

<file path=xl/queryTables/queryTable3804.xml><?xml version="1.0" encoding="utf-8"?>
<queryTable xmlns="http://schemas.openxmlformats.org/spreadsheetml/2006/main" name="ExternalData_4025" headers="0" connectionId="2341" autoFormatId="0" applyNumberFormats="0" applyBorderFormats="0" applyFontFormats="0" applyPatternFormats="0" applyAlignmentFormats="0" applyWidthHeightFormats="1"/>
</file>

<file path=xl/queryTables/queryTable3805.xml><?xml version="1.0" encoding="utf-8"?>
<queryTable xmlns="http://schemas.openxmlformats.org/spreadsheetml/2006/main" name="ExternalData_4024" headers="0" connectionId="2371" autoFormatId="0" applyNumberFormats="0" applyBorderFormats="0" applyFontFormats="0" applyPatternFormats="0" applyAlignmentFormats="0" applyWidthHeightFormats="1"/>
</file>

<file path=xl/queryTables/queryTable3806.xml><?xml version="1.0" encoding="utf-8"?>
<queryTable xmlns="http://schemas.openxmlformats.org/spreadsheetml/2006/main" name="ExternalData_3629" headers="0" connectionId="2377" autoFormatId="0" applyNumberFormats="0" applyBorderFormats="0" applyFontFormats="0" applyPatternFormats="0" applyAlignmentFormats="0" applyWidthHeightFormats="1"/>
</file>

<file path=xl/queryTables/queryTable3807.xml><?xml version="1.0" encoding="utf-8"?>
<queryTable xmlns="http://schemas.openxmlformats.org/spreadsheetml/2006/main" name="ExternalData_3319" headers="0" connectionId="2359" autoFormatId="0" applyNumberFormats="0" applyBorderFormats="0" applyFontFormats="0" applyPatternFormats="0" applyAlignmentFormats="0" applyWidthHeightFormats="1"/>
</file>

<file path=xl/queryTables/queryTable3808.xml><?xml version="1.0" encoding="utf-8"?>
<queryTable xmlns="http://schemas.openxmlformats.org/spreadsheetml/2006/main" name="ExternalData_3318" headers="0" connectionId="2370" autoFormatId="0" applyNumberFormats="0" applyBorderFormats="0" applyFontFormats="0" applyPatternFormats="0" applyAlignmentFormats="0" applyWidthHeightFormats="1"/>
</file>

<file path=xl/queryTables/queryTable3809.xml><?xml version="1.0" encoding="utf-8"?>
<queryTable xmlns="http://schemas.openxmlformats.org/spreadsheetml/2006/main" name="ExternalData_1118" connectionId="1670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ExternalData_389" headers="0" connectionId="745" autoFormatId="0" applyNumberFormats="0" applyBorderFormats="0" applyFontFormats="0" applyPatternFormats="0" applyAlignmentFormats="0" applyWidthHeightFormats="1"/>
</file>

<file path=xl/queryTables/queryTable3811.xml><?xml version="1.0" encoding="utf-8"?>
<queryTable xmlns="http://schemas.openxmlformats.org/spreadsheetml/2006/main" name="ExternalData_1584" connectionId="1493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ExternalData_2644" headers="0" connectionId="57" autoFormatId="0" applyNumberFormats="0" applyBorderFormats="0" applyFontFormats="0" applyPatternFormats="0" applyAlignmentFormats="0" applyWidthHeightFormats="1"/>
</file>

<file path=xl/queryTables/queryTable3813.xml><?xml version="1.0" encoding="utf-8"?>
<queryTable xmlns="http://schemas.openxmlformats.org/spreadsheetml/2006/main" name="ExternalData_3355" headers="0" connectionId="2444" autoFormatId="0" applyNumberFormats="0" applyBorderFormats="0" applyFontFormats="0" applyPatternFormats="0" applyAlignmentFormats="0" applyWidthHeightFormats="1"/>
</file>

<file path=xl/queryTables/queryTable3814.xml><?xml version="1.0" encoding="utf-8"?>
<queryTable xmlns="http://schemas.openxmlformats.org/spreadsheetml/2006/main" name="ExternalData_3354" headers="0" connectionId="2349" autoFormatId="0" applyNumberFormats="0" applyBorderFormats="0" applyFontFormats="0" applyPatternFormats="0" applyAlignmentFormats="0" applyWidthHeightFormats="1"/>
</file>

<file path=xl/queryTables/queryTable3815.xml><?xml version="1.0" encoding="utf-8"?>
<queryTable xmlns="http://schemas.openxmlformats.org/spreadsheetml/2006/main" name="ExternalData_3353" headers="0" connectionId="2348" autoFormatId="0" applyNumberFormats="0" applyBorderFormats="0" applyFontFormats="0" applyPatternFormats="0" applyAlignmentFormats="0" applyWidthHeightFormats="1"/>
</file>

<file path=xl/queryTables/queryTable3816.xml><?xml version="1.0" encoding="utf-8"?>
<queryTable xmlns="http://schemas.openxmlformats.org/spreadsheetml/2006/main" name="ExternalData_1196" headers="0" connectionId="571" autoFormatId="0" applyNumberFormats="0" applyBorderFormats="0" applyFontFormats="0" applyPatternFormats="0" applyAlignmentFormats="0" applyWidthHeightFormats="1"/>
</file>

<file path=xl/queryTables/queryTable3817.xml><?xml version="1.0" encoding="utf-8"?>
<queryTable xmlns="http://schemas.openxmlformats.org/spreadsheetml/2006/main" name="ExternalData_1240" connectionId="1526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ExternalData_1972" headers="0" connectionId="1232" autoFormatId="0" applyNumberFormats="0" applyBorderFormats="0" applyFontFormats="0" applyPatternFormats="0" applyAlignmentFormats="0" applyWidthHeightFormats="1"/>
</file>

<file path=xl/queryTables/queryTable3819.xml><?xml version="1.0" encoding="utf-8"?>
<queryTable xmlns="http://schemas.openxmlformats.org/spreadsheetml/2006/main" name="ExternalData_1648" headers="0" connectionId="2838" autoFormatId="0" applyNumberFormats="0" applyBorderFormats="0" applyFontFormats="0" applyPatternFormats="0" applyAlignmentFormats="0" applyWidthHeightFormats="1"/>
</file>

<file path=xl/queryTables/queryTable3820.xml><?xml version="1.0" encoding="utf-8"?>
<queryTable xmlns="http://schemas.openxmlformats.org/spreadsheetml/2006/main" name="ExternalData_2120" connectionId="2082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ExternalData_1913" connectionId="1715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ExternalData_643" headers="0" connectionId="2920" autoFormatId="0" applyNumberFormats="0" applyBorderFormats="0" applyFontFormats="0" applyPatternFormats="0" applyAlignmentFormats="0" applyWidthHeightFormats="1"/>
</file>

<file path=xl/queryTables/queryTable3823.xml><?xml version="1.0" encoding="utf-8"?>
<queryTable xmlns="http://schemas.openxmlformats.org/spreadsheetml/2006/main" name="ExternalData_2947" headers="0" connectionId="1123" autoFormatId="0" applyNumberFormats="0" applyBorderFormats="0" applyFontFormats="0" applyPatternFormats="0" applyAlignmentFormats="0" applyWidthHeightFormats="1"/>
</file>

<file path=xl/queryTables/queryTable3824.xml><?xml version="1.0" encoding="utf-8"?>
<queryTable xmlns="http://schemas.openxmlformats.org/spreadsheetml/2006/main" name="ExternalData_2877" headers="0" connectionId="3168" autoFormatId="0" applyNumberFormats="0" applyBorderFormats="0" applyFontFormats="0" applyPatternFormats="0" applyAlignmentFormats="0" applyWidthHeightFormats="1"/>
</file>

<file path=xl/queryTables/queryTable3825.xml><?xml version="1.0" encoding="utf-8"?>
<queryTable xmlns="http://schemas.openxmlformats.org/spreadsheetml/2006/main" name="ExternalData_3388" headers="0" connectionId="2436" autoFormatId="0" applyNumberFormats="0" applyBorderFormats="0" applyFontFormats="0" applyPatternFormats="0" applyAlignmentFormats="0" applyWidthHeightFormats="1"/>
</file>

<file path=xl/queryTables/queryTable3826.xml><?xml version="1.0" encoding="utf-8"?>
<queryTable xmlns="http://schemas.openxmlformats.org/spreadsheetml/2006/main" name="ExternalData_3133" headers="0" connectionId="2321" autoFormatId="0" applyNumberFormats="0" applyBorderFormats="0" applyFontFormats="0" applyPatternFormats="0" applyAlignmentFormats="0" applyWidthHeightFormats="1"/>
</file>

<file path=xl/queryTables/queryTable3827.xml><?xml version="1.0" encoding="utf-8"?>
<queryTable xmlns="http://schemas.openxmlformats.org/spreadsheetml/2006/main" name="ExternalData_3360" headers="0" connectionId="2374" autoFormatId="0" applyNumberFormats="0" applyBorderFormats="0" applyFontFormats="0" applyPatternFormats="0" applyAlignmentFormats="0" applyWidthHeightFormats="1"/>
</file>

<file path=xl/queryTables/queryTable3828.xml><?xml version="1.0" encoding="utf-8"?>
<queryTable xmlns="http://schemas.openxmlformats.org/spreadsheetml/2006/main" name="ExternalData_3330" headers="0" connectionId="2330" autoFormatId="0" applyNumberFormats="0" applyBorderFormats="0" applyFontFormats="0" applyPatternFormats="0" applyAlignmentFormats="0" applyWidthHeightFormats="1"/>
</file>

<file path=xl/queryTables/queryTable3829.xml><?xml version="1.0" encoding="utf-8"?>
<queryTable xmlns="http://schemas.openxmlformats.org/spreadsheetml/2006/main" name="ExternalData_3582" headers="0" connectionId="2367" autoFormatId="0" applyNumberFormats="0" applyBorderFormats="0" applyFontFormats="0" applyPatternFormats="0" applyAlignmentFormats="0" applyWidthHeightFormats="1"/>
</file>

<file path=xl/queryTables/queryTable3830.xml><?xml version="1.0" encoding="utf-8"?>
<queryTable xmlns="http://schemas.openxmlformats.org/spreadsheetml/2006/main" name="ExternalData_3581" headers="0" connectionId="2366" autoFormatId="0" applyNumberFormats="0" applyBorderFormats="0" applyFontFormats="0" applyPatternFormats="0" applyAlignmentFormats="0" applyWidthHeightFormats="1"/>
</file>

<file path=xl/queryTables/queryTable3831.xml><?xml version="1.0" encoding="utf-8"?>
<queryTable xmlns="http://schemas.openxmlformats.org/spreadsheetml/2006/main" name="ExternalData_3580" headers="0" connectionId="2319" autoFormatId="0" applyNumberFormats="0" applyBorderFormats="0" applyFontFormats="0" applyPatternFormats="0" applyAlignmentFormats="0" applyWidthHeightFormats="1"/>
</file>

<file path=xl/queryTables/queryTable3832.xml><?xml version="1.0" encoding="utf-8"?>
<queryTable xmlns="http://schemas.openxmlformats.org/spreadsheetml/2006/main" name="ExternalData_3579" headers="0" connectionId="2398" autoFormatId="0" applyNumberFormats="0" applyBorderFormats="0" applyFontFormats="0" applyPatternFormats="0" applyAlignmentFormats="0" applyWidthHeightFormats="1"/>
</file>

<file path=xl/queryTables/queryTable3833.xml><?xml version="1.0" encoding="utf-8"?>
<queryTable xmlns="http://schemas.openxmlformats.org/spreadsheetml/2006/main" name="ExternalData_2322" headers="0" connectionId="3000" autoFormatId="0" applyNumberFormats="0" applyBorderFormats="0" applyFontFormats="0" applyPatternFormats="0" applyAlignmentFormats="0" applyWidthHeightFormats="1"/>
</file>

<file path=xl/queryTables/queryTable3834.xml><?xml version="1.0" encoding="utf-8"?>
<queryTable xmlns="http://schemas.openxmlformats.org/spreadsheetml/2006/main" name="ExternalData_2115" connectionId="2174" autoFormatId="16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name="ExternalData_1762" headers="0" connectionId="2839" autoFormatId="0" applyNumberFormats="0" applyBorderFormats="0" applyFontFormats="0" applyPatternFormats="0" applyAlignmentFormats="0" applyWidthHeightFormats="1"/>
</file>

<file path=xl/queryTables/queryTable3836.xml><?xml version="1.0" encoding="utf-8"?>
<queryTable xmlns="http://schemas.openxmlformats.org/spreadsheetml/2006/main" name="ExternalData_262" headers="0" connectionId="3098" autoFormatId="0" applyNumberFormats="0" applyBorderFormats="0" applyFontFormats="0" applyPatternFormats="0" applyAlignmentFormats="0" applyWidthHeightFormats="1"/>
</file>

<file path=xl/queryTables/queryTable3837.xml><?xml version="1.0" encoding="utf-8"?>
<queryTable xmlns="http://schemas.openxmlformats.org/spreadsheetml/2006/main" name="ExternalData_1962" headers="0" connectionId="2686" autoFormatId="0" applyNumberFormats="0" applyBorderFormats="0" applyFontFormats="0" applyPatternFormats="0" applyAlignmentFormats="0" applyWidthHeightFormats="1"/>
</file>

<file path=xl/queryTables/queryTable3838.xml><?xml version="1.0" encoding="utf-8"?>
<queryTable xmlns="http://schemas.openxmlformats.org/spreadsheetml/2006/main" name="ExternalData_614" headers="0" connectionId="1246" autoFormatId="0" applyNumberFormats="0" applyBorderFormats="0" applyFontFormats="0" applyPatternFormats="0" applyAlignmentFormats="0" applyWidthHeightFormats="1"/>
</file>

<file path=xl/queryTables/queryTable3839.xml><?xml version="1.0" encoding="utf-8"?>
<queryTable xmlns="http://schemas.openxmlformats.org/spreadsheetml/2006/main" name="ExternalData_3329" headers="0" connectionId="2329" autoFormatId="0" applyNumberFormats="0" applyBorderFormats="0" applyFontFormats="0" applyPatternFormats="0" applyAlignmentFormats="0" applyWidthHeightFormats="1"/>
</file>

<file path=xl/queryTables/queryTable3840.xml><?xml version="1.0" encoding="utf-8"?>
<queryTable xmlns="http://schemas.openxmlformats.org/spreadsheetml/2006/main" name="ExternalData_3328" headers="0" connectionId="2345" autoFormatId="0" applyNumberFormats="0" applyBorderFormats="0" applyFontFormats="0" applyPatternFormats="0" applyAlignmentFormats="0" applyWidthHeightFormats="1"/>
</file>

<file path=xl/queryTables/queryTable3841.xml><?xml version="1.0" encoding="utf-8"?>
<queryTable xmlns="http://schemas.openxmlformats.org/spreadsheetml/2006/main" name="ExternalData_1677" connectionId="1874" autoFormatId="16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name="ExternalData_988" headers="0" connectionId="3050" autoFormatId="0" applyNumberFormats="0" applyBorderFormats="0" applyFontFormats="0" applyPatternFormats="0" applyAlignmentFormats="0" applyWidthHeightFormats="1"/>
</file>

<file path=xl/queryTables/queryTable3843.xml><?xml version="1.0" encoding="utf-8"?>
<queryTable xmlns="http://schemas.openxmlformats.org/spreadsheetml/2006/main" name="ExternalData_797" connectionId="1370" autoFormatId="16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name="ExternalData_1622" headers="0" connectionId="3212" autoFormatId="0" applyNumberFormats="0" applyBorderFormats="0" applyFontFormats="0" applyPatternFormats="0" applyAlignmentFormats="0" applyWidthHeightFormats="1"/>
</file>

<file path=xl/queryTables/queryTable3845.xml><?xml version="1.0" encoding="utf-8"?>
<queryTable xmlns="http://schemas.openxmlformats.org/spreadsheetml/2006/main" name="ExternalData_1041" headers="0" connectionId="3144" autoFormatId="0" applyNumberFormats="0" applyBorderFormats="0" applyFontFormats="0" applyPatternFormats="0" applyAlignmentFormats="0" applyWidthHeightFormats="1"/>
</file>

<file path=xl/queryTables/queryTable3846.xml><?xml version="1.0" encoding="utf-8"?>
<queryTable xmlns="http://schemas.openxmlformats.org/spreadsheetml/2006/main" name="ExternalData_3078" headers="0" connectionId="2367" autoFormatId="0" applyNumberFormats="0" applyBorderFormats="0" applyFontFormats="0" applyPatternFormats="0" applyAlignmentFormats="0" applyWidthHeightFormats="1"/>
</file>

<file path=xl/queryTables/queryTable3847.xml><?xml version="1.0" encoding="utf-8"?>
<queryTable xmlns="http://schemas.openxmlformats.org/spreadsheetml/2006/main" name="ExternalData_3079" headers="0" connectionId="2366" autoFormatId="0" applyNumberFormats="0" applyBorderFormats="0" applyFontFormats="0" applyPatternFormats="0" applyAlignmentFormats="0" applyWidthHeightFormats="1"/>
</file>

<file path=xl/queryTables/queryTable3848.xml><?xml version="1.0" encoding="utf-8"?>
<queryTable xmlns="http://schemas.openxmlformats.org/spreadsheetml/2006/main" name="ExternalData_3080" headers="0" connectionId="2344" autoFormatId="0" applyNumberFormats="0" applyBorderFormats="0" applyFontFormats="0" applyPatternFormats="0" applyAlignmentFormats="0" applyWidthHeightFormats="1"/>
</file>

<file path=xl/queryTables/queryTable3849.xml><?xml version="1.0" encoding="utf-8"?>
<queryTable xmlns="http://schemas.openxmlformats.org/spreadsheetml/2006/main" name="ExternalData_3081" headers="0" connectionId="2343" autoFormatId="0" applyNumberFormats="0" applyBorderFormats="0" applyFontFormats="0" applyPatternFormats="0" applyAlignmentFormats="0" applyWidthHeightFormats="1"/>
</file>

<file path=xl/queryTables/queryTable3850.xml><?xml version="1.0" encoding="utf-8"?>
<queryTable xmlns="http://schemas.openxmlformats.org/spreadsheetml/2006/main" name="ExternalData_1273" headers="0" connectionId="2803" autoFormatId="0" applyNumberFormats="0" applyBorderFormats="0" applyFontFormats="0" applyPatternFormats="0" applyAlignmentFormats="0" applyWidthHeightFormats="1"/>
</file>

<file path=xl/queryTables/queryTable3851.xml><?xml version="1.0" encoding="utf-8"?>
<queryTable xmlns="http://schemas.openxmlformats.org/spreadsheetml/2006/main" name="ExternalData_277" headers="0" connectionId="91" autoFormatId="0" applyNumberFormats="0" applyBorderFormats="0" applyFontFormats="0" applyPatternFormats="0" applyAlignmentFormats="0" applyWidthHeightFormats="1"/>
</file>

<file path=xl/queryTables/queryTable3852.xml><?xml version="1.0" encoding="utf-8"?>
<queryTable xmlns="http://schemas.openxmlformats.org/spreadsheetml/2006/main" name="ExternalData_169" headers="0" connectionId="917" autoFormatId="0" applyNumberFormats="0" applyBorderFormats="0" applyFontFormats="0" applyPatternFormats="0" applyAlignmentFormats="0" applyWidthHeightFormats="1"/>
</file>

<file path=xl/queryTables/queryTable3853.xml><?xml version="1.0" encoding="utf-8"?>
<queryTable xmlns="http://schemas.openxmlformats.org/spreadsheetml/2006/main" name="ExternalData_1017" headers="0" connectionId="1036" autoFormatId="0" applyNumberFormats="0" applyBorderFormats="0" applyFontFormats="0" applyPatternFormats="0" applyAlignmentFormats="0" applyWidthHeightFormats="1"/>
</file>

<file path=xl/queryTables/queryTable3854.xml><?xml version="1.0" encoding="utf-8"?>
<queryTable xmlns="http://schemas.openxmlformats.org/spreadsheetml/2006/main" name="ExternalData_380" headers="0" connectionId="30" autoFormatId="0" applyNumberFormats="0" applyBorderFormats="0" applyFontFormats="0" applyPatternFormats="0" applyAlignmentFormats="0" applyWidthHeightFormats="1"/>
</file>

<file path=xl/queryTables/queryTable3855.xml><?xml version="1.0" encoding="utf-8"?>
<queryTable xmlns="http://schemas.openxmlformats.org/spreadsheetml/2006/main" name="ExternalData_173" headers="0" connectionId="513" autoFormatId="0" applyNumberFormats="0" applyBorderFormats="0" applyFontFormats="0" applyPatternFormats="0" applyAlignmentFormats="0" applyWidthHeightFormats="1"/>
</file>

<file path=xl/queryTables/queryTable3856.xml><?xml version="1.0" encoding="utf-8"?>
<queryTable xmlns="http://schemas.openxmlformats.org/spreadsheetml/2006/main" name="ExternalData_4023" headers="0" connectionId="2385" autoFormatId="0" applyNumberFormats="0" applyBorderFormats="0" applyFontFormats="0" applyPatternFormats="0" applyAlignmentFormats="0" applyWidthHeightFormats="1"/>
</file>

<file path=xl/queryTables/queryTable3857.xml><?xml version="1.0" encoding="utf-8"?>
<queryTable xmlns="http://schemas.openxmlformats.org/spreadsheetml/2006/main" name="ExternalData_4022" headers="0" connectionId="2384" autoFormatId="0" applyNumberFormats="0" applyBorderFormats="0" applyFontFormats="0" applyPatternFormats="0" applyAlignmentFormats="0" applyWidthHeightFormats="1"/>
</file>

<file path=xl/queryTables/queryTable3858.xml><?xml version="1.0" encoding="utf-8"?>
<queryTable xmlns="http://schemas.openxmlformats.org/spreadsheetml/2006/main" name="ExternalData_4021" headers="0" connectionId="2383" autoFormatId="0" applyNumberFormats="0" applyBorderFormats="0" applyFontFormats="0" applyPatternFormats="0" applyAlignmentFormats="0" applyWidthHeightFormats="1"/>
</file>

<file path=xl/queryTables/queryTable3859.xml><?xml version="1.0" encoding="utf-8"?>
<queryTable xmlns="http://schemas.openxmlformats.org/spreadsheetml/2006/main" name="ExternalData_4020" headers="0" connectionId="2479" autoFormatId="0" applyNumberFormats="0" applyBorderFormats="0" applyFontFormats="0" applyPatternFormats="0" applyAlignmentFormats="0" applyWidthHeightFormats="1"/>
</file>

<file path=xl/queryTables/queryTable3860.xml><?xml version="1.0" encoding="utf-8"?>
<queryTable xmlns="http://schemas.openxmlformats.org/spreadsheetml/2006/main" name="ExternalData_4019" headers="0" connectionId="2478" autoFormatId="0" applyNumberFormats="0" applyBorderFormats="0" applyFontFormats="0" applyPatternFormats="0" applyAlignmentFormats="0" applyWidthHeightFormats="1"/>
</file>

<file path=xl/queryTables/queryTable3861.xml><?xml version="1.0" encoding="utf-8"?>
<queryTable xmlns="http://schemas.openxmlformats.org/spreadsheetml/2006/main" name="ExternalData_4018" headers="0" connectionId="2477" autoFormatId="0" applyNumberFormats="0" applyBorderFormats="0" applyFontFormats="0" applyPatternFormats="0" applyAlignmentFormats="0" applyWidthHeightFormats="1"/>
</file>

<file path=xl/queryTables/queryTable3862.xml><?xml version="1.0" encoding="utf-8"?>
<queryTable xmlns="http://schemas.openxmlformats.org/spreadsheetml/2006/main" name="ExternalData_1715" headers="0" connectionId="2715" autoFormatId="0" applyNumberFormats="0" applyBorderFormats="0" applyFontFormats="0" applyPatternFormats="0" applyAlignmentFormats="0" applyWidthHeightFormats="1"/>
</file>

<file path=xl/queryTables/queryTable3863.xml><?xml version="1.0" encoding="utf-8"?>
<queryTable xmlns="http://schemas.openxmlformats.org/spreadsheetml/2006/main" name="ExternalData_1344" connectionId="1708" autoFormatId="16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name="ExternalData_2508" headers="0" connectionId="958" autoFormatId="0" applyNumberFormats="0" applyBorderFormats="0" applyFontFormats="0" applyPatternFormats="0" applyAlignmentFormats="0" applyWidthHeightFormats="1"/>
</file>

<file path=xl/queryTables/queryTable3865.xml><?xml version="1.0" encoding="utf-8"?>
<queryTable xmlns="http://schemas.openxmlformats.org/spreadsheetml/2006/main" name="ExternalData_2410" headers="0" connectionId="210" autoFormatId="0" applyNumberFormats="0" applyBorderFormats="0" applyFontFormats="0" applyPatternFormats="0" applyAlignmentFormats="0" applyWidthHeightFormats="1"/>
</file>

<file path=xl/queryTables/queryTable3866.xml><?xml version="1.0" encoding="utf-8"?>
<queryTable xmlns="http://schemas.openxmlformats.org/spreadsheetml/2006/main" name="ExternalData_3352" headers="0" connectionId="2357" autoFormatId="0" applyNumberFormats="0" applyBorderFormats="0" applyFontFormats="0" applyPatternFormats="0" applyAlignmentFormats="0" applyWidthHeightFormats="1"/>
</file>

<file path=xl/queryTables/queryTable3867.xml><?xml version="1.0" encoding="utf-8"?>
<queryTable xmlns="http://schemas.openxmlformats.org/spreadsheetml/2006/main" name="ExternalData_180" headers="0" connectionId="1228" autoFormatId="0" applyNumberFormats="0" applyBorderFormats="0" applyFontFormats="0" applyPatternFormats="0" applyAlignmentFormats="0" applyWidthHeightFormats="1"/>
</file>

<file path=xl/queryTables/queryTable3868.xml><?xml version="1.0" encoding="utf-8"?>
<queryTable xmlns="http://schemas.openxmlformats.org/spreadsheetml/2006/main" name="ExternalData_2785" headers="0" connectionId="898" autoFormatId="0" applyNumberFormats="0" applyBorderFormats="0" applyFontFormats="0" applyPatternFormats="0" applyAlignmentFormats="0" applyWidthHeightFormats="1"/>
</file>

<file path=xl/queryTables/queryTable3869.xml><?xml version="1.0" encoding="utf-8"?>
<queryTable xmlns="http://schemas.openxmlformats.org/spreadsheetml/2006/main" name="ExternalData_3276" headers="0" connectionId="2389" autoFormatId="0" applyNumberFormats="0" applyBorderFormats="0" applyFontFormats="0" applyPatternFormats="0" applyAlignmentFormats="0" applyWidthHeightFormats="1"/>
</file>

<file path=xl/queryTables/queryTable3870.xml><?xml version="1.0" encoding="utf-8"?>
<queryTable xmlns="http://schemas.openxmlformats.org/spreadsheetml/2006/main" name="ExternalData_3275" headers="0" connectionId="2388" autoFormatId="0" applyNumberFormats="0" applyBorderFormats="0" applyFontFormats="0" applyPatternFormats="0" applyAlignmentFormats="0" applyWidthHeightFormats="1"/>
</file>

<file path=xl/queryTables/queryTable3871.xml><?xml version="1.0" encoding="utf-8"?>
<queryTable xmlns="http://schemas.openxmlformats.org/spreadsheetml/2006/main" name="ExternalData_3274" headers="0" connectionId="2437" autoFormatId="0" applyNumberFormats="0" applyBorderFormats="0" applyFontFormats="0" applyPatternFormats="0" applyAlignmentFormats="0" applyWidthHeightFormats="1"/>
</file>

<file path=xl/queryTables/queryTable3872.xml><?xml version="1.0" encoding="utf-8"?>
<queryTable xmlns="http://schemas.openxmlformats.org/spreadsheetml/2006/main" name="ExternalData_3273" headers="0" connectionId="2436" autoFormatId="0" applyNumberFormats="0" applyBorderFormats="0" applyFontFormats="0" applyPatternFormats="0" applyAlignmentFormats="0" applyWidthHeightFormats="1"/>
</file>

<file path=xl/queryTables/queryTable3873.xml><?xml version="1.0" encoding="utf-8"?>
<queryTable xmlns="http://schemas.openxmlformats.org/spreadsheetml/2006/main" name="ExternalData_2560" headers="0" connectionId="2846" autoFormatId="0" applyNumberFormats="0" applyBorderFormats="0" applyFontFormats="0" applyPatternFormats="0" applyAlignmentFormats="0" applyWidthHeightFormats="1"/>
</file>

<file path=xl/queryTables/queryTable3874.xml><?xml version="1.0" encoding="utf-8"?>
<queryTable xmlns="http://schemas.openxmlformats.org/spreadsheetml/2006/main" name="ExternalData_2028" connectionId="1698" autoFormatId="16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name="ExternalData_305" headers="0" connectionId="3131" autoFormatId="0" applyNumberFormats="0" applyBorderFormats="0" applyFontFormats="0" applyPatternFormats="0" applyAlignmentFormats="0" applyWidthHeightFormats="1"/>
</file>

<file path=xl/queryTables/queryTable3876.xml><?xml version="1.0" encoding="utf-8"?>
<queryTable xmlns="http://schemas.openxmlformats.org/spreadsheetml/2006/main" name="ExternalData_1432" connectionId="2153" autoFormatId="16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name="ExternalData_982" headers="0" connectionId="787" autoFormatId="0" applyNumberFormats="0" applyBorderFormats="0" applyFontFormats="0" applyPatternFormats="0" applyAlignmentFormats="0" applyWidthHeightFormats="1"/>
</file>

<file path=xl/queryTables/queryTable3878.xml><?xml version="1.0" encoding="utf-8"?>
<queryTable xmlns="http://schemas.openxmlformats.org/spreadsheetml/2006/main" name="ExternalData_353" headers="0" connectionId="3070" autoFormatId="0" applyNumberFormats="0" applyBorderFormats="0" applyFontFormats="0" applyPatternFormats="0" applyAlignmentFormats="0" applyWidthHeightFormats="1"/>
</file>

<file path=xl/queryTables/queryTable3879.xml><?xml version="1.0" encoding="utf-8"?>
<queryTable xmlns="http://schemas.openxmlformats.org/spreadsheetml/2006/main" name="ExternalData_1130" connectionId="1453" autoFormatId="16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name="ExternalData_3714" headers="0" connectionId="2317" autoFormatId="0" applyNumberFormats="0" applyBorderFormats="0" applyFontFormats="0" applyPatternFormats="0" applyAlignmentFormats="0" applyWidthHeightFormats="1"/>
</file>

<file path=xl/queryTables/queryTable3881.xml><?xml version="1.0" encoding="utf-8"?>
<queryTable xmlns="http://schemas.openxmlformats.org/spreadsheetml/2006/main" name="ExternalData_3713" headers="0" connectionId="2316" autoFormatId="0" applyNumberFormats="0" applyBorderFormats="0" applyFontFormats="0" applyPatternFormats="0" applyAlignmentFormats="0" applyWidthHeightFormats="1"/>
</file>

<file path=xl/queryTables/queryTable3882.xml><?xml version="1.0" encoding="utf-8"?>
<queryTable xmlns="http://schemas.openxmlformats.org/spreadsheetml/2006/main" name="ExternalData_3712" headers="0" connectionId="2330" autoFormatId="0" applyNumberFormats="0" applyBorderFormats="0" applyFontFormats="0" applyPatternFormats="0" applyAlignmentFormats="0" applyWidthHeightFormats="1"/>
</file>

<file path=xl/queryTables/queryTable3883.xml><?xml version="1.0" encoding="utf-8"?>
<queryTable xmlns="http://schemas.openxmlformats.org/spreadsheetml/2006/main" name="ExternalData_3711" headers="0" connectionId="2329" autoFormatId="0" applyNumberFormats="0" applyBorderFormats="0" applyFontFormats="0" applyPatternFormats="0" applyAlignmentFormats="0" applyWidthHeightFormats="1"/>
</file>

<file path=xl/queryTables/queryTable3884.xml><?xml version="1.0" encoding="utf-8"?>
<queryTable xmlns="http://schemas.openxmlformats.org/spreadsheetml/2006/main" name="ExternalData_1236" connectionId="1598" autoFormatId="16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name="ExternalData_2125" connectionId="2002" autoFormatId="16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name="ExternalData_2834" headers="0" connectionId="532" autoFormatId="0" applyNumberFormats="0" applyBorderFormats="0" applyFontFormats="0" applyPatternFormats="0" applyAlignmentFormats="0" applyWidthHeightFormats="1"/>
</file>

<file path=xl/queryTables/queryTable3887.xml><?xml version="1.0" encoding="utf-8"?>
<queryTable xmlns="http://schemas.openxmlformats.org/spreadsheetml/2006/main" name="ExternalData_2091" headers="0" connectionId="1078" autoFormatId="0" applyNumberFormats="0" applyBorderFormats="0" applyFontFormats="0" applyPatternFormats="0" applyAlignmentFormats="0" applyWidthHeightFormats="1"/>
</file>

<file path=xl/queryTables/queryTable3888.xml><?xml version="1.0" encoding="utf-8"?>
<queryTable xmlns="http://schemas.openxmlformats.org/spreadsheetml/2006/main" name="ExternalData_537" headers="0" connectionId="2823" autoFormatId="0" applyNumberFormats="0" applyBorderFormats="0" applyFontFormats="0" applyPatternFormats="0" applyAlignmentFormats="0" applyWidthHeightFormats="1"/>
</file>

<file path=xl/queryTables/queryTable3889.xml><?xml version="1.0" encoding="utf-8"?>
<queryTable xmlns="http://schemas.openxmlformats.org/spreadsheetml/2006/main" name="ExternalData_2879" headers="0" connectionId="1154" autoFormatId="0" applyNumberFormats="0" applyBorderFormats="0" applyFontFormats="0" applyPatternFormats="0" applyAlignmentFormats="0" applyWidthHeightFormats="1"/>
</file>

<file path=xl/queryTables/queryTable3890.xml><?xml version="1.0" encoding="utf-8"?>
<queryTable xmlns="http://schemas.openxmlformats.org/spreadsheetml/2006/main" name="ExternalData_3005" headers="0" connectionId="4" autoFormatId="0" applyNumberFormats="0" applyBorderFormats="0" applyFontFormats="0" applyPatternFormats="0" applyAlignmentFormats="0" applyWidthHeightFormats="1"/>
</file>

<file path=xl/queryTables/queryTable3891.xml><?xml version="1.0" encoding="utf-8"?>
<queryTable xmlns="http://schemas.openxmlformats.org/spreadsheetml/2006/main" name="ExternalData_3004" headers="0" connectionId="3199" autoFormatId="0" applyNumberFormats="0" applyBorderFormats="0" applyFontFormats="0" applyPatternFormats="0" applyAlignmentFormats="0" applyWidthHeightFormats="1"/>
</file>

<file path=xl/queryTables/queryTable3892.xml><?xml version="1.0" encoding="utf-8"?>
<queryTable xmlns="http://schemas.openxmlformats.org/spreadsheetml/2006/main" name="ExternalData_3003" headers="0" connectionId="190" autoFormatId="0" applyNumberFormats="0" applyBorderFormats="0" applyFontFormats="0" applyPatternFormats="0" applyAlignmentFormats="0" applyWidthHeightFormats="1"/>
</file>

<file path=xl/queryTables/queryTable3893.xml><?xml version="1.0" encoding="utf-8"?>
<queryTable xmlns="http://schemas.openxmlformats.org/spreadsheetml/2006/main" name="ExternalData_1846" headers="0" connectionId="50" autoFormatId="0" applyNumberFormats="0" applyBorderFormats="0" applyFontFormats="0" applyPatternFormats="0" applyAlignmentFormats="0" applyWidthHeightFormats="1"/>
</file>

<file path=xl/queryTables/queryTable3894.xml><?xml version="1.0" encoding="utf-8"?>
<queryTable xmlns="http://schemas.openxmlformats.org/spreadsheetml/2006/main" name="ExternalData_2462" connectionId="2085" autoFormatId="16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name="ExternalData_1104" connectionId="1923" autoFormatId="16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name="ExternalData_834" headers="0" connectionId="287" autoFormatId="0" applyNumberFormats="0" applyBorderFormats="0" applyFontFormats="0" applyPatternFormats="0" applyAlignmentFormats="0" applyWidthHeightFormats="1"/>
</file>

<file path=xl/queryTables/queryTable3897.xml><?xml version="1.0" encoding="utf-8"?>
<queryTable xmlns="http://schemas.openxmlformats.org/spreadsheetml/2006/main" name="ExternalData_2434" headers="0" connectionId="2783" autoFormatId="0" applyNumberFormats="0" applyBorderFormats="0" applyFontFormats="0" applyPatternFormats="0" applyAlignmentFormats="0" applyWidthHeightFormats="1"/>
</file>

<file path=xl/queryTables/queryTable3898.xml><?xml version="1.0" encoding="utf-8"?>
<queryTable xmlns="http://schemas.openxmlformats.org/spreadsheetml/2006/main" name="ExternalData_2883" headers="0" connectionId="905" autoFormatId="0" applyNumberFormats="0" applyBorderFormats="0" applyFontFormats="0" applyPatternFormats="0" applyAlignmentFormats="0" applyWidthHeightFormats="1"/>
</file>

<file path=xl/queryTables/queryTable3899.xml><?xml version="1.0" encoding="utf-8"?>
<queryTable xmlns="http://schemas.openxmlformats.org/spreadsheetml/2006/main" name="ExternalData_624" headers="0" connectionId="718" autoFormatId="0" applyNumberFormats="0" applyBorderFormats="0" applyFontFormats="0" applyPatternFormats="0" applyAlignmentFormats="0" applyWidthHeightFormats="1"/>
</file>

<file path=xl/queryTables/queryTable3900.xml><?xml version="1.0" encoding="utf-8"?>
<queryTable xmlns="http://schemas.openxmlformats.org/spreadsheetml/2006/main" name="ExternalData_2748" headers="0" connectionId="3161" autoFormatId="0" applyNumberFormats="0" applyBorderFormats="0" applyFontFormats="0" applyPatternFormats="0" applyAlignmentFormats="0" applyWidthHeightFormats="1"/>
</file>

<file path=xl/queryTables/queryTable3901.xml><?xml version="1.0" encoding="utf-8"?>
<queryTable xmlns="http://schemas.openxmlformats.org/spreadsheetml/2006/main" name="ExternalData_891" connectionId="1524" autoFormatId="16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name="ExternalData_595" headers="0" connectionId="811" autoFormatId="0" applyNumberFormats="0" applyBorderFormats="0" applyFontFormats="0" applyPatternFormats="0" applyAlignmentFormats="0" applyWidthHeightFormats="1"/>
</file>

<file path=xl/queryTables/queryTable3903.xml><?xml version="1.0" encoding="utf-8"?>
<queryTable xmlns="http://schemas.openxmlformats.org/spreadsheetml/2006/main" name="ExternalData_1708" connectionId="1313" autoFormatId="16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name="ExternalData_2357" connectionId="1936" autoFormatId="16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name="ExternalData_1621" headers="0" connectionId="1136" autoFormatId="0" applyNumberFormats="0" applyBorderFormats="0" applyFontFormats="0" applyPatternFormats="0" applyAlignmentFormats="0" applyWidthHeightFormats="1"/>
</file>

<file path=xl/queryTables/queryTable3906.xml><?xml version="1.0" encoding="utf-8"?>
<queryTable xmlns="http://schemas.openxmlformats.org/spreadsheetml/2006/main" name="ExternalData_2267" connectionId="1501" autoFormatId="16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name="ExternalData_895" connectionId="1452" autoFormatId="16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name="ExternalData_1223" connectionId="1834" autoFormatId="16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name="ExternalData_3266" headers="0" connectionId="2312" autoFormatId="0" applyNumberFormats="0" applyBorderFormats="0" applyFontFormats="0" applyPatternFormats="0" applyAlignmentFormats="0" applyWidthHeightFormats="1"/>
</file>

<file path=xl/queryTables/queryTable3910.xml><?xml version="1.0" encoding="utf-8"?>
<queryTable xmlns="http://schemas.openxmlformats.org/spreadsheetml/2006/main" name="ExternalData_3265" headers="0" connectionId="2311" autoFormatId="0" applyNumberFormats="0" applyBorderFormats="0" applyFontFormats="0" applyPatternFormats="0" applyAlignmentFormats="0" applyWidthHeightFormats="1"/>
</file>

<file path=xl/queryTables/queryTable3911.xml><?xml version="1.0" encoding="utf-8"?>
<queryTable xmlns="http://schemas.openxmlformats.org/spreadsheetml/2006/main" name="ExternalData_3264" headers="0" connectionId="2310" autoFormatId="0" applyNumberFormats="0" applyBorderFormats="0" applyFontFormats="0" applyPatternFormats="0" applyAlignmentFormats="0" applyWidthHeightFormats="1"/>
</file>

<file path=xl/queryTables/queryTable3912.xml><?xml version="1.0" encoding="utf-8"?>
<queryTable xmlns="http://schemas.openxmlformats.org/spreadsheetml/2006/main" name="ExternalData_3263" headers="0" connectionId="2450" autoFormatId="0" applyNumberFormats="0" applyBorderFormats="0" applyFontFormats="0" applyPatternFormats="0" applyAlignmentFormats="0" applyWidthHeightFormats="1"/>
</file>

<file path=xl/queryTables/queryTable3913.xml><?xml version="1.0" encoding="utf-8"?>
<queryTable xmlns="http://schemas.openxmlformats.org/spreadsheetml/2006/main" name="ExternalData_362" headers="0" connectionId="2882" autoFormatId="0" applyNumberFormats="0" applyBorderFormats="0" applyFontFormats="0" applyPatternFormats="0" applyAlignmentFormats="0" applyWidthHeightFormats="1"/>
</file>

<file path=xl/queryTables/queryTable3914.xml><?xml version="1.0" encoding="utf-8"?>
<queryTable xmlns="http://schemas.openxmlformats.org/spreadsheetml/2006/main" name="ExternalData_3082" headers="0" connectionId="2341" autoFormatId="0" applyNumberFormats="0" applyBorderFormats="0" applyFontFormats="0" applyPatternFormats="0" applyAlignmentFormats="0" applyWidthHeightFormats="1"/>
</file>

<file path=xl/queryTables/queryTable3915.xml><?xml version="1.0" encoding="utf-8"?>
<queryTable xmlns="http://schemas.openxmlformats.org/spreadsheetml/2006/main" name="ExternalData_824" headers="0" connectionId="3048" autoFormatId="0" applyNumberFormats="0" applyBorderFormats="0" applyFontFormats="0" applyPatternFormats="0" applyAlignmentFormats="0" applyWidthHeightFormats="1"/>
</file>

<file path=xl/queryTables/queryTable3916.xml><?xml version="1.0" encoding="utf-8"?>
<queryTable xmlns="http://schemas.openxmlformats.org/spreadsheetml/2006/main" name="ExternalData_1687" connectionId="1693" autoFormatId="16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name="ExternalData_1924" connectionId="1516" autoFormatId="16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name="ExternalData_311" headers="0" connectionId="3038" autoFormatId="0" applyNumberFormats="0" applyBorderFormats="0" applyFontFormats="0" applyPatternFormats="0" applyAlignmentFormats="0" applyWidthHeightFormats="1"/>
</file>

<file path=xl/queryTables/queryTable3919.xml><?xml version="1.0" encoding="utf-8"?>
<queryTable xmlns="http://schemas.openxmlformats.org/spreadsheetml/2006/main" name="ExternalData_993" headers="0" connectionId="3205" autoFormatId="0" applyNumberFormats="0" applyBorderFormats="0" applyFontFormats="0" applyPatternFormats="0" applyAlignmentFormats="0" applyWidthHeightFormats="1"/>
</file>

<file path=xl/queryTables/queryTable3920.xml><?xml version="1.0" encoding="utf-8"?>
<queryTable xmlns="http://schemas.openxmlformats.org/spreadsheetml/2006/main" name="ExternalData_370" headers="0" connectionId="838" autoFormatId="0" applyNumberFormats="0" applyBorderFormats="0" applyFontFormats="0" applyPatternFormats="0" applyAlignmentFormats="0" applyWidthHeightFormats="1"/>
</file>

<file path=xl/queryTables/queryTable3921.xml><?xml version="1.0" encoding="utf-8"?>
<queryTable xmlns="http://schemas.openxmlformats.org/spreadsheetml/2006/main" name="ExternalData_1508" headers="0" connectionId="3210" autoFormatId="0" applyNumberFormats="0" applyBorderFormats="0" applyFontFormats="0" applyPatternFormats="0" applyAlignmentFormats="0" applyWidthHeightFormats="1"/>
</file>

<file path=xl/queryTables/queryTable3922.xml><?xml version="1.0" encoding="utf-8"?>
<queryTable xmlns="http://schemas.openxmlformats.org/spreadsheetml/2006/main" name="ExternalData_1494" headers="0" connectionId="3148" autoFormatId="0" applyNumberFormats="0" applyBorderFormats="0" applyFontFormats="0" applyPatternFormats="0" applyAlignmentFormats="0" applyWidthHeightFormats="1"/>
</file>

<file path=xl/queryTables/queryTable3923.xml><?xml version="1.0" encoding="utf-8"?>
<queryTable xmlns="http://schemas.openxmlformats.org/spreadsheetml/2006/main" name="ExternalData_117" headers="0" connectionId="191" autoFormatId="0" applyNumberFormats="0" applyBorderFormats="0" applyFontFormats="0" applyPatternFormats="0" applyAlignmentFormats="0" applyWidthHeightFormats="1"/>
</file>

<file path=xl/queryTables/queryTable3924.xml><?xml version="1.0" encoding="utf-8"?>
<queryTable xmlns="http://schemas.openxmlformats.org/spreadsheetml/2006/main" name="ExternalData_2185" headers="0" connectionId="2812" autoFormatId="0" applyNumberFormats="0" applyBorderFormats="0" applyFontFormats="0" applyPatternFormats="0" applyAlignmentFormats="0" applyWidthHeightFormats="1"/>
</file>

<file path=xl/queryTables/queryTable3925.xml><?xml version="1.0" encoding="utf-8"?>
<queryTable xmlns="http://schemas.openxmlformats.org/spreadsheetml/2006/main" name="ExternalData_2697" connectionId="1973" autoFormatId="16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name="ExternalData_3421" headers="0" connectionId="2387" autoFormatId="0" applyNumberFormats="0" applyBorderFormats="0" applyFontFormats="0" applyPatternFormats="0" applyAlignmentFormats="0" applyWidthHeightFormats="1"/>
</file>

<file path=xl/queryTables/queryTable3927.xml><?xml version="1.0" encoding="utf-8"?>
<queryTable xmlns="http://schemas.openxmlformats.org/spreadsheetml/2006/main" name="ExternalData_3934" headers="0" connectionId="2522" autoFormatId="0" applyNumberFormats="0" applyBorderFormats="0" applyFontFormats="0" applyPatternFormats="0" applyAlignmentFormats="0" applyWidthHeightFormats="1"/>
</file>

<file path=xl/queryTables/queryTable3928.xml><?xml version="1.0" encoding="utf-8"?>
<queryTable xmlns="http://schemas.openxmlformats.org/spreadsheetml/2006/main" name="ExternalData_3226" headers="0" connectionId="2432" autoFormatId="0" applyNumberFormats="0" applyBorderFormats="0" applyFontFormats="0" applyPatternFormats="0" applyAlignmentFormats="0" applyWidthHeightFormats="1"/>
</file>

<file path=xl/queryTables/queryTable3929.xml><?xml version="1.0" encoding="utf-8"?>
<queryTable xmlns="http://schemas.openxmlformats.org/spreadsheetml/2006/main" name="ExternalData_1778" connectionId="2093" autoFormatId="16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name="ExternalData_1822" connectionId="1314" autoFormatId="16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name="ExternalData_2271" connectionId="1428" autoFormatId="16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name="ExternalData_616" headers="0" connectionId="127" autoFormatId="0" applyNumberFormats="0" applyBorderFormats="0" applyFontFormats="0" applyPatternFormats="0" applyAlignmentFormats="0" applyWidthHeightFormats="1"/>
</file>

<file path=xl/queryTables/queryTable3933.xml><?xml version="1.0" encoding="utf-8"?>
<queryTable xmlns="http://schemas.openxmlformats.org/spreadsheetml/2006/main" name="ExternalData_1318" connectionId="2152" autoFormatId="16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name="ExternalData_1655" headers="0" connectionId="1198" autoFormatId="0" applyNumberFormats="0" applyBorderFormats="0" applyFontFormats="0" applyPatternFormats="0" applyAlignmentFormats="0" applyWidthHeightFormats="1"/>
</file>

<file path=xl/queryTables/queryTable3935.xml><?xml version="1.0" encoding="utf-8"?>
<queryTable xmlns="http://schemas.openxmlformats.org/spreadsheetml/2006/main" name="ExternalData_2844" headers="0" connectionId="937" autoFormatId="0" applyNumberFormats="0" applyBorderFormats="0" applyFontFormats="0" applyPatternFormats="0" applyAlignmentFormats="0" applyWidthHeightFormats="1"/>
</file>

<file path=xl/queryTables/queryTable3936.xml><?xml version="1.0" encoding="utf-8"?>
<queryTable xmlns="http://schemas.openxmlformats.org/spreadsheetml/2006/main" name="ExternalData_584" headers="0" connectionId="656" autoFormatId="0" applyNumberFormats="0" applyBorderFormats="0" applyFontFormats="0" applyPatternFormats="0" applyAlignmentFormats="0" applyWidthHeightFormats="1"/>
</file>

<file path=xl/queryTables/queryTable3937.xml><?xml version="1.0" encoding="utf-8"?>
<queryTable xmlns="http://schemas.openxmlformats.org/spreadsheetml/2006/main" name="ExternalData_95" headers="0" connectionId="2639" autoFormatId="0" applyNumberFormats="0" applyBorderFormats="0" applyFontFormats="0" applyPatternFormats="0" applyAlignmentFormats="0" applyWidthHeightFormats="1"/>
</file>

<file path=xl/queryTables/queryTable3938.xml><?xml version="1.0" encoding="utf-8"?>
<queryTable xmlns="http://schemas.openxmlformats.org/spreadsheetml/2006/main" name="ExternalData_3777" headers="0" connectionId="2533" autoFormatId="0" applyNumberFormats="0" applyBorderFormats="0" applyFontFormats="0" applyPatternFormats="0" applyAlignmentFormats="0" applyWidthHeightFormats="1"/>
</file>

<file path=xl/queryTables/queryTable3939.xml><?xml version="1.0" encoding="utf-8"?>
<queryTable xmlns="http://schemas.openxmlformats.org/spreadsheetml/2006/main" name="ExternalData_3778" headers="0" connectionId="2532" autoFormatId="0" applyNumberFormats="0" applyBorderFormats="0" applyFontFormats="0" applyPatternFormats="0" applyAlignmentFormats="0" applyWidthHeightFormats="1"/>
</file>

<file path=xl/queryTables/queryTable3940.xml><?xml version="1.0" encoding="utf-8"?>
<queryTable xmlns="http://schemas.openxmlformats.org/spreadsheetml/2006/main" name="ExternalData_3779" headers="0" connectionId="2529" autoFormatId="0" applyNumberFormats="0" applyBorderFormats="0" applyFontFormats="0" applyPatternFormats="0" applyAlignmentFormats="0" applyWidthHeightFormats="1"/>
</file>

<file path=xl/queryTables/queryTable3941.xml><?xml version="1.0" encoding="utf-8"?>
<queryTable xmlns="http://schemas.openxmlformats.org/spreadsheetml/2006/main" name="ExternalData_3780" headers="0" connectionId="2528" autoFormatId="0" applyNumberFormats="0" applyBorderFormats="0" applyFontFormats="0" applyPatternFormats="0" applyAlignmentFormats="0" applyWidthHeightFormats="1"/>
</file>

<file path=xl/queryTables/queryTable3942.xml><?xml version="1.0" encoding="utf-8"?>
<queryTable xmlns="http://schemas.openxmlformats.org/spreadsheetml/2006/main" name="ExternalData_3781" headers="0" connectionId="2527" autoFormatId="0" applyNumberFormats="0" applyBorderFormats="0" applyFontFormats="0" applyPatternFormats="0" applyAlignmentFormats="0" applyWidthHeightFormats="1"/>
</file>

<file path=xl/queryTables/queryTable3943.xml><?xml version="1.0" encoding="utf-8"?>
<queryTable xmlns="http://schemas.openxmlformats.org/spreadsheetml/2006/main" name="ExternalData_96" headers="0" connectionId="2608" autoFormatId="0" applyNumberFormats="0" applyBorderFormats="0" applyFontFormats="0" applyPatternFormats="0" applyAlignmentFormats="0" applyWidthHeightFormats="1"/>
</file>

<file path=xl/queryTables/queryTable3944.xml><?xml version="1.0" encoding="utf-8"?>
<queryTable xmlns="http://schemas.openxmlformats.org/spreadsheetml/2006/main" name="ExternalData_999" headers="0" connectionId="600" autoFormatId="0" applyNumberFormats="0" applyBorderFormats="0" applyFontFormats="0" applyPatternFormats="0" applyAlignmentFormats="0" applyWidthHeightFormats="1"/>
</file>

<file path=xl/queryTables/queryTable3945.xml><?xml version="1.0" encoding="utf-8"?>
<queryTable xmlns="http://schemas.openxmlformats.org/spreadsheetml/2006/main" name="ExternalData_751" headers="0" connectionId="442" autoFormatId="0" applyNumberFormats="0" applyBorderFormats="0" applyFontFormats="0" applyPatternFormats="0" applyAlignmentFormats="0" applyWidthHeightFormats="1"/>
</file>

<file path=xl/queryTables/queryTable3946.xml><?xml version="1.0" encoding="utf-8"?>
<queryTable xmlns="http://schemas.openxmlformats.org/spreadsheetml/2006/main" name="ExternalData_1498" headers="0" connectionId="201" autoFormatId="0" applyNumberFormats="0" applyBorderFormats="0" applyFontFormats="0" applyPatternFormats="0" applyAlignmentFormats="0" applyWidthHeightFormats="1"/>
</file>

<file path=xl/queryTables/queryTable3947.xml><?xml version="1.0" encoding="utf-8"?>
<queryTable xmlns="http://schemas.openxmlformats.org/spreadsheetml/2006/main" name="ExternalData_1753" headers="0" connectionId="546" autoFormatId="0" applyNumberFormats="0" applyBorderFormats="0" applyFontFormats="0" applyPatternFormats="0" applyAlignmentFormats="0" applyWidthHeightFormats="1"/>
</file>

<file path=xl/queryTables/queryTable3948.xml><?xml version="1.0" encoding="utf-8"?>
<queryTable xmlns="http://schemas.openxmlformats.org/spreadsheetml/2006/main" name="ExternalData_2608" connectionId="1522" autoFormatId="16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name="ExternalData_2075" headers="0" connectionId="922" autoFormatId="0" applyNumberFormats="0" applyBorderFormats="0" applyFontFormats="0" applyPatternFormats="0" applyAlignmentFormats="0" applyWidthHeightFormats="1"/>
</file>

<file path=xl/queryTables/queryTable3950.xml><?xml version="1.0" encoding="utf-8"?>
<queryTable xmlns="http://schemas.openxmlformats.org/spreadsheetml/2006/main" name="ExternalData_1760" headers="0" connectionId="1044" autoFormatId="0" applyNumberFormats="0" applyBorderFormats="0" applyFontFormats="0" applyPatternFormats="0" applyAlignmentFormats="0" applyWidthHeightFormats="1"/>
</file>

<file path=xl/queryTables/queryTable3951.xml><?xml version="1.0" encoding="utf-8"?>
<queryTable xmlns="http://schemas.openxmlformats.org/spreadsheetml/2006/main" name="ExternalData_640" headers="0" connectionId="158" autoFormatId="0" applyNumberFormats="0" applyBorderFormats="0" applyFontFormats="0" applyPatternFormats="0" applyAlignmentFormats="0" applyWidthHeightFormats="1"/>
</file>

<file path=xl/queryTables/queryTable3952.xml><?xml version="1.0" encoding="utf-8"?>
<queryTable xmlns="http://schemas.openxmlformats.org/spreadsheetml/2006/main" name="ExternalData_692" headers="0" connectionId="1032" autoFormatId="0" applyNumberFormats="0" applyBorderFormats="0" applyFontFormats="0" applyPatternFormats="0" applyAlignmentFormats="0" applyWidthHeightFormats="1"/>
</file>

<file path=xl/queryTables/queryTable3953.xml><?xml version="1.0" encoding="utf-8"?>
<queryTable xmlns="http://schemas.openxmlformats.org/spreadsheetml/2006/main" name="ExternalData_635" headers="0" connectionId="2668" autoFormatId="0" applyNumberFormats="0" applyBorderFormats="0" applyFontFormats="0" applyPatternFormats="0" applyAlignmentFormats="0" applyWidthHeightFormats="1"/>
</file>

<file path=xl/queryTables/queryTable3954.xml><?xml version="1.0" encoding="utf-8"?>
<queryTable xmlns="http://schemas.openxmlformats.org/spreadsheetml/2006/main" name="ExternalData_1660" connectionId="2155" autoFormatId="16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name="ExternalData_927" headers="0" connectionId="40" autoFormatId="0" applyNumberFormats="0" applyBorderFormats="0" applyFontFormats="0" applyPatternFormats="0" applyAlignmentFormats="0" applyWidthHeightFormats="1"/>
</file>

<file path=xl/queryTables/queryTable3956.xml><?xml version="1.0" encoding="utf-8"?>
<queryTable xmlns="http://schemas.openxmlformats.org/spreadsheetml/2006/main" name="ExternalData_1443" connectionId="1977" autoFormatId="16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name="ExternalData_335" headers="0" connectionId="341" autoFormatId="0" applyNumberFormats="0" applyBorderFormats="0" applyFontFormats="0" applyPatternFormats="0" applyAlignmentFormats="0" applyWidthHeightFormats="1"/>
</file>

<file path=xl/queryTables/queryTable3958.xml><?xml version="1.0" encoding="utf-8"?>
<queryTable xmlns="http://schemas.openxmlformats.org/spreadsheetml/2006/main" name="ExternalData_2755" headers="0" connectionId="2818" autoFormatId="0" applyNumberFormats="0" applyBorderFormats="0" applyFontFormats="0" applyPatternFormats="0" applyAlignmentFormats="0" applyWidthHeightFormats="1"/>
</file>

<file path=xl/queryTables/queryTable3959.xml><?xml version="1.0" encoding="utf-8"?>
<queryTable xmlns="http://schemas.openxmlformats.org/spreadsheetml/2006/main" name="ExternalData_1005" headers="0" connectionId="818" autoFormatId="0" applyNumberFormats="0" applyBorderFormats="0" applyFontFormats="0" applyPatternFormats="0" applyAlignmentFormats="0" applyWidthHeightFormats="1"/>
</file>

<file path=xl/queryTables/queryTable3960.xml><?xml version="1.0" encoding="utf-8"?>
<queryTable xmlns="http://schemas.openxmlformats.org/spreadsheetml/2006/main" name="ExternalData_1809" connectionId="1549" autoFormatId="16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name="ExternalData_780" connectionId="1678" autoFormatId="16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name="ExternalData_676" headers="0" connectionId="1218" autoFormatId="0" applyNumberFormats="0" applyBorderFormats="0" applyFontFormats="0" applyPatternFormats="0" applyAlignmentFormats="0" applyWidthHeightFormats="1"/>
</file>

<file path=xl/queryTables/queryTable3963.xml><?xml version="1.0" encoding="utf-8"?>
<queryTable xmlns="http://schemas.openxmlformats.org/spreadsheetml/2006/main" name="ExternalData_2885" headers="0" connectionId="190" autoFormatId="0" applyNumberFormats="0" applyBorderFormats="0" applyFontFormats="0" applyPatternFormats="0" applyAlignmentFormats="0" applyWidthHeightFormats="1"/>
</file>

<file path=xl/queryTables/queryTable3964.xml><?xml version="1.0" encoding="utf-8"?>
<queryTable xmlns="http://schemas.openxmlformats.org/spreadsheetml/2006/main" name="ExternalData_2886" headers="0" connectionId="3075" autoFormatId="0" applyNumberFormats="0" applyBorderFormats="0" applyFontFormats="0" applyPatternFormats="0" applyAlignmentFormats="0" applyWidthHeightFormats="1"/>
</file>

<file path=xl/queryTables/queryTable3965.xml><?xml version="1.0" encoding="utf-8"?>
<queryTable xmlns="http://schemas.openxmlformats.org/spreadsheetml/2006/main" name="ExternalData_2887" headers="0" connectionId="1030" autoFormatId="0" applyNumberFormats="0" applyBorderFormats="0" applyFontFormats="0" applyPatternFormats="0" applyAlignmentFormats="0" applyWidthHeightFormats="1"/>
</file>

<file path=xl/queryTables/queryTable3966.xml><?xml version="1.0" encoding="utf-8"?>
<queryTable xmlns="http://schemas.openxmlformats.org/spreadsheetml/2006/main" name="ExternalData_748" headers="0" connectionId="691" autoFormatId="0" applyNumberFormats="0" applyBorderFormats="0" applyFontFormats="0" applyPatternFormats="0" applyAlignmentFormats="0" applyWidthHeightFormats="1"/>
</file>

<file path=xl/queryTables/queryTable3967.xml><?xml version="1.0" encoding="utf-8"?>
<queryTable xmlns="http://schemas.openxmlformats.org/spreadsheetml/2006/main" name="ExternalData_1021" headers="0" connectionId="3081" autoFormatId="0" applyNumberFormats="0" applyBorderFormats="0" applyFontFormats="0" applyPatternFormats="0" applyAlignmentFormats="0" applyWidthHeightFormats="1"/>
</file>

<file path=xl/queryTables/queryTable3968.xml><?xml version="1.0" encoding="utf-8"?>
<queryTable xmlns="http://schemas.openxmlformats.org/spreadsheetml/2006/main" name="ExternalData_1496" headers="0" connectionId="357" autoFormatId="0" applyNumberFormats="0" applyBorderFormats="0" applyFontFormats="0" applyPatternFormats="0" applyAlignmentFormats="0" applyWidthHeightFormats="1"/>
</file>

<file path=xl/queryTables/queryTable3969.xml><?xml version="1.0" encoding="utf-8"?>
<queryTable xmlns="http://schemas.openxmlformats.org/spreadsheetml/2006/main" name="ExternalData_685" headers="0" connectionId="534" autoFormatId="0" applyNumberFormats="0" applyBorderFormats="0" applyFontFormats="0" applyPatternFormats="0" applyAlignmentFormats="0" applyWidthHeightFormats="1"/>
</file>

<file path=xl/queryTables/queryTable3970.xml><?xml version="1.0" encoding="utf-8"?>
<queryTable xmlns="http://schemas.openxmlformats.org/spreadsheetml/2006/main" name="ExternalData_478" headers="0" connectionId="63" autoFormatId="0" applyNumberFormats="0" applyBorderFormats="0" applyFontFormats="0" applyPatternFormats="0" applyAlignmentFormats="0" applyWidthHeightFormats="1"/>
</file>

<file path=xl/queryTables/queryTable3971.xml><?xml version="1.0" encoding="utf-8"?>
<queryTable xmlns="http://schemas.openxmlformats.org/spreadsheetml/2006/main" name="ExternalData_240" headers="0" connectionId="617" autoFormatId="0" applyNumberFormats="0" applyBorderFormats="0" applyFontFormats="0" applyPatternFormats="0" applyAlignmentFormats="0" applyWidthHeightFormats="1"/>
</file>

<file path=xl/queryTables/queryTable3972.xml><?xml version="1.0" encoding="utf-8"?>
<queryTable xmlns="http://schemas.openxmlformats.org/spreadsheetml/2006/main" name="ExternalData_4108" headers="0" connectionId="2338" autoFormatId="0" applyNumberFormats="0" applyBorderFormats="0" applyFontFormats="0" applyPatternFormats="0" applyAlignmentFormats="0" applyWidthHeightFormats="1"/>
</file>

<file path=xl/queryTables/queryTable3973.xml><?xml version="1.0" encoding="utf-8"?>
<queryTable xmlns="http://schemas.openxmlformats.org/spreadsheetml/2006/main" name="ExternalData_822" headers="0" connectionId="2798" autoFormatId="0" applyNumberFormats="0" applyBorderFormats="0" applyFontFormats="0" applyPatternFormats="0" applyAlignmentFormats="0" applyWidthHeightFormats="1"/>
</file>

<file path=xl/queryTables/queryTable3974.xml><?xml version="1.0" encoding="utf-8"?>
<queryTable xmlns="http://schemas.openxmlformats.org/spreadsheetml/2006/main" name="ExternalData_2632" headers="0" connectionId="1114" autoFormatId="0" applyNumberFormats="0" applyBorderFormats="0" applyFontFormats="0" applyPatternFormats="0" applyAlignmentFormats="0" applyWidthHeightFormats="1"/>
</file>

<file path=xl/queryTables/queryTable3975.xml><?xml version="1.0" encoding="utf-8"?>
<queryTable xmlns="http://schemas.openxmlformats.org/spreadsheetml/2006/main" name="ExternalData_238" headers="0" connectionId="2879" autoFormatId="0" applyNumberFormats="0" applyBorderFormats="0" applyFontFormats="0" applyPatternFormats="0" applyAlignmentFormats="0" applyWidthHeightFormats="1"/>
</file>

<file path=xl/queryTables/queryTable3976.xml><?xml version="1.0" encoding="utf-8"?>
<queryTable xmlns="http://schemas.openxmlformats.org/spreadsheetml/2006/main" name="ExternalData_1884" headers="0" connectionId="143" autoFormatId="0" applyNumberFormats="0" applyBorderFormats="0" applyFontFormats="0" applyPatternFormats="0" applyAlignmentFormats="0" applyWidthHeightFormats="1"/>
</file>

<file path=xl/queryTables/queryTable3977.xml><?xml version="1.0" encoding="utf-8"?>
<queryTable xmlns="http://schemas.openxmlformats.org/spreadsheetml/2006/main" name="ExternalData_428" headers="0" connectionId="1243" autoFormatId="0" applyNumberFormats="0" applyBorderFormats="0" applyFontFormats="0" applyPatternFormats="0" applyAlignmentFormats="0" applyWidthHeightFormats="1"/>
</file>

<file path=xl/queryTables/queryTable3978.xml><?xml version="1.0" encoding="utf-8"?>
<queryTable xmlns="http://schemas.openxmlformats.org/spreadsheetml/2006/main" name="ExternalData_3251" headers="0" connectionId="2351" autoFormatId="0" applyNumberFormats="0" applyBorderFormats="0" applyFontFormats="0" applyPatternFormats="0" applyAlignmentFormats="0" applyWidthHeightFormats="1"/>
</file>

<file path=xl/queryTables/queryTable3979.xml><?xml version="1.0" encoding="utf-8"?>
<queryTable xmlns="http://schemas.openxmlformats.org/spreadsheetml/2006/main" name="ExternalData_3250" headers="0" connectionId="2350" autoFormatId="0" applyNumberFormats="0" applyBorderFormats="0" applyFontFormats="0" applyPatternFormats="0" applyAlignmentFormats="0" applyWidthHeightFormats="1"/>
</file>

<file path=xl/queryTables/queryTable3980.xml><?xml version="1.0" encoding="utf-8"?>
<queryTable xmlns="http://schemas.openxmlformats.org/spreadsheetml/2006/main" name="ExternalData_3249" headers="0" connectionId="2421" autoFormatId="0" applyNumberFormats="0" applyBorderFormats="0" applyFontFormats="0" applyPatternFormats="0" applyAlignmentFormats="0" applyWidthHeightFormats="1"/>
</file>

<file path=xl/queryTables/queryTable3981.xml><?xml version="1.0" encoding="utf-8"?>
<queryTable xmlns="http://schemas.openxmlformats.org/spreadsheetml/2006/main" name="ExternalData_1079" headers="0" connectionId="1037" autoFormatId="0" applyNumberFormats="0" applyBorderFormats="0" applyFontFormats="0" applyPatternFormats="0" applyAlignmentFormats="0" applyWidthHeightFormats="1"/>
</file>

<file path=xl/queryTables/queryTable3982.xml><?xml version="1.0" encoding="utf-8"?>
<queryTable xmlns="http://schemas.openxmlformats.org/spreadsheetml/2006/main" name="ExternalData_137" headers="0" connectionId="440" autoFormatId="0" applyNumberFormats="0" applyBorderFormats="0" applyFontFormats="0" applyPatternFormats="0" applyAlignmentFormats="0" applyWidthHeightFormats="1"/>
</file>

<file path=xl/queryTables/queryTable3983.xml><?xml version="1.0" encoding="utf-8"?>
<queryTable xmlns="http://schemas.openxmlformats.org/spreadsheetml/2006/main" name="ExternalData_479" headers="0" connectionId="933" autoFormatId="0" applyNumberFormats="0" applyBorderFormats="0" applyFontFormats="0" applyPatternFormats="0" applyAlignmentFormats="0" applyWidthHeightFormats="1"/>
</file>

<file path=xl/queryTables/queryTable3984.xml><?xml version="1.0" encoding="utf-8"?>
<queryTable xmlns="http://schemas.openxmlformats.org/spreadsheetml/2006/main" name="ExternalData_272" headers="0" connectionId="3193" autoFormatId="0" applyNumberFormats="0" applyBorderFormats="0" applyFontFormats="0" applyPatternFormats="0" applyAlignmentFormats="0" applyWidthHeightFormats="1"/>
</file>

<file path=xl/queryTables/queryTable3985.xml><?xml version="1.0" encoding="utf-8"?>
<queryTable xmlns="http://schemas.openxmlformats.org/spreadsheetml/2006/main" name="ExternalData_2329" headers="0" connectionId="893" autoFormatId="0" applyNumberFormats="0" applyBorderFormats="0" applyFontFormats="0" applyPatternFormats="0" applyAlignmentFormats="0" applyWidthHeightFormats="1"/>
</file>

<file path=xl/queryTables/queryTable3986.xml><?xml version="1.0" encoding="utf-8"?>
<queryTable xmlns="http://schemas.openxmlformats.org/spreadsheetml/2006/main" name="ExternalData_1345" connectionId="1690" autoFormatId="16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name="ExternalData_747" headers="0" connectionId="535" autoFormatId="0" applyNumberFormats="0" applyBorderFormats="0" applyFontFormats="0" applyPatternFormats="0" applyAlignmentFormats="0" applyWidthHeightFormats="1"/>
</file>

<file path=xl/queryTables/queryTable3988.xml><?xml version="1.0" encoding="utf-8"?>
<queryTable xmlns="http://schemas.openxmlformats.org/spreadsheetml/2006/main" name="ExternalData_784" connectionId="1605" autoFormatId="16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name="ExternalData_2673" headers="0" connectionId="865" autoFormatId="0" applyNumberFormats="0" applyBorderFormats="0" applyFontFormats="0" applyPatternFormats="0" applyAlignmentFormats="0" applyWidthHeightFormats="1"/>
</file>

<file path=xl/queryTables/queryTable3990.xml><?xml version="1.0" encoding="utf-8"?>
<queryTable xmlns="http://schemas.openxmlformats.org/spreadsheetml/2006/main" name="ExternalData_2435" headers="0" connectionId="3033" autoFormatId="0" applyNumberFormats="0" applyBorderFormats="0" applyFontFormats="0" applyPatternFormats="0" applyAlignmentFormats="0" applyWidthHeightFormats="1"/>
</file>

<file path=xl/queryTables/queryTable3991.xml><?xml version="1.0" encoding="utf-8"?>
<queryTable xmlns="http://schemas.openxmlformats.org/spreadsheetml/2006/main" name="ExternalData_1555" connectionId="2011" autoFormatId="16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name="ExternalData_1208" connectionId="2088" autoFormatId="16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name="ExternalData_2522" headers="0" connectionId="367" autoFormatId="0" applyNumberFormats="0" applyBorderFormats="0" applyFontFormats="0" applyPatternFormats="0" applyAlignmentFormats="0" applyWidthHeightFormats="1"/>
</file>

<file path=xl/queryTables/queryTable3994.xml><?xml version="1.0" encoding="utf-8"?>
<queryTable xmlns="http://schemas.openxmlformats.org/spreadsheetml/2006/main" name="ExternalData_406" headers="0" connectionId="3164" autoFormatId="0" applyNumberFormats="0" applyBorderFormats="0" applyFontFormats="0" applyPatternFormats="0" applyAlignmentFormats="0" applyWidthHeightFormats="1"/>
</file>

<file path=xl/queryTables/queryTable3995.xml><?xml version="1.0" encoding="utf-8"?>
<queryTable xmlns="http://schemas.openxmlformats.org/spreadsheetml/2006/main" name="ExternalData_719" headers="0" connectionId="784" autoFormatId="0" applyNumberFormats="0" applyBorderFormats="0" applyFontFormats="0" applyPatternFormats="0" applyAlignmentFormats="0" applyWidthHeightFormats="1"/>
</file>

<file path=xl/queryTables/queryTable3996.xml><?xml version="1.0" encoding="utf-8"?>
<queryTable xmlns="http://schemas.openxmlformats.org/spreadsheetml/2006/main" name="ExternalData_244" headers="0" connectionId="120" autoFormatId="0" applyNumberFormats="0" applyBorderFormats="0" applyFontFormats="0" applyPatternFormats="0" applyAlignmentFormats="0" applyWidthHeightFormats="1"/>
</file>

<file path=xl/queryTables/queryTable3997.xml><?xml version="1.0" encoding="utf-8"?>
<queryTable xmlns="http://schemas.openxmlformats.org/spreadsheetml/2006/main" name="ExternalData_2577" connectionId="2070" autoFormatId="16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name="ExternalData_2198" headers="0" connectionId="612" autoFormatId="0" applyNumberFormats="0" applyBorderFormats="0" applyFontFormats="0" applyPatternFormats="0" applyAlignmentFormats="0" applyWidthHeightFormats="1"/>
</file>

<file path=xl/queryTables/queryTable3999.xml><?xml version="1.0" encoding="utf-8"?>
<queryTable xmlns="http://schemas.openxmlformats.org/spreadsheetml/2006/main" name="ExternalData_3638" headers="0" connectionId="2352" autoFormatId="0" applyNumberFormats="0" applyBorderFormats="0" applyFontFormats="0" applyPatternFormats="0" applyAlignmentFormats="0" applyWidthHeightFormats="1"/>
</file>

<file path=xl/queryTables/queryTable4000.xml><?xml version="1.0" encoding="utf-8"?>
<queryTable xmlns="http://schemas.openxmlformats.org/spreadsheetml/2006/main" name="ExternalData_2790" headers="0" connectionId="3099" autoFormatId="0" applyNumberFormats="0" applyBorderFormats="0" applyFontFormats="0" applyPatternFormats="0" applyAlignmentFormats="0" applyWidthHeightFormats="1"/>
</file>

<file path=xl/queryTables/queryTable4001.xml><?xml version="1.0" encoding="utf-8"?>
<queryTable xmlns="http://schemas.openxmlformats.org/spreadsheetml/2006/main" name="ExternalData_2656" headers="0" connectionId="1238" autoFormatId="0" applyNumberFormats="0" applyBorderFormats="0" applyFontFormats="0" applyPatternFormats="0" applyAlignmentFormats="0" applyWidthHeightFormats="1"/>
</file>

<file path=xl/queryTables/queryTable4002.xml><?xml version="1.0" encoding="utf-8"?>
<queryTable xmlns="http://schemas.openxmlformats.org/spreadsheetml/2006/main" name="ExternalData_2456" connectionId="2179" autoFormatId="16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name="ExternalData_2432" headers="0" connectionId="832" autoFormatId="0" applyNumberFormats="0" applyBorderFormats="0" applyFontFormats="0" applyPatternFormats="0" applyAlignmentFormats="0" applyWidthHeightFormats="1"/>
</file>

<file path=xl/queryTables/queryTable4004.xml><?xml version="1.0" encoding="utf-8"?>
<queryTable xmlns="http://schemas.openxmlformats.org/spreadsheetml/2006/main" name="ExternalData_2446" headers="0" connectionId="2845" autoFormatId="0" applyNumberFormats="0" applyBorderFormats="0" applyFontFormats="0" applyPatternFormats="0" applyAlignmentFormats="0" applyWidthHeightFormats="1"/>
</file>

<file path=xl/queryTables/queryTable4005.xml><?xml version="1.0" encoding="utf-8"?>
<queryTable xmlns="http://schemas.openxmlformats.org/spreadsheetml/2006/main" name="ExternalData_2913" headers="0" connectionId="439" autoFormatId="0" applyNumberFormats="0" applyBorderFormats="0" applyFontFormats="0" applyPatternFormats="0" applyAlignmentFormats="0" applyWidthHeightFormats="1"/>
</file>

<file path=xl/queryTables/queryTable4006.xml><?xml version="1.0" encoding="utf-8"?>
<queryTable xmlns="http://schemas.openxmlformats.org/spreadsheetml/2006/main" name="ExternalData_2888" headers="0" connectionId="1092" autoFormatId="0" applyNumberFormats="0" applyBorderFormats="0" applyFontFormats="0" applyPatternFormats="0" applyAlignmentFormats="0" applyWidthHeightFormats="1"/>
</file>

<file path=xl/queryTables/queryTable4007.xml><?xml version="1.0" encoding="utf-8"?>
<queryTable xmlns="http://schemas.openxmlformats.org/spreadsheetml/2006/main" name="ExternalData_848" headers="0" connectionId="225" autoFormatId="0" applyNumberFormats="0" applyBorderFormats="0" applyFontFormats="0" applyPatternFormats="0" applyAlignmentFormats="0" applyWidthHeightFormats="1"/>
</file>

<file path=xl/queryTables/queryTable4008.xml><?xml version="1.0" encoding="utf-8"?>
<queryTable xmlns="http://schemas.openxmlformats.org/spreadsheetml/2006/main" name="ExternalData_3739" headers="0" connectionId="2446" autoFormatId="0" applyNumberFormats="0" applyBorderFormats="0" applyFontFormats="0" applyPatternFormats="0" applyAlignmentFormats="0" applyWidthHeightFormats="1"/>
</file>

<file path=xl/queryTables/queryTable4009.xml><?xml version="1.0" encoding="utf-8"?>
<queryTable xmlns="http://schemas.openxmlformats.org/spreadsheetml/2006/main" name="ExternalData_264" headers="0" connectionId="586" autoFormatId="0" applyNumberFormats="0" applyBorderFormats="0" applyFontFormats="0" applyPatternFormats="0" applyAlignmentFormats="0" applyWidthHeightFormats="1"/>
</file>

<file path=xl/queryTables/queryTable4010.xml><?xml version="1.0" encoding="utf-8"?>
<queryTable xmlns="http://schemas.openxmlformats.org/spreadsheetml/2006/main" name="ExternalData_2264" connectionId="1555" autoFormatId="16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name="ExternalData_1768" headers="0" connectionId="266" autoFormatId="0" applyNumberFormats="0" applyBorderFormats="0" applyFontFormats="0" applyPatternFormats="0" applyAlignmentFormats="0" applyWidthHeightFormats="1"/>
</file>

<file path=xl/queryTables/queryTable4012.xml><?xml version="1.0" encoding="utf-8"?>
<queryTable xmlns="http://schemas.openxmlformats.org/spreadsheetml/2006/main" name="ExternalData_449" headers="0" connectionId="2665" autoFormatId="0" applyNumberFormats="0" applyBorderFormats="0" applyFontFormats="0" applyPatternFormats="0" applyAlignmentFormats="0" applyWidthHeightFormats="1"/>
</file>

<file path=xl/queryTables/queryTable4013.xml><?xml version="1.0" encoding="utf-8"?>
<queryTable xmlns="http://schemas.openxmlformats.org/spreadsheetml/2006/main" name="ExternalData_608" headers="0" connectionId="1029" autoFormatId="0" applyNumberFormats="0" applyBorderFormats="0" applyFontFormats="0" applyPatternFormats="0" applyAlignmentFormats="0" applyWidthHeightFormats="1"/>
</file>

<file path=xl/queryTables/queryTable4014.xml><?xml version="1.0" encoding="utf-8"?>
<queryTable xmlns="http://schemas.openxmlformats.org/spreadsheetml/2006/main" name="ExternalData_1254" headers="0" connectionId="946" autoFormatId="0" applyNumberFormats="0" applyBorderFormats="0" applyFontFormats="0" applyPatternFormats="0" applyAlignmentFormats="0" applyWidthHeightFormats="1"/>
</file>

<file path=xl/queryTables/queryTable4015.xml><?xml version="1.0" encoding="utf-8"?>
<queryTable xmlns="http://schemas.openxmlformats.org/spreadsheetml/2006/main" name="ExternalData_1047" headers="0" connectionId="2956" autoFormatId="0" applyNumberFormats="0" applyBorderFormats="0" applyFontFormats="0" applyPatternFormats="0" applyAlignmentFormats="0" applyWidthHeightFormats="1"/>
</file>

<file path=xl/queryTables/queryTable4016.xml><?xml version="1.0" encoding="utf-8"?>
<queryTable xmlns="http://schemas.openxmlformats.org/spreadsheetml/2006/main" name="ExternalData_3311" headers="0" connectionId="2396" autoFormatId="0" applyNumberFormats="0" applyBorderFormats="0" applyFontFormats="0" applyPatternFormats="0" applyAlignmentFormats="0" applyWidthHeightFormats="1"/>
</file>

<file path=xl/queryTables/queryTable4017.xml><?xml version="1.0" encoding="utf-8"?>
<queryTable xmlns="http://schemas.openxmlformats.org/spreadsheetml/2006/main" name="ExternalData_2328" headers="0" connectionId="23" autoFormatId="0" applyNumberFormats="0" applyBorderFormats="0" applyFontFormats="0" applyPatternFormats="0" applyAlignmentFormats="0" applyWidthHeightFormats="1"/>
</file>

<file path=xl/queryTables/queryTable4018.xml><?xml version="1.0" encoding="utf-8"?>
<queryTable xmlns="http://schemas.openxmlformats.org/spreadsheetml/2006/main" name="ExternalData_2461" connectionId="2101" autoFormatId="16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name="ExternalData_1149" headers="0" connectionId="976" autoFormatId="0" applyNumberFormats="0" applyBorderFormats="0" applyFontFormats="0" applyPatternFormats="0" applyAlignmentFormats="0" applyWidthHeightFormats="1"/>
</file>

<file path=xl/queryTables/queryTable4020.xml><?xml version="1.0" encoding="utf-8"?>
<queryTable xmlns="http://schemas.openxmlformats.org/spreadsheetml/2006/main" name="ExternalData_2252" connectionId="1772" autoFormatId="16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name="ExternalData_2229" connectionId="2162" autoFormatId="16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name="ExternalData_3307" headers="0" connectionId="2412" autoFormatId="0" applyNumberFormats="0" applyBorderFormats="0" applyFontFormats="0" applyPatternFormats="0" applyAlignmentFormats="0" applyWidthHeightFormats="1"/>
</file>

<file path=xl/queryTables/queryTable4023.xml><?xml version="1.0" encoding="utf-8"?>
<queryTable xmlns="http://schemas.openxmlformats.org/spreadsheetml/2006/main" name="ExternalData_645" headers="0" connectionId="317" autoFormatId="0" applyNumberFormats="0" applyBorderFormats="0" applyFontFormats="0" applyPatternFormats="0" applyAlignmentFormats="0" applyWidthHeightFormats="1"/>
</file>

<file path=xl/queryTables/queryTable4024.xml><?xml version="1.0" encoding="utf-8"?>
<queryTable xmlns="http://schemas.openxmlformats.org/spreadsheetml/2006/main" name="ExternalData_438" headers="0" connectionId="715" autoFormatId="0" applyNumberFormats="0" applyBorderFormats="0" applyFontFormats="0" applyPatternFormats="0" applyAlignmentFormats="0" applyWidthHeightFormats="1"/>
</file>

<file path=xl/queryTables/queryTable4025.xml><?xml version="1.0" encoding="utf-8"?>
<queryTable xmlns="http://schemas.openxmlformats.org/spreadsheetml/2006/main" name="ExternalData_1987" headers="0" connectionId="890" autoFormatId="0" applyNumberFormats="0" applyBorderFormats="0" applyFontFormats="0" applyPatternFormats="0" applyAlignmentFormats="0" applyWidthHeightFormats="1"/>
</file>

<file path=xl/queryTables/queryTable4026.xml><?xml version="1.0" encoding="utf-8"?>
<queryTable xmlns="http://schemas.openxmlformats.org/spreadsheetml/2006/main" name="ExternalData_481" headers="0" connectionId="1151" autoFormatId="0" applyNumberFormats="0" applyBorderFormats="0" applyFontFormats="0" applyPatternFormats="0" applyAlignmentFormats="0" applyWidthHeightFormats="1"/>
</file>

<file path=xl/queryTables/queryTable4027.xml><?xml version="1.0" encoding="utf-8"?>
<queryTable xmlns="http://schemas.openxmlformats.org/spreadsheetml/2006/main" name="ExternalData_1785" connectionId="1980" autoFormatId="16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name="ExternalData_2543" headers="0" connectionId="3127" autoFormatId="0" applyNumberFormats="0" applyBorderFormats="0" applyFontFormats="0" applyPatternFormats="0" applyAlignmentFormats="0" applyWidthHeightFormats="1"/>
</file>

<file path=xl/queryTables/queryTable4029.xml><?xml version="1.0" encoding="utf-8"?>
<queryTable xmlns="http://schemas.openxmlformats.org/spreadsheetml/2006/main" name="ExternalData_249" headers="0" connectionId="3036" autoFormatId="0" applyNumberFormats="0" applyBorderFormats="0" applyFontFormats="0" applyPatternFormats="0" applyAlignmentFormats="0" applyWidthHeightFormats="1"/>
</file>

<file path=xl/queryTables/queryTable4030.xml><?xml version="1.0" encoding="utf-8"?>
<queryTable xmlns="http://schemas.openxmlformats.org/spreadsheetml/2006/main" name="ExternalData_3067" headers="0" connectionId="2361" autoFormatId="0" applyNumberFormats="0" applyBorderFormats="0" applyFontFormats="0" applyPatternFormats="0" applyAlignmentFormats="0" applyWidthHeightFormats="1"/>
</file>

<file path=xl/queryTables/queryTable4031.xml><?xml version="1.0" encoding="utf-8"?>
<queryTable xmlns="http://schemas.openxmlformats.org/spreadsheetml/2006/main" name="ExternalData_3068" headers="0" connectionId="2360" autoFormatId="0" applyNumberFormats="0" applyBorderFormats="0" applyFontFormats="0" applyPatternFormats="0" applyAlignmentFormats="0" applyWidthHeightFormats="1"/>
</file>

<file path=xl/queryTables/queryTable4032.xml><?xml version="1.0" encoding="utf-8"?>
<queryTable xmlns="http://schemas.openxmlformats.org/spreadsheetml/2006/main" name="ExternalData_3069" headers="0" connectionId="2359" autoFormatId="0" applyNumberFormats="0" applyBorderFormats="0" applyFontFormats="0" applyPatternFormats="0" applyAlignmentFormats="0" applyWidthHeightFormats="1"/>
</file>

<file path=xl/queryTables/queryTable4033.xml><?xml version="1.0" encoding="utf-8"?>
<queryTable xmlns="http://schemas.openxmlformats.org/spreadsheetml/2006/main" name="ExternalData_2263" connectionId="1573" autoFormatId="16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name="ExternalData_2056" headers="0" connectionId="643" autoFormatId="0" applyNumberFormats="0" applyBorderFormats="0" applyFontFormats="0" applyPatternFormats="0" applyAlignmentFormats="0" applyWidthHeightFormats="1"/>
</file>

<file path=xl/queryTables/queryTable4035.xml><?xml version="1.0" encoding="utf-8"?>
<queryTable xmlns="http://schemas.openxmlformats.org/spreadsheetml/2006/main" name="ExternalData_1731" headers="0" connectionId="3058" autoFormatId="0" applyNumberFormats="0" applyBorderFormats="0" applyFontFormats="0" applyPatternFormats="0" applyAlignmentFormats="0" applyWidthHeightFormats="1"/>
</file>

<file path=xl/queryTables/queryTable4036.xml><?xml version="1.0" encoding="utf-8"?>
<queryTable xmlns="http://schemas.openxmlformats.org/spreadsheetml/2006/main" name="ExternalData_754" headers="0" connectionId="1033" autoFormatId="0" applyNumberFormats="0" applyBorderFormats="0" applyFontFormats="0" applyPatternFormats="0" applyAlignmentFormats="0" applyWidthHeightFormats="1"/>
</file>

<file path=xl/queryTables/queryTable4037.xml><?xml version="1.0" encoding="utf-8"?>
<queryTable xmlns="http://schemas.openxmlformats.org/spreadsheetml/2006/main" name="ExternalData_1704" connectionId="1385" autoFormatId="16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name="ExternalData_617" headers="0" connectionId="407" autoFormatId="0" applyNumberFormats="0" applyBorderFormats="0" applyFontFormats="0" applyPatternFormats="0" applyAlignmentFormats="0" applyWidthHeightFormats="1"/>
</file>

<file path=xl/queryTables/queryTable4039.xml><?xml version="1.0" encoding="utf-8"?>
<queryTable xmlns="http://schemas.openxmlformats.org/spreadsheetml/2006/main" name="ExternalData_3972" headers="0" connectionId="2329" autoFormatId="0" applyNumberFormats="0" applyBorderFormats="0" applyFontFormats="0" applyPatternFormats="0" applyAlignmentFormats="0" applyWidthHeightFormats="1"/>
</file>

<file path=xl/queryTables/queryTable4040.xml><?xml version="1.0" encoding="utf-8"?>
<queryTable xmlns="http://schemas.openxmlformats.org/spreadsheetml/2006/main" name="ExternalData_3971" headers="0" connectionId="2365" autoFormatId="0" applyNumberFormats="0" applyBorderFormats="0" applyFontFormats="0" applyPatternFormats="0" applyAlignmentFormats="0" applyWidthHeightFormats="1"/>
</file>

<file path=xl/queryTables/queryTable4041.xml><?xml version="1.0" encoding="utf-8"?>
<queryTable xmlns="http://schemas.openxmlformats.org/spreadsheetml/2006/main" name="ExternalData_3970" headers="0" connectionId="2314" autoFormatId="0" applyNumberFormats="0" applyBorderFormats="0" applyFontFormats="0" applyPatternFormats="0" applyAlignmentFormats="0" applyWidthHeightFormats="1"/>
</file>

<file path=xl/queryTables/queryTable4042.xml><?xml version="1.0" encoding="utf-8"?>
<queryTable xmlns="http://schemas.openxmlformats.org/spreadsheetml/2006/main" name="ExternalData_3969" headers="0" connectionId="2313" autoFormatId="0" applyNumberFormats="0" applyBorderFormats="0" applyFontFormats="0" applyPatternFormats="0" applyAlignmentFormats="0" applyWidthHeightFormats="1"/>
</file>

<file path=xl/queryTables/queryTable4043.xml><?xml version="1.0" encoding="utf-8"?>
<queryTable xmlns="http://schemas.openxmlformats.org/spreadsheetml/2006/main" name="ExternalData_106" headers="0" connectionId="98" autoFormatId="0" applyNumberFormats="0" applyBorderFormats="0" applyFontFormats="0" applyPatternFormats="0" applyAlignmentFormats="0" applyWidthHeightFormats="1"/>
</file>

<file path=xl/queryTables/queryTable4044.xml><?xml version="1.0" encoding="utf-8"?>
<queryTable xmlns="http://schemas.openxmlformats.org/spreadsheetml/2006/main" name="ExternalData_1163" headers="0" connectionId="913" autoFormatId="0" applyNumberFormats="0" applyBorderFormats="0" applyFontFormats="0" applyPatternFormats="0" applyAlignmentFormats="0" applyWidthHeightFormats="1"/>
</file>

<file path=xl/queryTables/queryTable4045.xml><?xml version="1.0" encoding="utf-8"?>
<queryTable xmlns="http://schemas.openxmlformats.org/spreadsheetml/2006/main" name="ExternalData_816" headers="0" connectionId="163" autoFormatId="0" applyNumberFormats="0" applyBorderFormats="0" applyFontFormats="0" applyPatternFormats="0" applyAlignmentFormats="0" applyWidthHeightFormats="1"/>
</file>

<file path=xl/queryTables/queryTable4046.xml><?xml version="1.0" encoding="utf-8"?>
<queryTable xmlns="http://schemas.openxmlformats.org/spreadsheetml/2006/main" name="ExternalData_3825" headers="0" connectionId="2412" autoFormatId="0" applyNumberFormats="0" applyBorderFormats="0" applyFontFormats="0" applyPatternFormats="0" applyAlignmentFormats="0" applyWidthHeightFormats="1"/>
</file>

<file path=xl/queryTables/queryTable4047.xml><?xml version="1.0" encoding="utf-8"?>
<queryTable xmlns="http://schemas.openxmlformats.org/spreadsheetml/2006/main" name="ExternalData_1119" connectionId="1652" autoFormatId="16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name="ExternalData_3699" headers="0" connectionId="2369" autoFormatId="0" applyNumberFormats="0" applyBorderFormats="0" applyFontFormats="0" applyPatternFormats="0" applyAlignmentFormats="0" applyWidthHeightFormats="1"/>
</file>

<file path=xl/queryTables/queryTable4049.xml><?xml version="1.0" encoding="utf-8"?>
<queryTable xmlns="http://schemas.openxmlformats.org/spreadsheetml/2006/main" name="ExternalData_417" headers="0" connectionId="932" autoFormatId="0" applyNumberFormats="0" applyBorderFormats="0" applyFontFormats="0" applyPatternFormats="0" applyAlignmentFormats="0" applyWidthHeightFormats="1"/>
</file>

<file path=xl/queryTables/queryTable4050.xml><?xml version="1.0" encoding="utf-8"?>
<queryTable xmlns="http://schemas.openxmlformats.org/spreadsheetml/2006/main" name="ExternalData_3558" headers="0" connectionId="2341" autoFormatId="0" applyNumberFormats="0" applyBorderFormats="0" applyFontFormats="0" applyPatternFormats="0" applyAlignmentFormats="0" applyWidthHeightFormats="1"/>
</file>

<file path=xl/queryTables/queryTable4051.xml><?xml version="1.0" encoding="utf-8"?>
<queryTable xmlns="http://schemas.openxmlformats.org/spreadsheetml/2006/main" name="ExternalData_1165" headers="0" connectionId="1131" autoFormatId="0" applyNumberFormats="0" applyBorderFormats="0" applyFontFormats="0" applyPatternFormats="0" applyAlignmentFormats="0" applyWidthHeightFormats="1"/>
</file>

<file path=xl/queryTables/queryTable4052.xml><?xml version="1.0" encoding="utf-8"?>
<queryTable xmlns="http://schemas.openxmlformats.org/spreadsheetml/2006/main" name="ExternalData_560" headers="0" connectionId="3010" autoFormatId="0" applyNumberFormats="0" applyBorderFormats="0" applyFontFormats="0" applyPatternFormats="0" applyAlignmentFormats="0" applyWidthHeightFormats="1"/>
</file>

<file path=xl/queryTables/queryTable4053.xml><?xml version="1.0" encoding="utf-8"?>
<queryTable xmlns="http://schemas.openxmlformats.org/spreadsheetml/2006/main" name="ExternalData_1833" headers="0" connectionId="983" autoFormatId="0" applyNumberFormats="0" applyBorderFormats="0" applyFontFormats="0" applyPatternFormats="0" applyAlignmentFormats="0" applyWidthHeightFormats="1"/>
</file>

<file path=xl/queryTables/queryTable4054.xml><?xml version="1.0" encoding="utf-8"?>
<queryTable xmlns="http://schemas.openxmlformats.org/spreadsheetml/2006/main" name="ExternalData_2640" headers="0" connectionId="2971" autoFormatId="0" applyNumberFormats="0" applyBorderFormats="0" applyFontFormats="0" applyPatternFormats="0" applyAlignmentFormats="0" applyWidthHeightFormats="1"/>
</file>

<file path=xl/queryTables/queryTable4055.xml><?xml version="1.0" encoding="utf-8"?>
<queryTable xmlns="http://schemas.openxmlformats.org/spreadsheetml/2006/main" name="ExternalData_612" headers="0" connectionId="624" autoFormatId="0" applyNumberFormats="0" applyBorderFormats="0" applyFontFormats="0" applyPatternFormats="0" applyAlignmentFormats="0" applyWidthHeightFormats="1"/>
</file>

<file path=xl/queryTables/queryTable4056.xml><?xml version="1.0" encoding="utf-8"?>
<queryTable xmlns="http://schemas.openxmlformats.org/spreadsheetml/2006/main" name="ExternalData_1256" headers="0" connectionId="3177" autoFormatId="0" applyNumberFormats="0" applyBorderFormats="0" applyFontFormats="0" applyPatternFormats="0" applyAlignmentFormats="0" applyWidthHeightFormats="1"/>
</file>

<file path=xl/queryTables/queryTable4057.xml><?xml version="1.0" encoding="utf-8"?>
<queryTable xmlns="http://schemas.openxmlformats.org/spreadsheetml/2006/main" name="ExternalData_3507" headers="0" connectionId="2390" autoFormatId="0" applyNumberFormats="0" applyBorderFormats="0" applyFontFormats="0" applyPatternFormats="0" applyAlignmentFormats="0" applyWidthHeightFormats="1"/>
</file>

<file path=xl/queryTables/queryTable4058.xml><?xml version="1.0" encoding="utf-8"?>
<queryTable xmlns="http://schemas.openxmlformats.org/spreadsheetml/2006/main" name="ExternalData_2805" headers="0" connectionId="750" autoFormatId="0" applyNumberFormats="0" applyBorderFormats="0" applyFontFormats="0" applyPatternFormats="0" applyAlignmentFormats="0" applyWidthHeightFormats="1"/>
</file>

<file path=xl/queryTables/queryTable4059.xml><?xml version="1.0" encoding="utf-8"?>
<queryTable xmlns="http://schemas.openxmlformats.org/spreadsheetml/2006/main" name="ExternalData_2806" headers="0" connectionId="3044" autoFormatId="0" applyNumberFormats="0" applyBorderFormats="0" applyFontFormats="0" applyPatternFormats="0" applyAlignmentFormats="0" applyWidthHeightFormats="1"/>
</file>

<file path=xl/queryTables/queryTable4060.xml><?xml version="1.0" encoding="utf-8"?>
<queryTable xmlns="http://schemas.openxmlformats.org/spreadsheetml/2006/main" name="ExternalData_3437" headers="0" connectionId="2362" autoFormatId="0" applyNumberFormats="0" applyBorderFormats="0" applyFontFormats="0" applyPatternFormats="0" applyAlignmentFormats="0" applyWidthHeightFormats="1"/>
</file>

<file path=xl/queryTables/queryTable4061.xml><?xml version="1.0" encoding="utf-8"?>
<queryTable xmlns="http://schemas.openxmlformats.org/spreadsheetml/2006/main" name="ExternalData_3436" headers="0" connectionId="2361" autoFormatId="0" applyNumberFormats="0" applyBorderFormats="0" applyFontFormats="0" applyPatternFormats="0" applyAlignmentFormats="0" applyWidthHeightFormats="1"/>
</file>

<file path=xl/queryTables/queryTable4062.xml><?xml version="1.0" encoding="utf-8"?>
<queryTable xmlns="http://schemas.openxmlformats.org/spreadsheetml/2006/main" name="ExternalData_3435" headers="0" connectionId="2360" autoFormatId="0" applyNumberFormats="0" applyBorderFormats="0" applyFontFormats="0" applyPatternFormats="0" applyAlignmentFormats="0" applyWidthHeightFormats="1"/>
</file>

<file path=xl/queryTables/queryTable4063.xml><?xml version="1.0" encoding="utf-8"?>
<queryTable xmlns="http://schemas.openxmlformats.org/spreadsheetml/2006/main" name="ExternalData_2566" headers="0" connectionId="273" autoFormatId="0" applyNumberFormats="0" applyBorderFormats="0" applyFontFormats="0" applyPatternFormats="0" applyAlignmentFormats="0" applyWidthHeightFormats="1"/>
</file>

<file path=xl/queryTables/queryTable4064.xml><?xml version="1.0" encoding="utf-8"?>
<queryTable xmlns="http://schemas.openxmlformats.org/spreadsheetml/2006/main" name="ExternalData_2893" headers="0" connectionId="2981" autoFormatId="0" applyNumberFormats="0" applyBorderFormats="0" applyFontFormats="0" applyPatternFormats="0" applyAlignmentFormats="0" applyWidthHeightFormats="1"/>
</file>

<file path=xl/queryTables/queryTable4065.xml><?xml version="1.0" encoding="utf-8"?>
<queryTable xmlns="http://schemas.openxmlformats.org/spreadsheetml/2006/main" name="ExternalData_1757" headers="0" connectionId="453" autoFormatId="0" applyNumberFormats="0" applyBorderFormats="0" applyFontFormats="0" applyPatternFormats="0" applyAlignmentFormats="0" applyWidthHeightFormats="1"/>
</file>

<file path=xl/queryTables/queryTable4066.xml><?xml version="1.0" encoding="utf-8"?>
<queryTable xmlns="http://schemas.openxmlformats.org/spreadsheetml/2006/main" name="ExternalData_3945" headers="0" connectionId="2347" autoFormatId="0" applyNumberFormats="0" applyBorderFormats="0" applyFontFormats="0" applyPatternFormats="0" applyAlignmentFormats="0" applyWidthHeightFormats="1"/>
</file>

<file path=xl/queryTables/queryTable4067.xml><?xml version="1.0" encoding="utf-8"?>
<queryTable xmlns="http://schemas.openxmlformats.org/spreadsheetml/2006/main" name="ExternalData_1617" headers="0" connectionId="3057" autoFormatId="0" applyNumberFormats="0" applyBorderFormats="0" applyFontFormats="0" applyPatternFormats="0" applyAlignmentFormats="0" applyWidthHeightFormats="1"/>
</file>

<file path=xl/queryTables/queryTable4068.xml><?xml version="1.0" encoding="utf-8"?>
<queryTable xmlns="http://schemas.openxmlformats.org/spreadsheetml/2006/main" name="ExternalData_1159" headers="0" connectionId="2802" autoFormatId="0" applyNumberFormats="0" applyBorderFormats="0" applyFontFormats="0" applyPatternFormats="0" applyAlignmentFormats="0" applyWidthHeightFormats="1"/>
</file>

<file path=xl/queryTables/queryTable4069.xml><?xml version="1.0" encoding="utf-8"?>
<queryTable xmlns="http://schemas.openxmlformats.org/spreadsheetml/2006/main" name="ExternalData_892" connectionId="1506" autoFormatId="16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name="ExternalData_3467" headers="0" connectionId="2357" autoFormatId="0" applyNumberFormats="0" applyBorderFormats="0" applyFontFormats="0" applyPatternFormats="0" applyAlignmentFormats="0" applyWidthHeightFormats="1"/>
</file>

<file path=xl/queryTables/queryTable4071.xml><?xml version="1.0" encoding="utf-8"?>
<queryTable xmlns="http://schemas.openxmlformats.org/spreadsheetml/2006/main" name="ExternalData_3466" headers="0" connectionId="2356" autoFormatId="0" applyNumberFormats="0" applyBorderFormats="0" applyFontFormats="0" applyPatternFormats="0" applyAlignmentFormats="0" applyWidthHeightFormats="1"/>
</file>

<file path=xl/queryTables/queryTable4072.xml><?xml version="1.0" encoding="utf-8"?>
<queryTable xmlns="http://schemas.openxmlformats.org/spreadsheetml/2006/main" name="ExternalData_3465" headers="0" connectionId="2415" autoFormatId="0" applyNumberFormats="0" applyBorderFormats="0" applyFontFormats="0" applyPatternFormats="0" applyAlignmentFormats="0" applyWidthHeightFormats="1"/>
</file>

<file path=xl/queryTables/queryTable4073.xml><?xml version="1.0" encoding="utf-8"?>
<queryTable xmlns="http://schemas.openxmlformats.org/spreadsheetml/2006/main" name="ExternalData_3938" headers="0" connectionId="2367" autoFormatId="0" applyNumberFormats="0" applyBorderFormats="0" applyFontFormats="0" applyPatternFormats="0" applyAlignmentFormats="0" applyWidthHeightFormats="1"/>
</file>

<file path=xl/queryTables/queryTable4074.xml><?xml version="1.0" encoding="utf-8"?>
<queryTable xmlns="http://schemas.openxmlformats.org/spreadsheetml/2006/main" name="ExternalData_3937" headers="0" connectionId="2366" autoFormatId="0" applyNumberFormats="0" applyBorderFormats="0" applyFontFormats="0" applyPatternFormats="0" applyAlignmentFormats="0" applyWidthHeightFormats="1"/>
</file>

<file path=xl/queryTables/queryTable4075.xml><?xml version="1.0" encoding="utf-8"?>
<queryTable xmlns="http://schemas.openxmlformats.org/spreadsheetml/2006/main" name="ExternalData_2997" headers="0" connectionId="3044" autoFormatId="0" applyNumberFormats="0" applyBorderFormats="0" applyFontFormats="0" applyPatternFormats="0" applyAlignmentFormats="0" applyWidthHeightFormats="1"/>
</file>

<file path=xl/queryTables/queryTable4076.xml><?xml version="1.0" encoding="utf-8"?>
<queryTable xmlns="http://schemas.openxmlformats.org/spreadsheetml/2006/main" name="ExternalData_1631" headers="0" connectionId="3119" autoFormatId="0" applyNumberFormats="0" applyBorderFormats="0" applyFontFormats="0" applyPatternFormats="0" applyAlignmentFormats="0" applyWidthHeightFormats="1"/>
</file>

<file path=xl/queryTables/queryTable4077.xml><?xml version="1.0" encoding="utf-8"?>
<queryTable xmlns="http://schemas.openxmlformats.org/spreadsheetml/2006/main" name="ExternalData_2302" headers="0" connectionId="54" autoFormatId="0" applyNumberFormats="0" applyBorderFormats="0" applyFontFormats="0" applyPatternFormats="0" applyAlignmentFormats="0" applyWidthHeightFormats="1"/>
</file>

<file path=xl/queryTables/queryTable4078.xml><?xml version="1.0" encoding="utf-8"?>
<queryTable xmlns="http://schemas.openxmlformats.org/spreadsheetml/2006/main" name="ExternalData_953" headers="0" connectionId="9" autoFormatId="0" applyNumberFormats="0" applyBorderFormats="0" applyFontFormats="0" applyPatternFormats="0" applyAlignmentFormats="0" applyWidthHeightFormats="1"/>
</file>

<file path=xl/queryTables/queryTable4079.xml><?xml version="1.0" encoding="utf-8"?>
<queryTable xmlns="http://schemas.openxmlformats.org/spreadsheetml/2006/main" name="ExternalData_3657" headers="0" connectionId="2388" autoFormatId="0" applyNumberFormats="0" applyBorderFormats="0" applyFontFormats="0" applyPatternFormats="0" applyAlignmentFormats="0" applyWidthHeightFormats="1"/>
</file>

<file path=xl/queryTables/queryTable4080.xml><?xml version="1.0" encoding="utf-8"?>
<queryTable xmlns="http://schemas.openxmlformats.org/spreadsheetml/2006/main" name="ExternalData_3656" headers="0" connectionId="2437" autoFormatId="0" applyNumberFormats="0" applyBorderFormats="0" applyFontFormats="0" applyPatternFormats="0" applyAlignmentFormats="0" applyWidthHeightFormats="1"/>
</file>

<file path=xl/queryTables/queryTable4081.xml><?xml version="1.0" encoding="utf-8"?>
<queryTable xmlns="http://schemas.openxmlformats.org/spreadsheetml/2006/main" name="ExternalData_3655" headers="0" connectionId="2436" autoFormatId="0" applyNumberFormats="0" applyBorderFormats="0" applyFontFormats="0" applyPatternFormats="0" applyAlignmentFormats="0" applyWidthHeightFormats="1"/>
</file>

<file path=xl/queryTables/queryTable4082.xml><?xml version="1.0" encoding="utf-8"?>
<queryTable xmlns="http://schemas.openxmlformats.org/spreadsheetml/2006/main" name="ExternalData_3654" headers="0" connectionId="2435" autoFormatId="0" applyNumberFormats="0" applyBorderFormats="0" applyFontFormats="0" applyPatternFormats="0" applyAlignmentFormats="0" applyWidthHeightFormats="1"/>
</file>

<file path=xl/queryTables/queryTable4083.xml><?xml version="1.0" encoding="utf-8"?>
<queryTable xmlns="http://schemas.openxmlformats.org/spreadsheetml/2006/main" name="ExternalData_2266" connectionId="1519" autoFormatId="16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name="ExternalData_2079" headers="0" connectionId="518" autoFormatId="0" applyNumberFormats="0" applyBorderFormats="0" applyFontFormats="0" applyPatternFormats="0" applyAlignmentFormats="0" applyWidthHeightFormats="1"/>
</file>

<file path=xl/queryTables/queryTable4085.xml><?xml version="1.0" encoding="utf-8"?>
<queryTable xmlns="http://schemas.openxmlformats.org/spreadsheetml/2006/main" name="ExternalData_2451" headers="0" connectionId="739" autoFormatId="0" applyNumberFormats="0" applyBorderFormats="0" applyFontFormats="0" applyPatternFormats="0" applyAlignmentFormats="0" applyWidthHeightFormats="1"/>
</file>

<file path=xl/queryTables/queryTable4086.xml><?xml version="1.0" encoding="utf-8"?>
<queryTable xmlns="http://schemas.openxmlformats.org/spreadsheetml/2006/main" name="ExternalData_1400" headers="0" connectionId="604" autoFormatId="0" applyNumberFormats="0" applyBorderFormats="0" applyFontFormats="0" applyPatternFormats="0" applyAlignmentFormats="0" applyWidthHeightFormats="1"/>
</file>

<file path=xl/queryTables/queryTable4087.xml><?xml version="1.0" encoding="utf-8"?>
<queryTable xmlns="http://schemas.openxmlformats.org/spreadsheetml/2006/main" name="ExternalData_794" connectionId="1424" autoFormatId="16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name="ExternalData_365" headers="0" connectionId="2758" autoFormatId="0" applyNumberFormats="0" applyBorderFormats="0" applyFontFormats="0" applyPatternFormats="0" applyAlignmentFormats="0" applyWidthHeightFormats="1"/>
</file>

<file path=xl/queryTables/queryTable4089.xml><?xml version="1.0" encoding="utf-8"?>
<queryTable xmlns="http://schemas.openxmlformats.org/spreadsheetml/2006/main" name="ExternalData_757" headers="0" connectionId="2610" autoFormatId="0" applyNumberFormats="0" applyBorderFormats="0" applyFontFormats="0" applyPatternFormats="0" applyAlignmentFormats="0" applyWidthHeightFormats="1"/>
</file>

<file path=xl/queryTables/queryTable4090.xml><?xml version="1.0" encoding="utf-8"?>
<queryTable xmlns="http://schemas.openxmlformats.org/spreadsheetml/2006/main" name="ExternalData_2474" connectionId="1883" autoFormatId="16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name="ExternalData_233" headers="0" connectionId="1146" autoFormatId="0" applyNumberFormats="0" applyBorderFormats="0" applyFontFormats="0" applyPatternFormats="0" applyAlignmentFormats="0" applyWidthHeightFormats="1"/>
</file>

<file path=xl/queryTables/queryTable4092.xml><?xml version="1.0" encoding="utf-8"?>
<queryTable xmlns="http://schemas.openxmlformats.org/spreadsheetml/2006/main" name="ExternalData_2261" connectionId="1609" autoFormatId="16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name="ExternalData_2149" connectionId="1572" autoFormatId="16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name="ExternalData_1942" headers="0" connectionId="642" autoFormatId="0" applyNumberFormats="0" applyBorderFormats="0" applyFontFormats="0" applyPatternFormats="0" applyAlignmentFormats="0" applyWidthHeightFormats="1"/>
</file>

<file path=xl/queryTables/queryTable4095.xml><?xml version="1.0" encoding="utf-8"?>
<queryTable xmlns="http://schemas.openxmlformats.org/spreadsheetml/2006/main" name="ExternalData_1758" headers="0" connectionId="18" autoFormatId="0" applyNumberFormats="0" applyBorderFormats="0" applyFontFormats="0" applyPatternFormats="0" applyAlignmentFormats="0" applyWidthHeightFormats="1"/>
</file>

<file path=xl/queryTables/queryTable4096.xml><?xml version="1.0" encoding="utf-8"?>
<queryTable xmlns="http://schemas.openxmlformats.org/spreadsheetml/2006/main" name="ExternalData_405" headers="0" connectionId="2914" autoFormatId="0" applyNumberFormats="0" applyBorderFormats="0" applyFontFormats="0" applyPatternFormats="0" applyAlignmentFormats="0" applyWidthHeightFormats="1"/>
</file>

<file path=xl/queryTables/queryTable4097.xml><?xml version="1.0" encoding="utf-8"?>
<queryTable xmlns="http://schemas.openxmlformats.org/spreadsheetml/2006/main" name="ExternalData_3471" headers="0" connectionId="2445" autoFormatId="0" applyNumberFormats="0" applyBorderFormats="0" applyFontFormats="0" applyPatternFormats="0" applyAlignmentFormats="0" applyWidthHeightFormats="1"/>
</file>

<file path=xl/queryTables/queryTable4098.xml><?xml version="1.0" encoding="utf-8"?>
<queryTable xmlns="http://schemas.openxmlformats.org/spreadsheetml/2006/main" name="ExternalData_1850" headers="0" connectionId="3214" autoFormatId="0" applyNumberFormats="0" applyBorderFormats="0" applyFontFormats="0" applyPatternFormats="0" applyAlignmentFormats="0" applyWidthHeightFormats="1"/>
</file>

<file path=xl/queryTables/queryTable4099.xml><?xml version="1.0" encoding="utf-8"?>
<queryTable xmlns="http://schemas.openxmlformats.org/spreadsheetml/2006/main" name="ExternalData_102" headers="0" connectionId="3045" autoFormatId="0" applyNumberFormats="0" applyBorderFormats="0" applyFontFormats="0" applyPatternFormats="0" applyAlignmentFormats="0" applyWidthHeightFormats="1"/>
</file>

<file path=xl/queryTables/queryTable4100.xml><?xml version="1.0" encoding="utf-8"?>
<queryTable xmlns="http://schemas.openxmlformats.org/spreadsheetml/2006/main" name="ExternalData_2236" connectionId="2051" autoFormatId="16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name="ExternalData_3028" headers="0" connectionId="532" autoFormatId="0" applyNumberFormats="0" applyBorderFormats="0" applyFontFormats="0" applyPatternFormats="0" applyAlignmentFormats="0" applyWidthHeightFormats="1"/>
</file>

<file path=xl/queryTables/queryTable4102.xml><?xml version="1.0" encoding="utf-8"?>
<queryTable xmlns="http://schemas.openxmlformats.org/spreadsheetml/2006/main" name="ExternalData_3027" headers="0" connectionId="221" autoFormatId="0" applyNumberFormats="0" applyBorderFormats="0" applyFontFormats="0" applyPatternFormats="0" applyAlignmentFormats="0" applyWidthHeightFormats="1"/>
</file>

<file path=xl/queryTables/queryTable4103.xml><?xml version="1.0" encoding="utf-8"?>
<queryTable xmlns="http://schemas.openxmlformats.org/spreadsheetml/2006/main" name="ExternalData_1049" headers="0" connectionId="415" autoFormatId="0" applyNumberFormats="0" applyBorderFormats="0" applyFontFormats="0" applyPatternFormats="0" applyAlignmentFormats="0" applyWidthHeightFormats="1"/>
</file>

<file path=xl/queryTables/queryTable4104.xml><?xml version="1.0" encoding="utf-8"?>
<queryTable xmlns="http://schemas.openxmlformats.org/spreadsheetml/2006/main" name="ExternalData_2589" connectionId="1866" autoFormatId="16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name="ExternalData_2382" connectionId="1484" autoFormatId="16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name="ExternalData_793" connectionId="1443" autoFormatId="16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name="ExternalData_3527" headers="0" connectionId="2467" autoFormatId="0" applyNumberFormats="0" applyBorderFormats="0" applyFontFormats="0" applyPatternFormats="0" applyAlignmentFormats="0" applyWidthHeightFormats="1"/>
</file>

<file path=xl/queryTables/queryTable4108.xml><?xml version="1.0" encoding="utf-8"?>
<queryTable xmlns="http://schemas.openxmlformats.org/spreadsheetml/2006/main" name="ExternalData_412" headers="0" connectionId="2976" autoFormatId="0" applyNumberFormats="0" applyBorderFormats="0" applyFontFormats="0" applyPatternFormats="0" applyAlignmentFormats="0" applyWidthHeightFormats="1"/>
</file>

<file path=xl/queryTables/queryTable4109.xml><?xml version="1.0" encoding="utf-8"?>
<queryTable xmlns="http://schemas.openxmlformats.org/spreadsheetml/2006/main" name="ExternalData_97" headers="0" connectionId="3200" autoFormatId="0" applyNumberFormats="0" applyBorderFormats="0" applyFontFormats="0" applyPatternFormats="0" applyAlignmentFormats="0" applyWidthHeightFormats="1"/>
</file>

<file path=xl/queryTables/queryTable4110.xml><?xml version="1.0" encoding="utf-8"?>
<queryTable xmlns="http://schemas.openxmlformats.org/spreadsheetml/2006/main" name="ExternalData_135" headers="0" connectionId="502" autoFormatId="0" applyNumberFormats="0" applyBorderFormats="0" applyFontFormats="0" applyPatternFormats="0" applyAlignmentFormats="0" applyWidthHeightFormats="1"/>
</file>

<file path=xl/queryTables/queryTable4111.xml><?xml version="1.0" encoding="utf-8"?>
<queryTable xmlns="http://schemas.openxmlformats.org/spreadsheetml/2006/main" name="ExternalData_2998" headers="0" connectionId="750" autoFormatId="0" applyNumberFormats="0" applyBorderFormats="0" applyFontFormats="0" applyPatternFormats="0" applyAlignmentFormats="0" applyWidthHeightFormats="1"/>
</file>

<file path=xl/queryTables/queryTable4112.xml><?xml version="1.0" encoding="utf-8"?>
<queryTable xmlns="http://schemas.openxmlformats.org/spreadsheetml/2006/main" name="ExternalData_2121" connectionId="2066" autoFormatId="16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name="ExternalData_3578" headers="0" connectionId="2396" autoFormatId="0" applyNumberFormats="0" applyBorderFormats="0" applyFontFormats="0" applyPatternFormats="0" applyAlignmentFormats="0" applyWidthHeightFormats="1"/>
</file>

<file path=xl/queryTables/queryTable4114.xml><?xml version="1.0" encoding="utf-8"?>
<queryTable xmlns="http://schemas.openxmlformats.org/spreadsheetml/2006/main" name="ExternalData_634" headers="0" connectionId="3105" autoFormatId="0" applyNumberFormats="0" applyBorderFormats="0" applyFontFormats="0" applyPatternFormats="0" applyAlignmentFormats="0" applyWidthHeightFormats="1"/>
</file>

<file path=xl/queryTables/queryTable4115.xml><?xml version="1.0" encoding="utf-8"?>
<queryTable xmlns="http://schemas.openxmlformats.org/spreadsheetml/2006/main" name="ExternalData_427" headers="0" connectionId="2759" autoFormatId="0" applyNumberFormats="0" applyBorderFormats="0" applyFontFormats="0" applyPatternFormats="0" applyAlignmentFormats="0" applyWidthHeightFormats="1"/>
</file>

<file path=xl/queryTables/queryTable4116.xml><?xml version="1.0" encoding="utf-8"?>
<queryTable xmlns="http://schemas.openxmlformats.org/spreadsheetml/2006/main" name="ExternalData_2253" connectionId="1754" autoFormatId="16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name="ExternalData_279" headers="0" connectionId="993" autoFormatId="0" applyNumberFormats="0" applyBorderFormats="0" applyFontFormats="0" applyPatternFormats="0" applyAlignmentFormats="0" applyWidthHeightFormats="1"/>
</file>

<file path=xl/queryTables/queryTable4118.xml><?xml version="1.0" encoding="utf-8"?>
<queryTable xmlns="http://schemas.openxmlformats.org/spreadsheetml/2006/main" name="ExternalData_3477" headers="0" connectionId="2377" autoFormatId="0" applyNumberFormats="0" applyBorderFormats="0" applyFontFormats="0" applyPatternFormats="0" applyAlignmentFormats="0" applyWidthHeightFormats="1"/>
</file>

<file path=xl/queryTables/queryTable4119.xml><?xml version="1.0" encoding="utf-8"?>
<queryTable xmlns="http://schemas.openxmlformats.org/spreadsheetml/2006/main" name="ExternalData_3476" headers="0" connectionId="2376" autoFormatId="0" applyNumberFormats="0" applyBorderFormats="0" applyFontFormats="0" applyPatternFormats="0" applyAlignmentFormats="0" applyWidthHeightFormats="1"/>
</file>

<file path=xl/queryTables/queryTable4120.xml><?xml version="1.0" encoding="utf-8"?>
<queryTable xmlns="http://schemas.openxmlformats.org/spreadsheetml/2006/main" name="ExternalData_3475" headers="0" connectionId="2374" autoFormatId="0" applyNumberFormats="0" applyBorderFormats="0" applyFontFormats="0" applyPatternFormats="0" applyAlignmentFormats="0" applyWidthHeightFormats="1"/>
</file>

<file path=xl/queryTables/queryTable4121.xml><?xml version="1.0" encoding="utf-8"?>
<queryTable xmlns="http://schemas.openxmlformats.org/spreadsheetml/2006/main" name="ExternalData_3474" headers="0" connectionId="2448" autoFormatId="0" applyNumberFormats="0" applyBorderFormats="0" applyFontFormats="0" applyPatternFormats="0" applyAlignmentFormats="0" applyWidthHeightFormats="1"/>
</file>

<file path=xl/queryTables/queryTable4122.xml><?xml version="1.0" encoding="utf-8"?>
<queryTable xmlns="http://schemas.openxmlformats.org/spreadsheetml/2006/main" name="ExternalData_3473" headers="0" connectionId="2447" autoFormatId="0" applyNumberFormats="0" applyBorderFormats="0" applyFontFormats="0" applyPatternFormats="0" applyAlignmentFormats="0" applyWidthHeightFormats="1"/>
</file>

<file path=xl/queryTables/queryTable4123.xml><?xml version="1.0" encoding="utf-8"?>
<queryTable xmlns="http://schemas.openxmlformats.org/spreadsheetml/2006/main" name="ExternalData_3262" headers="0" connectionId="2451" autoFormatId="0" applyNumberFormats="0" applyBorderFormats="0" applyFontFormats="0" applyPatternFormats="0" applyAlignmentFormats="0" applyWidthHeightFormats="1"/>
</file>

<file path=xl/queryTables/queryTable4124.xml><?xml version="1.0" encoding="utf-8"?>
<queryTable xmlns="http://schemas.openxmlformats.org/spreadsheetml/2006/main" name="ExternalData_3261" headers="0" connectionId="2452" autoFormatId="0" applyNumberFormats="0" applyBorderFormats="0" applyFontFormats="0" applyPatternFormats="0" applyAlignmentFormats="0" applyWidthHeightFormats="1"/>
</file>

<file path=xl/queryTables/queryTable4125.xml><?xml version="1.0" encoding="utf-8"?>
<queryTable xmlns="http://schemas.openxmlformats.org/spreadsheetml/2006/main" name="ExternalData_3260" headers="0" connectionId="2454" autoFormatId="0" applyNumberFormats="0" applyBorderFormats="0" applyFontFormats="0" applyPatternFormats="0" applyAlignmentFormats="0" applyWidthHeightFormats="1"/>
</file>

<file path=xl/queryTables/queryTable4126.xml><?xml version="1.0" encoding="utf-8"?>
<queryTable xmlns="http://schemas.openxmlformats.org/spreadsheetml/2006/main" name="ExternalData_1799" connectionId="1730" autoFormatId="16" applyNumberFormats="0" applyBorderFormats="0" applyFontFormats="1" applyPatternFormats="1" applyAlignmentFormats="0" applyWidthHeightFormats="0"/>
</file>

<file path=xl/queryTables/queryTable4127.xml><?xml version="1.0" encoding="utf-8"?>
<queryTable xmlns="http://schemas.openxmlformats.org/spreadsheetml/2006/main" name="ExternalData_1921" connectionId="1570" autoFormatId="16" applyNumberFormats="0" applyBorderFormats="0" applyFontFormats="1" applyPatternFormats="1" applyAlignmentFormats="0" applyWidthHeightFormats="0"/>
</file>

<file path=xl/queryTables/queryTable4128.xml><?xml version="1.0" encoding="utf-8"?>
<queryTable xmlns="http://schemas.openxmlformats.org/spreadsheetml/2006/main" name="ExternalData_1129" connectionId="1471" autoFormatId="16" applyNumberFormats="0" applyBorderFormats="0" applyFontFormats="1" applyPatternFormats="1" applyAlignmentFormats="0" applyWidthHeightFormats="0"/>
</file>

<file path=xl/queryTables/queryTable4129.xml><?xml version="1.0" encoding="utf-8"?>
<queryTable xmlns="http://schemas.openxmlformats.org/spreadsheetml/2006/main" name="ExternalData_440" headers="0" connectionId="1181" autoFormatId="0" applyNumberFormats="0" applyBorderFormats="0" applyFontFormats="0" applyPatternFormats="0" applyAlignmentFormats="0" applyWidthHeightFormats="1"/>
</file>

<file path=xl/queryTables/queryTable4130.xml><?xml version="1.0" encoding="utf-8"?>
<queryTable xmlns="http://schemas.openxmlformats.org/spreadsheetml/2006/main" name="ExternalData_1531" headers="0" connectionId="885" autoFormatId="0" applyNumberFormats="0" applyBorderFormats="0" applyFontFormats="0" applyPatternFormats="0" applyAlignmentFormats="0" applyWidthHeightFormats="1"/>
</file>

<file path=xl/queryTables/queryTable4131.xml><?xml version="1.0" encoding="utf-8"?>
<queryTable xmlns="http://schemas.openxmlformats.org/spreadsheetml/2006/main" name="ExternalData_1324" connectionId="2057" autoFormatId="16" applyNumberFormats="0" applyBorderFormats="0" applyFontFormats="1" applyPatternFormats="1" applyAlignmentFormats="0" applyWidthHeightFormats="0"/>
</file>

<file path=xl/queryTables/queryTable4132.xml><?xml version="1.0" encoding="utf-8"?>
<queryTable xmlns="http://schemas.openxmlformats.org/spreadsheetml/2006/main" name="ExternalData_1117" connectionId="1688" autoFormatId="16" applyNumberFormats="0" applyBorderFormats="0" applyFontFormats="1" applyPatternFormats="1" applyAlignmentFormats="0" applyWidthHeightFormats="0"/>
</file>

<file path=xl/queryTables/queryTable4133.xml><?xml version="1.0" encoding="utf-8"?>
<queryTable xmlns="http://schemas.openxmlformats.org/spreadsheetml/2006/main" name="ExternalData_1633" headers="0" connectionId="390" autoFormatId="0" applyNumberFormats="0" applyBorderFormats="0" applyFontFormats="0" applyPatternFormats="0" applyAlignmentFormats="0" applyWidthHeightFormats="1"/>
</file>

<file path=xl/queryTables/queryTable4134.xml><?xml version="1.0" encoding="utf-8"?>
<queryTable xmlns="http://schemas.openxmlformats.org/spreadsheetml/2006/main" name="ExternalData_1426" headers="0" connectionId="262" autoFormatId="0" applyNumberFormats="0" applyBorderFormats="0" applyFontFormats="0" applyPatternFormats="0" applyAlignmentFormats="0" applyWidthHeightFormats="1"/>
</file>

<file path=xl/queryTables/queryTable4135.xml><?xml version="1.0" encoding="utf-8"?>
<queryTable xmlns="http://schemas.openxmlformats.org/spreadsheetml/2006/main" name="ExternalData_1874" headers="0" connectionId="1045" autoFormatId="0" applyNumberFormats="0" applyBorderFormats="0" applyFontFormats="0" applyPatternFormats="0" applyAlignmentFormats="0" applyWidthHeightFormats="1"/>
</file>

<file path=xl/queryTables/queryTable4136.xml><?xml version="1.0" encoding="utf-8"?>
<queryTable xmlns="http://schemas.openxmlformats.org/spreadsheetml/2006/main" name="ExternalData_1000" headers="0" connectionId="2738" autoFormatId="0" applyNumberFormats="0" applyBorderFormats="0" applyFontFormats="0" applyPatternFormats="0" applyAlignmentFormats="0" applyWidthHeightFormats="1"/>
</file>

<file path=xl/queryTables/queryTable4137.xml><?xml version="1.0" encoding="utf-8"?>
<queryTable xmlns="http://schemas.openxmlformats.org/spreadsheetml/2006/main" name="ExternalData_2093" headers="0" connectionId="3030" autoFormatId="0" applyNumberFormats="0" applyBorderFormats="0" applyFontFormats="0" applyPatternFormats="0" applyAlignmentFormats="0" applyWidthHeightFormats="1"/>
</file>

<file path=xl/queryTables/queryTable4138.xml><?xml version="1.0" encoding="utf-8"?>
<queryTable xmlns="http://schemas.openxmlformats.org/spreadsheetml/2006/main" name="ExternalData_3368" headers="0" connectionId="2421" autoFormatId="0" applyNumberFormats="0" applyBorderFormats="0" applyFontFormats="0" applyPatternFormats="0" applyAlignmentFormats="0" applyWidthHeightFormats="1"/>
</file>

<file path=xl/queryTables/queryTable4139.xml><?xml version="1.0" encoding="utf-8"?>
<queryTable xmlns="http://schemas.openxmlformats.org/spreadsheetml/2006/main" name="ExternalData_1185" headers="0" connectionId="229" autoFormatId="0" applyNumberFormats="0" applyBorderFormats="0" applyFontFormats="0" applyPatternFormats="0" applyAlignmentFormats="0" applyWidthHeightFormats="1"/>
</file>

<file path=xl/queryTables/queryTable4140.xml><?xml version="1.0" encoding="utf-8"?>
<queryTable xmlns="http://schemas.openxmlformats.org/spreadsheetml/2006/main" name="ExternalData_948" headers="0" connectionId="537" autoFormatId="0" applyNumberFormats="0" applyBorderFormats="0" applyFontFormats="0" applyPatternFormats="0" applyAlignmentFormats="0" applyWidthHeightFormats="1"/>
</file>

<file path=xl/queryTables/queryTable4141.xml><?xml version="1.0" encoding="utf-8"?>
<queryTable xmlns="http://schemas.openxmlformats.org/spreadsheetml/2006/main" name="ExternalData_1392" headers="0" connectionId="2680" autoFormatId="0" applyNumberFormats="0" applyBorderFormats="0" applyFontFormats="0" applyPatternFormats="0" applyAlignmentFormats="0" applyWidthHeightFormats="1"/>
</file>

<file path=xl/queryTables/queryTable4142.xml><?xml version="1.0" encoding="utf-8"?>
<queryTable xmlns="http://schemas.openxmlformats.org/spreadsheetml/2006/main" name="ExternalData_1045" headers="0" connectionId="197" autoFormatId="0" applyNumberFormats="0" applyBorderFormats="0" applyFontFormats="0" applyPatternFormats="0" applyAlignmentFormats="0" applyWidthHeightFormats="1"/>
</file>

<file path=xl/queryTables/queryTable4143.xml><?xml version="1.0" encoding="utf-8"?>
<queryTable xmlns="http://schemas.openxmlformats.org/spreadsheetml/2006/main" name="ExternalData_2112" headers="0" connectionId="145" autoFormatId="0" applyNumberFormats="0" applyBorderFormats="0" applyFontFormats="0" applyPatternFormats="0" applyAlignmentFormats="0" applyWidthHeightFormats="1"/>
</file>

<file path=xl/queryTables/queryTable4144.xml><?xml version="1.0" encoding="utf-8"?>
<queryTable xmlns="http://schemas.openxmlformats.org/spreadsheetml/2006/main" name="ExternalData_1905" connectionId="1860" autoFormatId="16" applyNumberFormats="0" applyBorderFormats="0" applyFontFormats="1" applyPatternFormats="1" applyAlignmentFormats="0" applyWidthHeightFormats="0"/>
</file>

<file path=xl/queryTables/queryTable4145.xml><?xml version="1.0" encoding="utf-8"?>
<queryTable xmlns="http://schemas.openxmlformats.org/spreadsheetml/2006/main" name="ExternalData_2088" headers="0" connectionId="114" autoFormatId="0" applyNumberFormats="0" applyBorderFormats="0" applyFontFormats="0" applyPatternFormats="0" applyAlignmentFormats="0" applyWidthHeightFormats="1"/>
</file>

<file path=xl/queryTables/queryTable4146.xml><?xml version="1.0" encoding="utf-8"?>
<queryTable xmlns="http://schemas.openxmlformats.org/spreadsheetml/2006/main" name="ExternalData_2408" headers="0" connectionId="366" autoFormatId="0" applyNumberFormats="0" applyBorderFormats="0" applyFontFormats="0" applyPatternFormats="0" applyAlignmentFormats="0" applyWidthHeightFormats="1"/>
</file>

<file path=xl/queryTables/queryTable4147.xml><?xml version="1.0" encoding="utf-8"?>
<queryTable xmlns="http://schemas.openxmlformats.org/spreadsheetml/2006/main" name="ExternalData_3015" headers="0" connectionId="688" autoFormatId="0" applyNumberFormats="0" applyBorderFormats="0" applyFontFormats="0" applyPatternFormats="0" applyAlignmentFormats="0" applyWidthHeightFormats="1"/>
</file>

<file path=xl/queryTables/queryTable4148.xml><?xml version="1.0" encoding="utf-8"?>
<queryTable xmlns="http://schemas.openxmlformats.org/spreadsheetml/2006/main" name="ExternalData_399" headers="0" connectionId="2728" autoFormatId="0" applyNumberFormats="0" applyBorderFormats="0" applyFontFormats="0" applyPatternFormats="0" applyAlignmentFormats="0" applyWidthHeightFormats="1"/>
</file>

<file path=xl/queryTables/queryTable4149.xml><?xml version="1.0" encoding="utf-8"?>
<queryTable xmlns="http://schemas.openxmlformats.org/spreadsheetml/2006/main" name="ExternalData_1736" headers="0" connectionId="3213" autoFormatId="0" applyNumberFormats="0" applyBorderFormats="0" applyFontFormats="0" applyPatternFormats="0" applyAlignmentFormats="0" applyWidthHeightFormats="1"/>
</file>

<file path=xl/queryTables/queryTable4150.xml><?xml version="1.0" encoding="utf-8"?>
<queryTable xmlns="http://schemas.openxmlformats.org/spreadsheetml/2006/main" name="ExternalData_3708" headers="0" connectionId="2322" autoFormatId="0" applyNumberFormats="0" applyBorderFormats="0" applyFontFormats="0" applyPatternFormats="0" applyAlignmentFormats="0" applyWidthHeightFormats="1"/>
</file>

<file path=xl/queryTables/queryTable4151.xml><?xml version="1.0" encoding="utf-8"?>
<queryTable xmlns="http://schemas.openxmlformats.org/spreadsheetml/2006/main" name="ExternalData_935" headers="0" connectionId="2861" autoFormatId="0" applyNumberFormats="0" applyBorderFormats="0" applyFontFormats="0" applyPatternFormats="0" applyAlignmentFormats="0" applyWidthHeightFormats="1"/>
</file>

<file path=xl/queryTables/queryTable4152.xml><?xml version="1.0" encoding="utf-8"?>
<queryTable xmlns="http://schemas.openxmlformats.org/spreadsheetml/2006/main" name="ExternalData_253" headers="0" connectionId="244" autoFormatId="0" applyNumberFormats="0" applyBorderFormats="0" applyFontFormats="0" applyPatternFormats="0" applyAlignmentFormats="0" applyWidthHeightFormats="1"/>
</file>

<file path=xl/queryTables/queryTable4153.xml><?xml version="1.0" encoding="utf-8"?>
<queryTable xmlns="http://schemas.openxmlformats.org/spreadsheetml/2006/main" name="ExternalData_460" headers="0" connectionId="654" autoFormatId="0" applyNumberFormats="0" applyBorderFormats="0" applyFontFormats="0" applyPatternFormats="0" applyAlignmentFormats="0" applyWidthHeightFormats="1"/>
</file>

<file path=xl/queryTables/queryTable4154.xml><?xml version="1.0" encoding="utf-8"?>
<queryTable xmlns="http://schemas.openxmlformats.org/spreadsheetml/2006/main" name="ExternalData_2576" connectionId="2086" autoFormatId="16" applyNumberFormats="0" applyBorderFormats="0" applyFontFormats="1" applyPatternFormats="1" applyAlignmentFormats="0" applyWidthHeightFormats="0"/>
</file>

<file path=xl/queryTables/queryTable4155.xml><?xml version="1.0" encoding="utf-8"?>
<queryTable xmlns="http://schemas.openxmlformats.org/spreadsheetml/2006/main" name="ExternalData_1167" headers="0" connectionId="509" autoFormatId="0" applyNumberFormats="0" applyBorderFormats="0" applyFontFormats="0" applyPatternFormats="0" applyAlignmentFormats="0" applyWidthHeightFormats="1"/>
</file>

<file path=xl/queryTables/queryTable4156.xml><?xml version="1.0" encoding="utf-8"?>
<queryTable xmlns="http://schemas.openxmlformats.org/spreadsheetml/2006/main" name="ExternalData_1983" headers="0" connectionId="237" autoFormatId="0" applyNumberFormats="0" applyBorderFormats="0" applyFontFormats="0" applyPatternFormats="0" applyAlignmentFormats="0" applyWidthHeightFormats="1"/>
</file>

<file path=xl/queryTables/queryTable4157.xml><?xml version="1.0" encoding="utf-8"?>
<queryTable xmlns="http://schemas.openxmlformats.org/spreadsheetml/2006/main" name="ExternalData_2190" headers="0" connectionId="2688" autoFormatId="0" applyNumberFormats="0" applyBorderFormats="0" applyFontFormats="0" applyPatternFormats="0" applyAlignmentFormats="0" applyWidthHeightFormats="1"/>
</file>

<file path=xl/queryTables/queryTable4158.xml><?xml version="1.0" encoding="utf-8"?>
<queryTable xmlns="http://schemas.openxmlformats.org/spreadsheetml/2006/main" name="ExternalData_1347" connectionId="1654" autoFormatId="16" applyNumberFormats="0" applyBorderFormats="0" applyFontFormats="1" applyPatternFormats="1" applyAlignmentFormats="0" applyWidthHeightFormats="0"/>
</file>

<file path=xl/queryTables/queryTable4159.xml><?xml version="1.0" encoding="utf-8"?>
<queryTable xmlns="http://schemas.openxmlformats.org/spreadsheetml/2006/main" name="ExternalData_1197" headers="0" connectionId="727" autoFormatId="0" applyNumberFormats="0" applyBorderFormats="0" applyFontFormats="0" applyPatternFormats="0" applyAlignmentFormats="0" applyWidthHeightFormats="1"/>
</file>

<file path=xl/queryTables/queryTable4160.xml><?xml version="1.0" encoding="utf-8"?>
<queryTable xmlns="http://schemas.openxmlformats.org/spreadsheetml/2006/main" name="ExternalData_1690" connectionId="1639" autoFormatId="16" applyNumberFormats="0" applyBorderFormats="0" applyFontFormats="1" applyPatternFormats="1" applyAlignmentFormats="0" applyWidthHeightFormats="0"/>
</file>

<file path=xl/queryTables/queryTable4161.xml><?xml version="1.0" encoding="utf-8"?>
<queryTable xmlns="http://schemas.openxmlformats.org/spreadsheetml/2006/main" name="ExternalData_1040" headers="0" connectionId="2894" autoFormatId="0" applyNumberFormats="0" applyBorderFormats="0" applyFontFormats="0" applyPatternFormats="0" applyAlignmentFormats="0" applyWidthHeightFormats="1"/>
</file>

<file path=xl/queryTables/queryTable4162.xml><?xml version="1.0" encoding="utf-8"?>
<queryTable xmlns="http://schemas.openxmlformats.org/spreadsheetml/2006/main" name="ExternalData_949" headers="0" connectionId="693" autoFormatId="0" applyNumberFormats="0" applyBorderFormats="0" applyFontFormats="0" applyPatternFormats="0" applyAlignmentFormats="0" applyWidthHeightFormats="1"/>
</file>

<file path=xl/queryTables/queryTable4163.xml><?xml version="1.0" encoding="utf-8"?>
<queryTable xmlns="http://schemas.openxmlformats.org/spreadsheetml/2006/main" name="ExternalData_3002" headers="0" connectionId="937" autoFormatId="0" applyNumberFormats="0" applyBorderFormats="0" applyFontFormats="0" applyPatternFormats="0" applyAlignmentFormats="0" applyWidthHeightFormats="1"/>
</file>

<file path=xl/queryTables/queryTable4164.xml><?xml version="1.0" encoding="utf-8"?>
<queryTable xmlns="http://schemas.openxmlformats.org/spreadsheetml/2006/main" name="ExternalData_3001" headers="0" connectionId="3075" autoFormatId="0" applyNumberFormats="0" applyBorderFormats="0" applyFontFormats="0" applyPatternFormats="0" applyAlignmentFormats="0" applyWidthHeightFormats="1"/>
</file>

<file path=xl/queryTables/queryTable4165.xml><?xml version="1.0" encoding="utf-8"?>
<queryTable xmlns="http://schemas.openxmlformats.org/spreadsheetml/2006/main" name="ExternalData_1713" headers="0" connectionId="329" autoFormatId="0" applyNumberFormats="0" applyBorderFormats="0" applyFontFormats="0" applyPatternFormats="0" applyAlignmentFormats="0" applyWidthHeightFormats="1"/>
</file>

<file path=xl/queryTables/queryTable4166.xml><?xml version="1.0" encoding="utf-8"?>
<queryTable xmlns="http://schemas.openxmlformats.org/spreadsheetml/2006/main" name="ExternalData_3259" headers="0" connectionId="2425" autoFormatId="0" applyNumberFormats="0" applyBorderFormats="0" applyFontFormats="0" applyPatternFormats="0" applyAlignmentFormats="0" applyWidthHeightFormats="1"/>
</file>

<file path=xl/queryTables/queryTable4167.xml><?xml version="1.0" encoding="utf-8"?>
<queryTable xmlns="http://schemas.openxmlformats.org/spreadsheetml/2006/main" name="ExternalData_2858" headers="0" connectionId="2670" autoFormatId="0" applyNumberFormats="0" applyBorderFormats="0" applyFontFormats="0" applyPatternFormats="0" applyAlignmentFormats="0" applyWidthHeightFormats="1"/>
</file>

<file path=xl/queryTables/queryTable4168.xml><?xml version="1.0" encoding="utf-8"?>
<queryTable xmlns="http://schemas.openxmlformats.org/spreadsheetml/2006/main" name="ExternalData_2406" headers="0" connectionId="3157" autoFormatId="0" applyNumberFormats="0" applyBorderFormats="0" applyFontFormats="0" applyPatternFormats="0" applyAlignmentFormats="0" applyWidthHeightFormats="1"/>
</file>

<file path=xl/queryTables/queryTable4169.xml><?xml version="1.0" encoding="utf-8"?>
<queryTable xmlns="http://schemas.openxmlformats.org/spreadsheetml/2006/main" name="ExternalData_737" headers="0" connectionId="2735" autoFormatId="0" applyNumberFormats="0" applyBorderFormats="0" applyFontFormats="0" applyPatternFormats="0" applyAlignmentFormats="0" applyWidthHeightFormats="1"/>
</file>

<file path=xl/queryTables/queryTable4170.xml><?xml version="1.0" encoding="utf-8"?>
<queryTable xmlns="http://schemas.openxmlformats.org/spreadsheetml/2006/main" name="ExternalData_2745" headers="0" connectionId="992" autoFormatId="0" applyNumberFormats="0" applyBorderFormats="0" applyFontFormats="0" applyPatternFormats="0" applyAlignmentFormats="0" applyWidthHeightFormats="1"/>
</file>

<file path=xl/queryTables/queryTable4171.xml><?xml version="1.0" encoding="utf-8"?>
<queryTable xmlns="http://schemas.openxmlformats.org/spreadsheetml/2006/main" name="ExternalData_1450" connectionId="1854" autoFormatId="16" applyNumberFormats="0" applyBorderFormats="0" applyFontFormats="1" applyPatternFormats="1" applyAlignmentFormats="0" applyWidthHeightFormats="0"/>
</file>

<file path=xl/queryTables/queryTable4172.xml><?xml version="1.0" encoding="utf-8"?>
<queryTable xmlns="http://schemas.openxmlformats.org/spreadsheetml/2006/main" name="ExternalData_2580" connectionId="2022" autoFormatId="16" applyNumberFormats="0" applyBorderFormats="0" applyFontFormats="1" applyPatternFormats="1" applyAlignmentFormats="0" applyWidthHeightFormats="0"/>
</file>

<file path=xl/queryTables/queryTable4173.xml><?xml version="1.0" encoding="utf-8"?>
<queryTable xmlns="http://schemas.openxmlformats.org/spreadsheetml/2006/main" name="ExternalData_371" headers="0" connectionId="1087" autoFormatId="0" applyNumberFormats="0" applyBorderFormats="0" applyFontFormats="0" applyPatternFormats="0" applyAlignmentFormats="0" applyWidthHeightFormats="1"/>
</file>

<file path=xl/queryTables/queryTable4174.xml><?xml version="1.0" encoding="utf-8"?>
<queryTable xmlns="http://schemas.openxmlformats.org/spreadsheetml/2006/main" name="ExternalData_2319" headers="0" connectionId="1080" autoFormatId="0" applyNumberFormats="0" applyBorderFormats="0" applyFontFormats="0" applyPatternFormats="0" applyAlignmentFormats="0" applyWidthHeightFormats="1"/>
</file>

<file path=xl/queryTables/queryTable4175.xml><?xml version="1.0" encoding="utf-8"?>
<queryTable xmlns="http://schemas.openxmlformats.org/spreadsheetml/2006/main" name="ExternalData_2583" connectionId="1972" autoFormatId="16" applyNumberFormats="0" applyBorderFormats="0" applyFontFormats="1" applyPatternFormats="1" applyAlignmentFormats="0" applyWidthHeightFormats="0"/>
</file>

<file path=xl/queryTables/queryTable4176.xml><?xml version="1.0" encoding="utf-8"?>
<queryTable xmlns="http://schemas.openxmlformats.org/spreadsheetml/2006/main" name="ExternalData_544" headers="0" connectionId="3228" autoFormatId="0" applyNumberFormats="0" applyBorderFormats="0" applyFontFormats="0" applyPatternFormats="0" applyAlignmentFormats="0" applyWidthHeightFormats="1"/>
</file>

<file path=xl/queryTables/queryTable4177.xml><?xml version="1.0" encoding="utf-8"?>
<queryTable xmlns="http://schemas.openxmlformats.org/spreadsheetml/2006/main" name="ExternalData_337" headers="0" connectionId="2727" autoFormatId="0" applyNumberFormats="0" applyBorderFormats="0" applyFontFormats="0" applyPatternFormats="0" applyAlignmentFormats="0" applyWidthHeightFormats="1"/>
</file>

<file path=xl/queryTables/queryTable4178.xml><?xml version="1.0" encoding="utf-8"?>
<queryTable xmlns="http://schemas.openxmlformats.org/spreadsheetml/2006/main" name="ExternalData_2429" headers="0" connectionId="3126" autoFormatId="0" applyNumberFormats="0" applyBorderFormats="0" applyFontFormats="0" applyPatternFormats="0" applyAlignmentFormats="0" applyWidthHeightFormats="1"/>
</file>

<file path=xl/queryTables/queryTable4179.xml><?xml version="1.0" encoding="utf-8"?>
<queryTable xmlns="http://schemas.openxmlformats.org/spreadsheetml/2006/main" name="ExternalData_1550" connectionId="2091" autoFormatId="16" applyNumberFormats="0" applyBorderFormats="0" applyFontFormats="1" applyPatternFormats="1" applyAlignmentFormats="0" applyWidthHeightFormats="0"/>
</file>

<file path=xl/queryTables/queryTable4180.xml><?xml version="1.0" encoding="utf-8"?>
<queryTable xmlns="http://schemas.openxmlformats.org/spreadsheetml/2006/main" name="ExternalData_2140" connectionId="1735" autoFormatId="16" applyNumberFormats="0" applyBorderFormats="0" applyFontFormats="1" applyPatternFormats="1" applyAlignmentFormats="0" applyWidthHeightFormats="0"/>
</file>

<file path=xl/queryTables/queryTable4181.xml><?xml version="1.0" encoding="utf-8"?>
<queryTable xmlns="http://schemas.openxmlformats.org/spreadsheetml/2006/main" name="ExternalData_1335" connectionId="1871" autoFormatId="16" applyNumberFormats="0" applyBorderFormats="0" applyFontFormats="1" applyPatternFormats="1" applyAlignmentFormats="0" applyWidthHeightFormats="0"/>
</file>

<file path=xl/queryTables/queryTable4182.xml><?xml version="1.0" encoding="utf-8"?>
<queryTable xmlns="http://schemas.openxmlformats.org/spreadsheetml/2006/main" name="ExternalData_487" headers="0" connectionId="311" autoFormatId="0" applyNumberFormats="0" applyBorderFormats="0" applyFontFormats="0" applyPatternFormats="0" applyAlignmentFormats="0" applyWidthHeightFormats="1"/>
</file>

<file path=xl/queryTables/queryTable4183.xml><?xml version="1.0" encoding="utf-8"?>
<queryTable xmlns="http://schemas.openxmlformats.org/spreadsheetml/2006/main" name="ExternalData_109" headers="0" connectionId="5" autoFormatId="0" applyNumberFormats="0" applyBorderFormats="0" applyFontFormats="0" applyPatternFormats="0" applyAlignmentFormats="0" applyWidthHeightFormats="1"/>
</file>

<file path=xl/queryTables/queryTable4184.xml><?xml version="1.0" encoding="utf-8"?>
<queryTable xmlns="http://schemas.openxmlformats.org/spreadsheetml/2006/main" name="ExternalData_376" headers="0" connectionId="714" autoFormatId="0" applyNumberFormats="0" applyBorderFormats="0" applyFontFormats="0" applyPatternFormats="0" applyAlignmentFormats="0" applyWidthHeightFormats="1"/>
</file>

<file path=xl/queryTables/queryTable4185.xml><?xml version="1.0" encoding="utf-8"?>
<queryTable xmlns="http://schemas.openxmlformats.org/spreadsheetml/2006/main" name="ExternalData_2197" headers="0" connectionId="301" autoFormatId="0" applyNumberFormats="0" applyBorderFormats="0" applyFontFormats="0" applyPatternFormats="0" applyAlignmentFormats="0" applyWidthHeightFormats="1"/>
</file>

<file path=xl/queryTables/queryTable4186.xml><?xml version="1.0" encoding="utf-8"?>
<queryTable xmlns="http://schemas.openxmlformats.org/spreadsheetml/2006/main" name="ExternalData_2189" headers="0" connectionId="923" autoFormatId="0" applyNumberFormats="0" applyBorderFormats="0" applyFontFormats="0" applyPatternFormats="0" applyAlignmentFormats="0" applyWidthHeightFormats="1"/>
</file>

<file path=xl/queryTables/queryTable4187.xml><?xml version="1.0" encoding="utf-8"?>
<queryTable xmlns="http://schemas.openxmlformats.org/spreadsheetml/2006/main" name="ExternalData_1630" headers="0" connectionId="1229" autoFormatId="0" applyNumberFormats="0" applyBorderFormats="0" applyFontFormats="0" applyPatternFormats="0" applyAlignmentFormats="0" applyWidthHeightFormats="1"/>
</file>

<file path=xl/queryTables/queryTable4188.xml><?xml version="1.0" encoding="utf-8"?>
<queryTable xmlns="http://schemas.openxmlformats.org/spreadsheetml/2006/main" name="ExternalData_503" headers="0" connectionId="467" autoFormatId="0" applyNumberFormats="0" applyBorderFormats="0" applyFontFormats="0" applyPatternFormats="0" applyAlignmentFormats="0" applyWidthHeightFormats="1"/>
</file>

<file path=xl/queryTables/queryTable4189.xml><?xml version="1.0" encoding="utf-8"?>
<queryTable xmlns="http://schemas.openxmlformats.org/spreadsheetml/2006/main" name="ExternalData_2602" connectionId="1631" autoFormatId="16" applyNumberFormats="0" applyBorderFormats="0" applyFontFormats="1" applyPatternFormats="1" applyAlignmentFormats="0" applyWidthHeightFormats="0"/>
</file>

<file path=xl/queryTables/queryTable4190.xml><?xml version="1.0" encoding="utf-8"?>
<queryTable xmlns="http://schemas.openxmlformats.org/spreadsheetml/2006/main" name="ExternalData_2049" connectionId="1318" autoFormatId="16" applyNumberFormats="0" applyBorderFormats="0" applyFontFormats="1" applyPatternFormats="1" applyAlignmentFormats="0" applyWidthHeightFormats="0"/>
</file>

<file path=xl/queryTables/queryTable4191.xml><?xml version="1.0" encoding="utf-8"?>
<queryTable xmlns="http://schemas.openxmlformats.org/spreadsheetml/2006/main" name="ExternalData_1933" connectionId="1353" autoFormatId="16" applyNumberFormats="0" applyBorderFormats="0" applyFontFormats="1" applyPatternFormats="1" applyAlignmentFormats="0" applyWidthHeightFormats="0"/>
</file>

<file path=xl/queryTables/queryTable4192.xml><?xml version="1.0" encoding="utf-8"?>
<queryTable xmlns="http://schemas.openxmlformats.org/spreadsheetml/2006/main" name="ExternalData_1748" headers="0" connectionId="826" autoFormatId="0" applyNumberFormats="0" applyBorderFormats="0" applyFontFormats="0" applyPatternFormats="0" applyAlignmentFormats="0" applyWidthHeightFormats="1"/>
</file>

<file path=xl/queryTables/queryTable4193.xml><?xml version="1.0" encoding="utf-8"?>
<queryTable xmlns="http://schemas.openxmlformats.org/spreadsheetml/2006/main" name="ExternalData_2737" headers="0" connectionId="2942" autoFormatId="0" applyNumberFormats="0" applyBorderFormats="0" applyFontFormats="0" applyPatternFormats="0" applyAlignmentFormats="0" applyWidthHeightFormats="1"/>
</file>

<file path=xl/queryTables/queryTable4194.xml><?xml version="1.0" encoding="utf-8"?>
<queryTable xmlns="http://schemas.openxmlformats.org/spreadsheetml/2006/main" name="ExternalData_1781" connectionId="2045" autoFormatId="16" applyNumberFormats="0" applyBorderFormats="0" applyFontFormats="1" applyPatternFormats="1" applyAlignmentFormats="0" applyWidthHeightFormats="0"/>
</file>

<file path=xl/queryTables/queryTable4195.xml><?xml version="1.0" encoding="utf-8"?>
<queryTable xmlns="http://schemas.openxmlformats.org/spreadsheetml/2006/main" name="ExternalData_3628" headers="0" connectionId="2376" autoFormatId="0" applyNumberFormats="0" applyBorderFormats="0" applyFontFormats="0" applyPatternFormats="0" applyAlignmentFormats="0" applyWidthHeightFormats="1"/>
</file>

<file path=xl/queryTables/queryTable4196.xml><?xml version="1.0" encoding="utf-8"?>
<queryTable xmlns="http://schemas.openxmlformats.org/spreadsheetml/2006/main" name="ExternalData_1462" connectionId="1637" autoFormatId="16" applyNumberFormats="0" applyBorderFormats="0" applyFontFormats="1" applyPatternFormats="1" applyAlignmentFormats="0" applyWidthHeightFormats="0"/>
</file>

<file path=xl/queryTables/queryTable4197.xml><?xml version="1.0" encoding="utf-8"?>
<queryTable xmlns="http://schemas.openxmlformats.org/spreadsheetml/2006/main" name="ExternalData_2225" headers="0" connectionId="1203" autoFormatId="0" applyNumberFormats="0" applyBorderFormats="0" applyFontFormats="0" applyPatternFormats="0" applyAlignmentFormats="0" applyWidthHeightFormats="1"/>
</file>

<file path=xl/queryTables/queryTable4198.xml><?xml version="1.0" encoding="utf-8"?>
<queryTable xmlns="http://schemas.openxmlformats.org/spreadsheetml/2006/main" name="ExternalData_1080" headers="0" connectionId="850" autoFormatId="0" applyNumberFormats="0" applyBorderFormats="0" applyFontFormats="0" applyPatternFormats="0" applyAlignmentFormats="0" applyWidthHeightFormats="1"/>
</file>

<file path=xl/queryTables/queryTable4199.xml><?xml version="1.0" encoding="utf-8"?>
<queryTable xmlns="http://schemas.openxmlformats.org/spreadsheetml/2006/main" name="ExternalData_2395" headers="0" connectionId="2938" autoFormatId="0" applyNumberFormats="0" applyBorderFormats="0" applyFontFormats="0" applyPatternFormats="0" applyAlignmentFormats="0" applyWidthHeightFormats="1"/>
</file>

<file path=xl/queryTables/queryTable4200.xml><?xml version="1.0" encoding="utf-8"?>
<queryTable xmlns="http://schemas.openxmlformats.org/spreadsheetml/2006/main" name="ExternalData_471" headers="0" connectionId="809" autoFormatId="0" applyNumberFormats="0" applyBorderFormats="0" applyFontFormats="0" applyPatternFormats="0" applyAlignmentFormats="0" applyWidthHeightFormats="1"/>
</file>

<file path=xl/queryTables/queryTable4201.xml><?xml version="1.0" encoding="utf-8"?>
<queryTable xmlns="http://schemas.openxmlformats.org/spreadsheetml/2006/main" name="ExternalData_686" headers="0" connectionId="690" autoFormatId="0" applyNumberFormats="0" applyBorderFormats="0" applyFontFormats="0" applyPatternFormats="0" applyAlignmentFormats="0" applyWidthHeightFormats="1"/>
</file>

<file path=xl/queryTables/queryTable4202.xml><?xml version="1.0" encoding="utf-8"?>
<queryTable xmlns="http://schemas.openxmlformats.org/spreadsheetml/2006/main" name="ExternalData_199" headers="0" connectionId="2619" autoFormatId="0" applyNumberFormats="0" applyBorderFormats="0" applyFontFormats="0" applyPatternFormats="0" applyAlignmentFormats="0" applyWidthHeightFormats="1"/>
</file>

<file path=xl/queryTables/queryTable4203.xml><?xml version="1.0" encoding="utf-8"?>
<queryTable xmlns="http://schemas.openxmlformats.org/spreadsheetml/2006/main" name="ExternalData_4107" headers="0" connectionId="2337" autoFormatId="0" applyNumberFormats="0" applyBorderFormats="0" applyFontFormats="0" applyPatternFormats="0" applyAlignmentFormats="0" applyWidthHeightFormats="1"/>
</file>

<file path=xl/queryTables/queryTable4204.xml><?xml version="1.0" encoding="utf-8"?>
<queryTable xmlns="http://schemas.openxmlformats.org/spreadsheetml/2006/main" name="ExternalData_4106" headers="0" connectionId="2336" autoFormatId="0" applyNumberFormats="0" applyBorderFormats="0" applyFontFormats="0" applyPatternFormats="0" applyAlignmentFormats="0" applyWidthHeightFormats="1"/>
</file>

<file path=xl/queryTables/queryTable4205.xml><?xml version="1.0" encoding="utf-8"?>
<queryTable xmlns="http://schemas.openxmlformats.org/spreadsheetml/2006/main" name="ExternalData_4105" headers="0" connectionId="2470" autoFormatId="0" applyNumberFormats="0" applyBorderFormats="0" applyFontFormats="0" applyPatternFormats="0" applyAlignmentFormats="0" applyWidthHeightFormats="1"/>
</file>

<file path=xl/queryTables/queryTable4206.xml><?xml version="1.0" encoding="utf-8"?>
<queryTable xmlns="http://schemas.openxmlformats.org/spreadsheetml/2006/main" name="ExternalData_1466" connectionId="1564" autoFormatId="16" applyNumberFormats="0" applyBorderFormats="0" applyFontFormats="1" applyPatternFormats="1" applyAlignmentFormats="0" applyWidthHeightFormats="0"/>
</file>

<file path=xl/queryTables/queryTable4207.xml><?xml version="1.0" encoding="utf-8"?>
<queryTable xmlns="http://schemas.openxmlformats.org/spreadsheetml/2006/main" name="ExternalData_275" headers="0" connectionId="2726" autoFormatId="0" applyNumberFormats="0" applyBorderFormats="0" applyFontFormats="0" applyPatternFormats="0" applyAlignmentFormats="0" applyWidthHeightFormats="1"/>
</file>

<file path=xl/queryTables/queryTable4208.xml><?xml version="1.0" encoding="utf-8"?>
<queryTable xmlns="http://schemas.openxmlformats.org/spreadsheetml/2006/main" name="ExternalData_2594" connectionId="1775" autoFormatId="16" applyNumberFormats="0" applyBorderFormats="0" applyFontFormats="1" applyPatternFormats="1" applyAlignmentFormats="0" applyWidthHeightFormats="0"/>
</file>

<file path=xl/queryTables/queryTable4209.xml><?xml version="1.0" encoding="utf-8"?>
<queryTable xmlns="http://schemas.openxmlformats.org/spreadsheetml/2006/main" name="ExternalData_2426" headers="0" connectionId="614" autoFormatId="0" applyNumberFormats="0" applyBorderFormats="0" applyFontFormats="0" applyPatternFormats="0" applyAlignmentFormats="0" applyWidthHeightFormats="1"/>
</file>

<file path=xl/queryTables/queryTable4210.xml><?xml version="1.0" encoding="utf-8"?>
<queryTable xmlns="http://schemas.openxmlformats.org/spreadsheetml/2006/main" name="ExternalData_791" connectionId="1479" autoFormatId="16" applyNumberFormats="0" applyBorderFormats="0" applyFontFormats="1" applyPatternFormats="1" applyAlignmentFormats="0" applyWidthHeightFormats="0"/>
</file>

<file path=xl/queryTables/queryTable4211.xml><?xml version="1.0" encoding="utf-8"?>
<queryTable xmlns="http://schemas.openxmlformats.org/spreadsheetml/2006/main" name="ExternalData_1995" headers="0" connectionId="735" autoFormatId="0" applyNumberFormats="0" applyBorderFormats="0" applyFontFormats="0" applyPatternFormats="0" applyAlignmentFormats="0" applyWidthHeightFormats="1"/>
</file>

<file path=xl/queryTables/queryTable4212.xml><?xml version="1.0" encoding="utf-8"?>
<queryTable xmlns="http://schemas.openxmlformats.org/spreadsheetml/2006/main" name="ExternalData_2868" headers="0" connectionId="3044" autoFormatId="0" applyNumberFormats="0" applyBorderFormats="0" applyFontFormats="0" applyPatternFormats="0" applyAlignmentFormats="0" applyWidthHeightFormats="1"/>
</file>

<file path=xl/queryTables/queryTable4213.xml><?xml version="1.0" encoding="utf-8"?>
<queryTable xmlns="http://schemas.openxmlformats.org/spreadsheetml/2006/main" name="ExternalData_1239" connectionId="1544" autoFormatId="16" applyNumberFormats="0" applyBorderFormats="0" applyFontFormats="1" applyPatternFormats="1" applyAlignmentFormats="0" applyWidthHeightFormats="0"/>
</file>

<file path=xl/queryTables/queryTable4214.xml><?xml version="1.0" encoding="utf-8"?>
<queryTable xmlns="http://schemas.openxmlformats.org/spreadsheetml/2006/main" name="ExternalData_1562" connectionId="1891" autoFormatId="16" applyNumberFormats="0" applyBorderFormats="0" applyFontFormats="1" applyPatternFormats="1" applyAlignmentFormats="0" applyWidthHeightFormats="0"/>
</file>

<file path=xl/queryTables/queryTable4215.xml><?xml version="1.0" encoding="utf-8"?>
<queryTable xmlns="http://schemas.openxmlformats.org/spreadsheetml/2006/main" name="ExternalData_194" headers="0" connectionId="16" autoFormatId="0" applyNumberFormats="0" applyBorderFormats="0" applyFontFormats="0" applyPatternFormats="0" applyAlignmentFormats="0" applyWidthHeightFormats="1"/>
</file>

<file path=xl/queryTables/queryTable4216.xml><?xml version="1.0" encoding="utf-8"?>
<queryTable xmlns="http://schemas.openxmlformats.org/spreadsheetml/2006/main" name="ExternalData_2313" headers="0" connectionId="2751" autoFormatId="0" applyNumberFormats="0" applyBorderFormats="0" applyFontFormats="0" applyPatternFormats="0" applyAlignmentFormats="0" applyWidthHeightFormats="1"/>
</file>

<file path=xl/queryTables/queryTable4217.xml><?xml version="1.0" encoding="utf-8"?>
<queryTable xmlns="http://schemas.openxmlformats.org/spreadsheetml/2006/main" name="ExternalData_1871" headers="0" connectionId="454" autoFormatId="0" applyNumberFormats="0" applyBorderFormats="0" applyFontFormats="0" applyPatternFormats="0" applyAlignmentFormats="0" applyWidthHeightFormats="1"/>
</file>

<file path=xl/queryTables/queryTable4218.xml><?xml version="1.0" encoding="utf-8"?>
<queryTable xmlns="http://schemas.openxmlformats.org/spreadsheetml/2006/main" name="ExternalData_1545" connectionId="2169" autoFormatId="16" applyNumberFormats="0" applyBorderFormats="0" applyFontFormats="1" applyPatternFormats="1" applyAlignmentFormats="0" applyWidthHeightFormats="0"/>
</file>

<file path=xl/queryTables/queryTable4219.xml><?xml version="1.0" encoding="utf-8"?>
<queryTable xmlns="http://schemas.openxmlformats.org/spreadsheetml/2006/main" name="ExternalData_3659" headers="0" connectionId="2390" autoFormatId="0" applyNumberFormats="0" applyBorderFormats="0" applyFontFormats="0" applyPatternFormats="0" applyAlignmentFormats="0" applyWidthHeightFormats="1"/>
</file>

<file path=xl/queryTables/queryTable4220.xml><?xml version="1.0" encoding="utf-8"?>
<queryTable xmlns="http://schemas.openxmlformats.org/spreadsheetml/2006/main" name="ExternalData_660" headers="0" connectionId="2951" autoFormatId="0" applyNumberFormats="0" applyBorderFormats="0" applyFontFormats="0" applyPatternFormats="0" applyAlignmentFormats="0" applyWidthHeightFormats="1"/>
</file>

<file path=xl/queryTables/queryTable4221.xml><?xml version="1.0" encoding="utf-8"?>
<queryTable xmlns="http://schemas.openxmlformats.org/spreadsheetml/2006/main" name="ExternalData_2831" headers="0" connectionId="2981" autoFormatId="0" applyNumberFormats="0" applyBorderFormats="0" applyFontFormats="0" applyPatternFormats="0" applyAlignmentFormats="0" applyWidthHeightFormats="1"/>
</file>

<file path=xl/queryTables/queryTable4222.xml><?xml version="1.0" encoding="utf-8"?>
<queryTable xmlns="http://schemas.openxmlformats.org/spreadsheetml/2006/main" name="ExternalData_3327" headers="0" connectionId="2323" autoFormatId="0" applyNumberFormats="0" applyBorderFormats="0" applyFontFormats="0" applyPatternFormats="0" applyAlignmentFormats="0" applyWidthHeightFormats="1"/>
</file>

<file path=xl/queryTables/queryTable4223.xml><?xml version="1.0" encoding="utf-8"?>
<queryTable xmlns="http://schemas.openxmlformats.org/spreadsheetml/2006/main" name="ExternalData_3063" headers="0" connectionId="2330" autoFormatId="0" applyNumberFormats="0" applyBorderFormats="0" applyFontFormats="0" applyPatternFormats="0" applyAlignmentFormats="0" applyWidthHeightFormats="1"/>
</file>

<file path=xl/queryTables/queryTable4224.xml><?xml version="1.0" encoding="utf-8"?>
<queryTable xmlns="http://schemas.openxmlformats.org/spreadsheetml/2006/main" name="ExternalData_3064" headers="0" connectionId="2329" autoFormatId="0" applyNumberFormats="0" applyBorderFormats="0" applyFontFormats="0" applyPatternFormats="0" applyAlignmentFormats="0" applyWidthHeightFormats="1"/>
</file>

<file path=xl/queryTables/queryTable4225.xml><?xml version="1.0" encoding="utf-8"?>
<queryTable xmlns="http://schemas.openxmlformats.org/spreadsheetml/2006/main" name="ExternalData_3692" headers="0" connectionId="2395" autoFormatId="0" applyNumberFormats="0" applyBorderFormats="0" applyFontFormats="0" applyPatternFormats="0" applyAlignmentFormats="0" applyWidthHeightFormats="1"/>
</file>

<file path=xl/queryTables/queryTable4226.xml><?xml version="1.0" encoding="utf-8"?>
<queryTable xmlns="http://schemas.openxmlformats.org/spreadsheetml/2006/main" name="ExternalData_3450" headers="0" connectionId="2326" autoFormatId="0" applyNumberFormats="0" applyBorderFormats="0" applyFontFormats="0" applyPatternFormats="0" applyAlignmentFormats="0" applyWidthHeightFormats="1"/>
</file>

<file path=xl/queryTables/queryTable4227.xml><?xml version="1.0" encoding="utf-8"?>
<queryTable xmlns="http://schemas.openxmlformats.org/spreadsheetml/2006/main" name="ExternalData_3206" headers="0" connectionId="2321" autoFormatId="0" applyNumberFormats="0" applyBorderFormats="0" applyFontFormats="0" applyPatternFormats="0" applyAlignmentFormats="0" applyWidthHeightFormats="1"/>
</file>

<file path=xl/queryTables/queryTable4228.xml><?xml version="1.0" encoding="utf-8"?>
<queryTable xmlns="http://schemas.openxmlformats.org/spreadsheetml/2006/main" name="ExternalData_2558" headers="0" connectionId="1051" autoFormatId="0" applyNumberFormats="0" applyBorderFormats="0" applyFontFormats="0" applyPatternFormats="0" applyAlignmentFormats="0" applyWidthHeightFormats="1"/>
</file>

<file path=xl/queryTables/queryTable4229.xml><?xml version="1.0" encoding="utf-8"?>
<queryTable xmlns="http://schemas.openxmlformats.org/spreadsheetml/2006/main" name="ExternalData_1066" headers="0" connectionId="384" autoFormatId="0" applyNumberFormats="0" applyBorderFormats="0" applyFontFormats="0" applyPatternFormats="0" applyAlignmentFormats="0" applyWidthHeightFormats="1"/>
</file>

<file path=xl/queryTables/queryTable4230.xml><?xml version="1.0" encoding="utf-8"?>
<queryTable xmlns="http://schemas.openxmlformats.org/spreadsheetml/2006/main" name="ExternalData_2245" connectionId="1899" autoFormatId="16" applyNumberFormats="0" applyBorderFormats="0" applyFontFormats="1" applyPatternFormats="1" applyAlignmentFormats="0" applyWidthHeightFormats="0"/>
</file>

<file path=xl/queryTables/queryTable4231.xml><?xml version="1.0" encoding="utf-8"?>
<queryTable xmlns="http://schemas.openxmlformats.org/spreadsheetml/2006/main" name="ExternalData_2452" headers="0" connectionId="272" autoFormatId="0" applyNumberFormats="0" applyBorderFormats="0" applyFontFormats="0" applyPatternFormats="0" applyAlignmentFormats="0" applyWidthHeightFormats="1"/>
</file>

<file path=xl/queryTables/queryTable4232.xml><?xml version="1.0" encoding="utf-8"?>
<queryTable xmlns="http://schemas.openxmlformats.org/spreadsheetml/2006/main" name="ExternalData_2992" headers="0" connectionId="2607" autoFormatId="0" applyNumberFormats="0" applyBorderFormats="0" applyFontFormats="0" applyPatternFormats="0" applyAlignmentFormats="0" applyWidthHeightFormats="1"/>
</file>

<file path=xl/queryTables/queryTable4233.xml><?xml version="1.0" encoding="utf-8"?>
<queryTable xmlns="http://schemas.openxmlformats.org/spreadsheetml/2006/main" name="ExternalData_667" headers="0" connectionId="1125" autoFormatId="0" applyNumberFormats="0" applyBorderFormats="0" applyFontFormats="0" applyPatternFormats="0" applyAlignmentFormats="0" applyWidthHeightFormats="1"/>
</file>

<file path=xl/queryTables/queryTable4234.xml><?xml version="1.0" encoding="utf-8"?>
<queryTable xmlns="http://schemas.openxmlformats.org/spreadsheetml/2006/main" name="ExternalData_429" headers="0" connectionId="3133" autoFormatId="0" applyNumberFormats="0" applyBorderFormats="0" applyFontFormats="0" applyPatternFormats="0" applyAlignmentFormats="0" applyWidthHeightFormats="1"/>
</file>

<file path=xl/queryTables/queryTable4235.xml><?xml version="1.0" encoding="utf-8"?>
<queryTable xmlns="http://schemas.openxmlformats.org/spreadsheetml/2006/main" name="ExternalData_222" headers="0" connectionId="369" autoFormatId="0" applyNumberFormats="0" applyBorderFormats="0" applyFontFormats="0" applyPatternFormats="0" applyAlignmentFormats="0" applyWidthHeightFormats="1"/>
</file>

<file path=xl/queryTables/queryTable4236.xml><?xml version="1.0" encoding="utf-8"?>
<queryTable xmlns="http://schemas.openxmlformats.org/spreadsheetml/2006/main" name="ExternalData_4104" headers="0" connectionId="2469" autoFormatId="0" applyNumberFormats="0" applyBorderFormats="0" applyFontFormats="0" applyPatternFormats="0" applyAlignmentFormats="0" applyWidthHeightFormats="1"/>
</file>

<file path=xl/queryTables/queryTable4237.xml><?xml version="1.0" encoding="utf-8"?>
<queryTable xmlns="http://schemas.openxmlformats.org/spreadsheetml/2006/main" name="ExternalData_4103" headers="0" connectionId="2468" autoFormatId="0" applyNumberFormats="0" applyBorderFormats="0" applyFontFormats="0" applyPatternFormats="0" applyAlignmentFormats="0" applyWidthHeightFormats="1"/>
</file>

<file path=xl/queryTables/queryTable4238.xml><?xml version="1.0" encoding="utf-8"?>
<queryTable xmlns="http://schemas.openxmlformats.org/spreadsheetml/2006/main" name="ExternalData_4102" headers="0" connectionId="2448" autoFormatId="0" applyNumberFormats="0" applyBorderFormats="0" applyFontFormats="0" applyPatternFormats="0" applyAlignmentFormats="0" applyWidthHeightFormats="1"/>
</file>

<file path=xl/queryTables/queryTable4239.xml><?xml version="1.0" encoding="utf-8"?>
<queryTable xmlns="http://schemas.openxmlformats.org/spreadsheetml/2006/main" name="ExternalData_4101" headers="0" connectionId="2447" autoFormatId="0" applyNumberFormats="0" applyBorderFormats="0" applyFontFormats="0" applyPatternFormats="0" applyAlignmentFormats="0" applyWidthHeightFormats="1"/>
</file>

<file path=xl/queryTables/queryTable4240.xml><?xml version="1.0" encoding="utf-8"?>
<queryTable xmlns="http://schemas.openxmlformats.org/spreadsheetml/2006/main" name="ExternalData_4100" headers="0" connectionId="2446" autoFormatId="0" applyNumberFormats="0" applyBorderFormats="0" applyFontFormats="0" applyPatternFormats="0" applyAlignmentFormats="0" applyWidthHeightFormats="1"/>
</file>

<file path=xl/queryTables/queryTable4241.xml><?xml version="1.0" encoding="utf-8"?>
<queryTable xmlns="http://schemas.openxmlformats.org/spreadsheetml/2006/main" name="ExternalData_2259" connectionId="1646" autoFormatId="16" applyNumberFormats="0" applyBorderFormats="0" applyFontFormats="1" applyPatternFormats="1" applyAlignmentFormats="0" applyWidthHeightFormats="0"/>
</file>

<file path=xl/queryTables/queryTable4242.xml><?xml version="1.0" encoding="utf-8"?>
<queryTable xmlns="http://schemas.openxmlformats.org/spreadsheetml/2006/main" name="ExternalData_2052" headers="0" connectionId="954" autoFormatId="0" applyNumberFormats="0" applyBorderFormats="0" applyFontFormats="0" applyPatternFormats="0" applyAlignmentFormats="0" applyWidthHeightFormats="1"/>
</file>

<file path=xl/queryTables/queryTable4243.xml><?xml version="1.0" encoding="utf-8"?>
<queryTable xmlns="http://schemas.openxmlformats.org/spreadsheetml/2006/main" name="ExternalData_125" headers="0" connectionId="813" autoFormatId="0" applyNumberFormats="0" applyBorderFormats="0" applyFontFormats="0" applyPatternFormats="0" applyAlignmentFormats="0" applyWidthHeightFormats="1"/>
</file>

<file path=xl/queryTables/queryTable4244.xml><?xml version="1.0" encoding="utf-8"?>
<queryTable xmlns="http://schemas.openxmlformats.org/spreadsheetml/2006/main" name="ExternalData_2595" connectionId="1757" autoFormatId="16" applyNumberFormats="0" applyBorderFormats="0" applyFontFormats="1" applyPatternFormats="1" applyAlignmentFormats="0" applyWidthHeightFormats="0"/>
</file>

<file path=xl/queryTables/queryTable4245.xml><?xml version="1.0" encoding="utf-8"?>
<queryTable xmlns="http://schemas.openxmlformats.org/spreadsheetml/2006/main" name="ExternalData_1430" connectionId="2183" autoFormatId="16" applyNumberFormats="0" applyBorderFormats="0" applyFontFormats="1" applyPatternFormats="1" applyAlignmentFormats="0" applyWidthHeightFormats="0"/>
</file>

<file path=xl/queryTables/queryTable4246.xml><?xml version="1.0" encoding="utf-8"?>
<queryTable xmlns="http://schemas.openxmlformats.org/spreadsheetml/2006/main" name="ExternalData_283" headers="0" connectionId="184" autoFormatId="0" applyNumberFormats="0" applyBorderFormats="0" applyFontFormats="0" applyPatternFormats="0" applyAlignmentFormats="0" applyWidthHeightFormats="1"/>
</file>

<file path=xl/queryTables/queryTable4247.xml><?xml version="1.0" encoding="utf-8"?>
<queryTable xmlns="http://schemas.openxmlformats.org/spreadsheetml/2006/main" name="ExternalData_1837" headers="0" connectionId="174" autoFormatId="0" applyNumberFormats="0" applyBorderFormats="0" applyFontFormats="0" applyPatternFormats="0" applyAlignmentFormats="0" applyWidthHeightFormats="1"/>
</file>

<file path=xl/queryTables/queryTable4248.xml><?xml version="1.0" encoding="utf-8"?>
<queryTable xmlns="http://schemas.openxmlformats.org/spreadsheetml/2006/main" name="ExternalData_434" headers="0" connectionId="2790" autoFormatId="0" applyNumberFormats="0" applyBorderFormats="0" applyFontFormats="0" applyPatternFormats="0" applyAlignmentFormats="0" applyWidthHeightFormats="1"/>
</file>

<file path=xl/queryTables/queryTable4249.xml><?xml version="1.0" encoding="utf-8"?>
<queryTable xmlns="http://schemas.openxmlformats.org/spreadsheetml/2006/main" name="ExternalData_227" headers="0" connectionId="2817" autoFormatId="0" applyNumberFormats="0" applyBorderFormats="0" applyFontFormats="0" applyPatternFormats="0" applyAlignmentFormats="0" applyWidthHeightFormats="1"/>
</file>

<file path=xl/queryTables/queryTable4250.xml><?xml version="1.0" encoding="utf-8"?>
<queryTable xmlns="http://schemas.openxmlformats.org/spreadsheetml/2006/main" name="ExternalData_1475" connectionId="1401" autoFormatId="16" applyNumberFormats="0" applyBorderFormats="0" applyFontFormats="1" applyPatternFormats="1" applyAlignmentFormats="0" applyWidthHeightFormats="0"/>
</file>

<file path=xl/queryTables/queryTable4251.xml><?xml version="1.0" encoding="utf-8"?>
<queryTable xmlns="http://schemas.openxmlformats.org/spreadsheetml/2006/main" name="ExternalData_4099" headers="0" connectionId="2445" autoFormatId="0" applyNumberFormats="0" applyBorderFormats="0" applyFontFormats="0" applyPatternFormats="0" applyAlignmentFormats="0" applyWidthHeightFormats="1"/>
</file>

<file path=xl/queryTables/queryTable4252.xml><?xml version="1.0" encoding="utf-8"?>
<queryTable xmlns="http://schemas.openxmlformats.org/spreadsheetml/2006/main" name="ExternalData_4017" headers="0" connectionId="2363" autoFormatId="0" applyNumberFormats="0" applyBorderFormats="0" applyFontFormats="0" applyPatternFormats="0" applyAlignmentFormats="0" applyWidthHeightFormats="1"/>
</file>

<file path=xl/queryTables/queryTable4253.xml><?xml version="1.0" encoding="utf-8"?>
<queryTable xmlns="http://schemas.openxmlformats.org/spreadsheetml/2006/main" name="ExternalData_2672" headers="0" connectionId="1052" autoFormatId="0" applyNumberFormats="0" applyBorderFormats="0" applyFontFormats="0" applyPatternFormats="0" applyAlignmentFormats="0" applyWidthHeightFormats="1"/>
</file>

<file path=xl/queryTables/queryTable4254.xml><?xml version="1.0" encoding="utf-8"?>
<queryTable xmlns="http://schemas.openxmlformats.org/spreadsheetml/2006/main" name="ExternalData_2502" connectionId="1376" autoFormatId="16" applyNumberFormats="0" applyBorderFormats="0" applyFontFormats="1" applyPatternFormats="1" applyAlignmentFormats="0" applyWidthHeightFormats="0"/>
</file>

<file path=xl/queryTables/queryTable4255.xml><?xml version="1.0" encoding="utf-8"?>
<queryTable xmlns="http://schemas.openxmlformats.org/spreadsheetml/2006/main" name="ExternalData_1603" headers="0" connectionId="79" autoFormatId="0" applyNumberFormats="0" applyBorderFormats="0" applyFontFormats="0" applyPatternFormats="0" applyAlignmentFormats="0" applyWidthHeightFormats="1"/>
</file>

<file path=xl/queryTables/queryTable4256.xml><?xml version="1.0" encoding="utf-8"?>
<queryTable xmlns="http://schemas.openxmlformats.org/spreadsheetml/2006/main" name="ExternalData_1190" headers="0" connectionId="1038" autoFormatId="0" applyNumberFormats="0" applyBorderFormats="0" applyFontFormats="0" applyPatternFormats="0" applyAlignmentFormats="0" applyWidthHeightFormats="1"/>
</file>

<file path=xl/queryTables/queryTable4257.xml><?xml version="1.0" encoding="utf-8"?>
<queryTable xmlns="http://schemas.openxmlformats.org/spreadsheetml/2006/main" name="ExternalData_2924" headers="0" connectionId="563" autoFormatId="0" applyNumberFormats="0" applyBorderFormats="0" applyFontFormats="0" applyPatternFormats="0" applyAlignmentFormats="0" applyWidthHeightFormats="1"/>
</file>

<file path=xl/queryTables/queryTable4258.xml><?xml version="1.0" encoding="utf-8"?>
<queryTable xmlns="http://schemas.openxmlformats.org/spreadsheetml/2006/main" name="ExternalData_2923" headers="0" connectionId="439" autoFormatId="0" applyNumberFormats="0" applyBorderFormats="0" applyFontFormats="0" applyPatternFormats="0" applyAlignmentFormats="0" applyWidthHeightFormats="1"/>
</file>

<file path=xl/queryTables/queryTable4259.xml><?xml version="1.0" encoding="utf-8"?>
<queryTable xmlns="http://schemas.openxmlformats.org/spreadsheetml/2006/main" name="ExternalData_2922" headers="0" connectionId="1154" autoFormatId="0" applyNumberFormats="0" applyBorderFormats="0" applyFontFormats="0" applyPatternFormats="0" applyAlignmentFormats="0" applyWidthHeightFormats="1"/>
</file>

<file path=xl/queryTables/queryTable4260.xml><?xml version="1.0" encoding="utf-8"?>
<queryTable xmlns="http://schemas.openxmlformats.org/spreadsheetml/2006/main" name="ExternalData_3888" headers="0" connectionId="2338" autoFormatId="0" applyNumberFormats="0" applyBorderFormats="0" applyFontFormats="0" applyPatternFormats="0" applyAlignmentFormats="0" applyWidthHeightFormats="1"/>
</file>

<file path=xl/queryTables/queryTable4261.xml><?xml version="1.0" encoding="utf-8"?>
<queryTable xmlns="http://schemas.openxmlformats.org/spreadsheetml/2006/main" name="ExternalData_3887" headers="0" connectionId="2337" autoFormatId="0" applyNumberFormats="0" applyBorderFormats="0" applyFontFormats="0" applyPatternFormats="0" applyAlignmentFormats="0" applyWidthHeightFormats="1"/>
</file>

<file path=xl/queryTables/queryTable4262.xml><?xml version="1.0" encoding="utf-8"?>
<queryTable xmlns="http://schemas.openxmlformats.org/spreadsheetml/2006/main" name="ExternalData_3886" headers="0" connectionId="2336" autoFormatId="0" applyNumberFormats="0" applyBorderFormats="0" applyFontFormats="0" applyPatternFormats="0" applyAlignmentFormats="0" applyWidthHeightFormats="1"/>
</file>

<file path=xl/queryTables/queryTable4263.xml><?xml version="1.0" encoding="utf-8"?>
<queryTable xmlns="http://schemas.openxmlformats.org/spreadsheetml/2006/main" name="ExternalData_4016" headers="0" connectionId="2465" autoFormatId="0" applyNumberFormats="0" applyBorderFormats="0" applyFontFormats="0" applyPatternFormats="0" applyAlignmentFormats="0" applyWidthHeightFormats="1"/>
</file>

<file path=xl/queryTables/queryTable4264.xml><?xml version="1.0" encoding="utf-8"?>
<queryTable xmlns="http://schemas.openxmlformats.org/spreadsheetml/2006/main" name="ExternalData_4015" headers="0" connectionId="2463" autoFormatId="0" applyNumberFormats="0" applyBorderFormats="0" applyFontFormats="0" applyPatternFormats="0" applyAlignmentFormats="0" applyWidthHeightFormats="1"/>
</file>

<file path=xl/queryTables/queryTable4265.xml><?xml version="1.0" encoding="utf-8"?>
<queryTable xmlns="http://schemas.openxmlformats.org/spreadsheetml/2006/main" name="ExternalData_4014" headers="0" connectionId="2340" autoFormatId="0" applyNumberFormats="0" applyBorderFormats="0" applyFontFormats="0" applyPatternFormats="0" applyAlignmentFormats="0" applyWidthHeightFormats="1"/>
</file>

<file path=xl/queryTables/queryTable4266.xml><?xml version="1.0" encoding="utf-8"?>
<queryTable xmlns="http://schemas.openxmlformats.org/spreadsheetml/2006/main" name="ExternalData_2086" headers="0" connectionId="1233" autoFormatId="0" applyNumberFormats="0" applyBorderFormats="0" applyFontFormats="0" applyPatternFormats="0" applyAlignmentFormats="0" applyWidthHeightFormats="1"/>
</file>

<file path=xl/queryTables/queryTable4267.xml><?xml version="1.0" encoding="utf-8"?>
<queryTable xmlns="http://schemas.openxmlformats.org/spreadsheetml/2006/main" name="ExternalData_720" headers="0" connectionId="193" autoFormatId="0" applyNumberFormats="0" applyBorderFormats="0" applyFontFormats="0" applyPatternFormats="0" applyAlignmentFormats="0" applyWidthHeightFormats="1"/>
</file>

<file path=xl/queryTables/queryTable4268.xml><?xml version="1.0" encoding="utf-8"?>
<queryTable xmlns="http://schemas.openxmlformats.org/spreadsheetml/2006/main" name="ExternalData_1919" connectionId="1606" autoFormatId="16" applyNumberFormats="0" applyBorderFormats="0" applyFontFormats="1" applyPatternFormats="1" applyAlignmentFormats="0" applyWidthHeightFormats="0"/>
</file>

<file path=xl/queryTables/queryTable4269.xml><?xml version="1.0" encoding="utf-8"?>
<queryTable xmlns="http://schemas.openxmlformats.org/spreadsheetml/2006/main" name="ExternalData_3169" headers="0" connectionId="2392" autoFormatId="0" applyNumberFormats="0" applyBorderFormats="0" applyFontFormats="0" applyPatternFormats="0" applyAlignmentFormats="0" applyWidthHeightFormats="1"/>
</file>

<file path=xl/queryTables/queryTable4270.xml><?xml version="1.0" encoding="utf-8"?>
<queryTable xmlns="http://schemas.openxmlformats.org/spreadsheetml/2006/main" name="ExternalData_3168" headers="0" connectionId="2339" autoFormatId="0" applyNumberFormats="0" applyBorderFormats="0" applyFontFormats="0" applyPatternFormats="0" applyAlignmentFormats="0" applyWidthHeightFormats="1"/>
</file>

<file path=xl/queryTables/queryTable4271.xml><?xml version="1.0" encoding="utf-8"?>
<queryTable xmlns="http://schemas.openxmlformats.org/spreadsheetml/2006/main" name="ExternalData_2023" connectionId="1788" autoFormatId="16" applyNumberFormats="0" applyBorderFormats="0" applyFontFormats="1" applyPatternFormats="1" applyAlignmentFormats="0" applyWidthHeightFormats="0"/>
</file>

<file path=xl/queryTables/queryTable4272.xml><?xml version="1.0" encoding="utf-8"?>
<queryTable xmlns="http://schemas.openxmlformats.org/spreadsheetml/2006/main" name="ExternalData_2509" headers="0" connectionId="2939" autoFormatId="0" applyNumberFormats="0" applyBorderFormats="0" applyFontFormats="0" applyPatternFormats="0" applyAlignmentFormats="0" applyWidthHeightFormats="1"/>
</file>

<file path=xl/queryTables/queryTable4273.xml><?xml version="1.0" encoding="utf-8"?>
<queryTable xmlns="http://schemas.openxmlformats.org/spreadsheetml/2006/main" name="ExternalData_2238" connectionId="2019" autoFormatId="16" applyNumberFormats="0" applyBorderFormats="0" applyFontFormats="1" applyPatternFormats="1" applyAlignmentFormats="0" applyWidthHeightFormats="0"/>
</file>

<file path=xl/queryTables/queryTable4274.xml><?xml version="1.0" encoding="utf-8"?>
<queryTable xmlns="http://schemas.openxmlformats.org/spreadsheetml/2006/main" name="ExternalData_160" headers="0" connectionId="358" autoFormatId="0" applyNumberFormats="0" applyBorderFormats="0" applyFontFormats="0" applyPatternFormats="0" applyAlignmentFormats="0" applyWidthHeightFormats="1"/>
</file>

<file path=xl/queryTables/queryTable4275.xml><?xml version="1.0" encoding="utf-8"?>
<queryTable xmlns="http://schemas.openxmlformats.org/spreadsheetml/2006/main" name="ExternalData_1114" connectionId="1742" autoFormatId="16" applyNumberFormats="0" applyBorderFormats="0" applyFontFormats="1" applyPatternFormats="1" applyAlignmentFormats="0" applyWidthHeightFormats="0"/>
</file>

<file path=xl/queryTables/queryTable4276.xml><?xml version="1.0" encoding="utf-8"?>
<queryTable xmlns="http://schemas.openxmlformats.org/spreadsheetml/2006/main" name="ExternalData_3691" headers="0" connectionId="2394" autoFormatId="0" applyNumberFormats="0" applyBorderFormats="0" applyFontFormats="0" applyPatternFormats="0" applyAlignmentFormats="0" applyWidthHeightFormats="1"/>
</file>

<file path=xl/queryTables/queryTable4277.xml><?xml version="1.0" encoding="utf-8"?>
<queryTable xmlns="http://schemas.openxmlformats.org/spreadsheetml/2006/main" name="ExternalData_3681" headers="0" connectionId="2347" autoFormatId="0" applyNumberFormats="0" applyBorderFormats="0" applyFontFormats="0" applyPatternFormats="0" applyAlignmentFormats="0" applyWidthHeightFormats="1"/>
</file>

<file path=xl/queryTables/queryTable4278.xml><?xml version="1.0" encoding="utf-8"?>
<queryTable xmlns="http://schemas.openxmlformats.org/spreadsheetml/2006/main" name="ExternalData_2674" headers="0" connectionId="2847" autoFormatId="0" applyNumberFormats="0" applyBorderFormats="0" applyFontFormats="0" applyPatternFormats="0" applyAlignmentFormats="0" applyWidthHeightFormats="1"/>
</file>

<file path=xl/queryTables/queryTable4279.xml><?xml version="1.0" encoding="utf-8"?>
<queryTable xmlns="http://schemas.openxmlformats.org/spreadsheetml/2006/main" name="ExternalData_1605" headers="0" connectionId="981" autoFormatId="0" applyNumberFormats="0" applyBorderFormats="0" applyFontFormats="0" applyPatternFormats="0" applyAlignmentFormats="0" applyWidthHeightFormats="1"/>
</file>

<file path=xl/queryTables/queryTable4280.xml><?xml version="1.0" encoding="utf-8"?>
<queryTable xmlns="http://schemas.openxmlformats.org/spreadsheetml/2006/main" name="ExternalData_342" headers="0" connectionId="1118" autoFormatId="0" applyNumberFormats="0" applyBorderFormats="0" applyFontFormats="0" applyPatternFormats="0" applyAlignmentFormats="0" applyWidthHeightFormats="1"/>
</file>

<file path=xl/queryTables/queryTable4281.xml><?xml version="1.0" encoding="utf-8"?>
<queryTable xmlns="http://schemas.openxmlformats.org/spreadsheetml/2006/main" name="ExternalData_855" headers="0" connectionId="2829" autoFormatId="0" applyNumberFormats="0" applyBorderFormats="0" applyFontFormats="0" applyPatternFormats="0" applyAlignmentFormats="0" applyWidthHeightFormats="1"/>
</file>

<file path=xl/queryTables/queryTable4282.xml><?xml version="1.0" encoding="utf-8"?>
<queryTable xmlns="http://schemas.openxmlformats.org/spreadsheetml/2006/main" name="ExternalData_681" headers="0" connectionId="1063" autoFormatId="0" applyNumberFormats="0" applyBorderFormats="0" applyFontFormats="0" applyPatternFormats="0" applyAlignmentFormats="0" applyWidthHeightFormats="1"/>
</file>

<file path=xl/queryTables/queryTable4283.xml><?xml version="1.0" encoding="utf-8"?>
<queryTable xmlns="http://schemas.openxmlformats.org/spreadsheetml/2006/main" name="ExternalData_3434" headers="0" connectionId="2359" autoFormatId="0" applyNumberFormats="0" applyBorderFormats="0" applyFontFormats="0" applyPatternFormats="0" applyAlignmentFormats="0" applyWidthHeightFormats="1"/>
</file>

<file path=xl/queryTables/queryTable4284.xml><?xml version="1.0" encoding="utf-8"?>
<queryTable xmlns="http://schemas.openxmlformats.org/spreadsheetml/2006/main" name="ExternalData_3433" headers="0" connectionId="2370" autoFormatId="0" applyNumberFormats="0" applyBorderFormats="0" applyFontFormats="0" applyPatternFormats="0" applyAlignmentFormats="0" applyWidthHeightFormats="1"/>
</file>

<file path=xl/queryTables/queryTable4285.xml><?xml version="1.0" encoding="utf-8"?>
<queryTable xmlns="http://schemas.openxmlformats.org/spreadsheetml/2006/main" name="ExternalData_1195" headers="0" connectionId="2646" autoFormatId="0" applyNumberFormats="0" applyBorderFormats="0" applyFontFormats="0" applyPatternFormats="0" applyAlignmentFormats="0" applyWidthHeightFormats="1"/>
</file>

<file path=xl/queryTables/queryTable4286.xml><?xml version="1.0" encoding="utf-8"?>
<queryTable xmlns="http://schemas.openxmlformats.org/spreadsheetml/2006/main" name="ExternalData_2695" connectionId="2007" autoFormatId="16" applyNumberFormats="0" applyBorderFormats="0" applyFontFormats="1" applyPatternFormats="1" applyAlignmentFormats="0" applyWidthHeightFormats="0"/>
</file>

<file path=xl/queryTables/queryTable4287.xml><?xml version="1.0" encoding="utf-8"?>
<queryTable xmlns="http://schemas.openxmlformats.org/spreadsheetml/2006/main" name="ExternalData_1855" headers="0" connectionId="298" autoFormatId="0" applyNumberFormats="0" applyBorderFormats="0" applyFontFormats="0" applyPatternFormats="0" applyAlignmentFormats="0" applyWidthHeightFormats="1"/>
</file>

<file path=xl/queryTables/queryTable4288.xml><?xml version="1.0" encoding="utf-8"?>
<queryTable xmlns="http://schemas.openxmlformats.org/spreadsheetml/2006/main" name="ExternalData_1777" connectionId="2109" autoFormatId="16" applyNumberFormats="0" applyBorderFormats="0" applyFontFormats="1" applyPatternFormats="1" applyAlignmentFormats="0" applyWidthHeightFormats="0"/>
</file>

<file path=xl/queryTables/queryTable4289.xml><?xml version="1.0" encoding="utf-8"?>
<queryTable xmlns="http://schemas.openxmlformats.org/spreadsheetml/2006/main" name="ExternalData_3759" headers="0" connectionId="2338" autoFormatId="0" applyNumberFormats="0" applyBorderFormats="0" applyFontFormats="0" applyPatternFormats="0" applyAlignmentFormats="0" applyWidthHeightFormats="1"/>
</file>

<file path=xl/queryTables/queryTable4290.xml><?xml version="1.0" encoding="utf-8"?>
<queryTable xmlns="http://schemas.openxmlformats.org/spreadsheetml/2006/main" name="ExternalData_3758" headers="0" connectionId="2337" autoFormatId="0" applyNumberFormats="0" applyBorderFormats="0" applyFontFormats="0" applyPatternFormats="0" applyAlignmentFormats="0" applyWidthHeightFormats="1"/>
</file>

<file path=xl/queryTables/queryTable4291.xml><?xml version="1.0" encoding="utf-8"?>
<queryTable xmlns="http://schemas.openxmlformats.org/spreadsheetml/2006/main" name="ExternalData_3677" headers="0" connectionId="2380" autoFormatId="0" applyNumberFormats="0" applyBorderFormats="0" applyFontFormats="0" applyPatternFormats="0" applyAlignmentFormats="0" applyWidthHeightFormats="1"/>
</file>

<file path=xl/queryTables/queryTable4292.xml><?xml version="1.0" encoding="utf-8"?>
<queryTable xmlns="http://schemas.openxmlformats.org/spreadsheetml/2006/main" name="ExternalData_3676" headers="0" connectionId="2379" autoFormatId="0" applyNumberFormats="0" applyBorderFormats="0" applyFontFormats="0" applyPatternFormats="0" applyAlignmentFormats="0" applyWidthHeightFormats="1"/>
</file>

<file path=xl/queryTables/queryTable4293.xml><?xml version="1.0" encoding="utf-8"?>
<queryTable xmlns="http://schemas.openxmlformats.org/spreadsheetml/2006/main" name="ExternalData_1872" headers="0" connectionId="19" autoFormatId="0" applyNumberFormats="0" applyBorderFormats="0" applyFontFormats="0" applyPatternFormats="0" applyAlignmentFormats="0" applyWidthHeightFormats="1"/>
</file>

<file path=xl/queryTables/queryTable4294.xml><?xml version="1.0" encoding="utf-8"?>
<queryTable xmlns="http://schemas.openxmlformats.org/spreadsheetml/2006/main" name="ExternalData_130" headers="0" connectionId="658" autoFormatId="0" applyNumberFormats="0" applyBorderFormats="0" applyFontFormats="0" applyPatternFormats="0" applyAlignmentFormats="0" applyWidthHeightFormats="1"/>
</file>

<file path=xl/queryTables/queryTable4295.xml><?xml version="1.0" encoding="utf-8"?>
<queryTable xmlns="http://schemas.openxmlformats.org/spreadsheetml/2006/main" name="ExternalData_1737" headers="0" connectionId="515" autoFormatId="0" applyNumberFormats="0" applyBorderFormats="0" applyFontFormats="0" applyPatternFormats="0" applyAlignmentFormats="0" applyWidthHeightFormats="1"/>
</file>

<file path=xl/queryTables/queryTable4296.xml><?xml version="1.0" encoding="utf-8"?>
<queryTable xmlns="http://schemas.openxmlformats.org/spreadsheetml/2006/main" name="ExternalData_2443" headers="0" connectionId="894" autoFormatId="0" applyNumberFormats="0" applyBorderFormats="0" applyFontFormats="0" applyPatternFormats="0" applyAlignmentFormats="0" applyWidthHeightFormats="1"/>
</file>

<file path=xl/queryTables/queryTable4297.xml><?xml version="1.0" encoding="utf-8"?>
<queryTable xmlns="http://schemas.openxmlformats.org/spreadsheetml/2006/main" name="ExternalData_1201" headers="0" connectionId="3238" autoFormatId="0" applyNumberFormats="0" applyBorderFormats="0" applyFontFormats="0" applyPatternFormats="0" applyAlignmentFormats="0" applyWidthHeightFormats="1"/>
</file>

<file path=xl/queryTables/queryTable4298.xml><?xml version="1.0" encoding="utf-8"?>
<queryTable xmlns="http://schemas.openxmlformats.org/spreadsheetml/2006/main" name="ExternalData_430" headers="0" connectionId="124" autoFormatId="0" applyNumberFormats="0" applyBorderFormats="0" applyFontFormats="0" applyPatternFormats="0" applyAlignmentFormats="0" applyWidthHeightFormats="1"/>
</file>

<file path=xl/queryTables/queryTable4299.xml><?xml version="1.0" encoding="utf-8"?>
<queryTable xmlns="http://schemas.openxmlformats.org/spreadsheetml/2006/main" name="ExternalData_631" headers="0" connectionId="873" autoFormatId="0" applyNumberFormats="0" applyBorderFormats="0" applyFontFormats="0" applyPatternFormats="0" applyAlignmentFormats="0" applyWidthHeightFormats="1"/>
</file>

<file path=xl/queryTables/queryTable4300.xml><?xml version="1.0" encoding="utf-8"?>
<queryTable xmlns="http://schemas.openxmlformats.org/spreadsheetml/2006/main" name="ExternalData_1289" headers="0" connectionId="3115" autoFormatId="0" applyNumberFormats="0" applyBorderFormats="0" applyFontFormats="0" applyPatternFormats="0" applyAlignmentFormats="0" applyWidthHeightFormats="1"/>
</file>

<file path=xl/queryTables/queryTable4301.xml><?xml version="1.0" encoding="utf-8"?>
<queryTable xmlns="http://schemas.openxmlformats.org/spreadsheetml/2006/main" name="ExternalData_2325" headers="0" connectionId="240" autoFormatId="0" applyNumberFormats="0" applyBorderFormats="0" applyFontFormats="0" applyPatternFormats="0" applyAlignmentFormats="0" applyWidthHeightFormats="1"/>
</file>

<file path=xl/queryTables/queryTable4302.xml><?xml version="1.0" encoding="utf-8"?>
<queryTable xmlns="http://schemas.openxmlformats.org/spreadsheetml/2006/main" name="ExternalData_2118" connectionId="2114" autoFormatId="16" applyNumberFormats="0" applyBorderFormats="0" applyFontFormats="1" applyPatternFormats="1" applyAlignmentFormats="0" applyWidthHeightFormats="0"/>
</file>

<file path=xl/queryTables/queryTable4303.xml><?xml version="1.0" encoding="utf-8"?>
<queryTable xmlns="http://schemas.openxmlformats.org/spreadsheetml/2006/main" name="ExternalData_3306" headers="0" connectionId="2387" autoFormatId="0" applyNumberFormats="0" applyBorderFormats="0" applyFontFormats="0" applyPatternFormats="0" applyAlignmentFormats="0" applyWidthHeightFormats="1"/>
</file>

<file path=xl/queryTables/queryTable4304.xml><?xml version="1.0" encoding="utf-8"?>
<queryTable xmlns="http://schemas.openxmlformats.org/spreadsheetml/2006/main" name="ExternalData_3305" headers="0" connectionId="2401" autoFormatId="0" applyNumberFormats="0" applyBorderFormats="0" applyFontFormats="0" applyPatternFormats="0" applyAlignmentFormats="0" applyWidthHeightFormats="1"/>
</file>

<file path=xl/queryTables/queryTable4305.xml><?xml version="1.0" encoding="utf-8"?>
<queryTable xmlns="http://schemas.openxmlformats.org/spreadsheetml/2006/main" name="ExternalData_3304" headers="0" connectionId="2400" autoFormatId="0" applyNumberFormats="0" applyBorderFormats="0" applyFontFormats="0" applyPatternFormats="0" applyAlignmentFormats="0" applyWidthHeightFormats="1"/>
</file>

<file path=xl/queryTables/queryTable4306.xml><?xml version="1.0" encoding="utf-8"?>
<queryTable xmlns="http://schemas.openxmlformats.org/spreadsheetml/2006/main" name="ExternalData_3804" headers="0" connectionId="2500" autoFormatId="0" applyNumberFormats="0" applyBorderFormats="0" applyFontFormats="0" applyPatternFormats="0" applyAlignmentFormats="0" applyWidthHeightFormats="1"/>
</file>

<file path=xl/queryTables/queryTable4307.xml><?xml version="1.0" encoding="utf-8"?>
<queryTable xmlns="http://schemas.openxmlformats.org/spreadsheetml/2006/main" name="ExternalData_3803" headers="0" connectionId="2499" autoFormatId="0" applyNumberFormats="0" applyBorderFormats="0" applyFontFormats="0" applyPatternFormats="0" applyAlignmentFormats="0" applyWidthHeightFormats="1"/>
</file>

<file path=xl/queryTables/queryTable4308.xml><?xml version="1.0" encoding="utf-8"?>
<queryTable xmlns="http://schemas.openxmlformats.org/spreadsheetml/2006/main" name="ExternalData_87" headers="0" connectionId="2888" autoFormatId="0" applyNumberFormats="0" applyBorderFormats="0" applyFontFormats="0" applyPatternFormats="0" applyAlignmentFormats="0" applyWidthHeightFormats="1"/>
</file>

<file path=xl/queryTables/queryTable4309.xml><?xml version="1.0" encoding="utf-8"?>
<queryTable xmlns="http://schemas.openxmlformats.org/spreadsheetml/2006/main" name="ExternalData_2851" headers="0" connectionId="439" autoFormatId="0" applyNumberFormats="0" applyBorderFormats="0" applyFontFormats="0" applyPatternFormats="0" applyAlignmentFormats="0" applyWidthHeightFormats="1"/>
</file>

<file path=xl/queryTables/queryTable4310.xml><?xml version="1.0" encoding="utf-8"?>
<queryTable xmlns="http://schemas.openxmlformats.org/spreadsheetml/2006/main" name="ExternalData_2852" headers="0" connectionId="2825" autoFormatId="0" applyNumberFormats="0" applyBorderFormats="0" applyFontFormats="0" applyPatternFormats="0" applyAlignmentFormats="0" applyWidthHeightFormats="1"/>
</file>

<file path=xl/queryTables/queryTable4311.xml><?xml version="1.0" encoding="utf-8"?>
<queryTable xmlns="http://schemas.openxmlformats.org/spreadsheetml/2006/main" name="ExternalData_2218" headers="0" connectionId="2843" autoFormatId="0" applyNumberFormats="0" applyBorderFormats="0" applyFontFormats="0" applyPatternFormats="0" applyAlignmentFormats="0" applyWidthHeightFormats="1"/>
</file>

<file path=xl/queryTables/queryTable4312.xml><?xml version="1.0" encoding="utf-8"?>
<queryTable xmlns="http://schemas.openxmlformats.org/spreadsheetml/2006/main" name="ExternalData_1390" headers="0" connectionId="45" autoFormatId="0" applyNumberFormats="0" applyBorderFormats="0" applyFontFormats="0" applyPatternFormats="0" applyAlignmentFormats="0" applyWidthHeightFormats="1"/>
</file>

<file path=xl/queryTables/queryTable4313.xml><?xml version="1.0" encoding="utf-8"?>
<queryTable xmlns="http://schemas.openxmlformats.org/spreadsheetml/2006/main" name="ExternalData_3725" headers="0" connectionId="2440" autoFormatId="0" applyNumberFormats="0" applyBorderFormats="0" applyFontFormats="0" applyPatternFormats="0" applyAlignmentFormats="0" applyWidthHeightFormats="1"/>
</file>

<file path=xl/queryTables/queryTable4314.xml><?xml version="1.0" encoding="utf-8"?>
<queryTable xmlns="http://schemas.openxmlformats.org/spreadsheetml/2006/main" name="ExternalData_3724" headers="0" connectionId="2439" autoFormatId="0" applyNumberFormats="0" applyBorderFormats="0" applyFontFormats="0" applyPatternFormats="0" applyAlignmentFormats="0" applyWidthHeightFormats="1"/>
</file>

<file path=xl/queryTables/queryTable4315.xml><?xml version="1.0" encoding="utf-8"?>
<queryTable xmlns="http://schemas.openxmlformats.org/spreadsheetml/2006/main" name="ExternalData_3723" headers="0" connectionId="2307" autoFormatId="0" applyNumberFormats="0" applyBorderFormats="0" applyFontFormats="0" applyPatternFormats="0" applyAlignmentFormats="0" applyWidthHeightFormats="1"/>
</file>

<file path=xl/queryTables/queryTable4316.xml><?xml version="1.0" encoding="utf-8"?>
<queryTable xmlns="http://schemas.openxmlformats.org/spreadsheetml/2006/main" name="ExternalData_907" headers="0" connectionId="3173" autoFormatId="0" applyNumberFormats="0" applyBorderFormats="0" applyFontFormats="0" applyPatternFormats="0" applyAlignmentFormats="0" applyWidthHeightFormats="1"/>
</file>

<file path=xl/queryTables/queryTable4317.xml><?xml version="1.0" encoding="utf-8"?>
<queryTable xmlns="http://schemas.openxmlformats.org/spreadsheetml/2006/main" name="ExternalData_2130" connectionId="1916" autoFormatId="16" applyNumberFormats="0" applyBorderFormats="0" applyFontFormats="1" applyPatternFormats="1" applyAlignmentFormats="0" applyWidthHeightFormats="0"/>
</file>

<file path=xl/queryTables/queryTable4318.xml><?xml version="1.0" encoding="utf-8"?>
<queryTable xmlns="http://schemas.openxmlformats.org/spreadsheetml/2006/main" name="ExternalData_1923" connectionId="1534" autoFormatId="16" applyNumberFormats="0" applyBorderFormats="0" applyFontFormats="1" applyPatternFormats="1" applyAlignmentFormats="0" applyWidthHeightFormats="0"/>
</file>

<file path=xl/queryTables/queryTable4319.xml><?xml version="1.0" encoding="utf-8"?>
<queryTable xmlns="http://schemas.openxmlformats.org/spreadsheetml/2006/main" name="ExternalData_2431" headers="0" connectionId="397" autoFormatId="0" applyNumberFormats="0" applyBorderFormats="0" applyFontFormats="0" applyPatternFormats="0" applyAlignmentFormats="0" applyWidthHeightFormats="1"/>
</file>

<file path=xl/queryTables/queryTable4320.xml><?xml version="1.0" encoding="utf-8"?>
<queryTable xmlns="http://schemas.openxmlformats.org/spreadsheetml/2006/main" name="ExternalData_2442" headers="0" connectionId="24" autoFormatId="0" applyNumberFormats="0" applyBorderFormats="0" applyFontFormats="0" applyPatternFormats="0" applyAlignmentFormats="0" applyWidthHeightFormats="1"/>
</file>

<file path=xl/queryTables/queryTable4321.xml><?xml version="1.0" encoding="utf-8"?>
<queryTable xmlns="http://schemas.openxmlformats.org/spreadsheetml/2006/main" name="ExternalData_2021" connectionId="1825" autoFormatId="16" applyNumberFormats="0" applyBorderFormats="0" applyFontFormats="1" applyPatternFormats="1" applyAlignmentFormats="0" applyWidthHeightFormats="0"/>
</file>

<file path=xl/queryTables/queryTable4322.xml><?xml version="1.0" encoding="utf-8"?>
<queryTable xmlns="http://schemas.openxmlformats.org/spreadsheetml/2006/main" name="ExternalData_361" headers="0" connectionId="776" autoFormatId="0" applyNumberFormats="0" applyBorderFormats="0" applyFontFormats="0" applyPatternFormats="0" applyAlignmentFormats="0" applyWidthHeightFormats="1"/>
</file>

<file path=xl/queryTables/queryTable4323.xml><?xml version="1.0" encoding="utf-8"?>
<queryTable xmlns="http://schemas.openxmlformats.org/spreadsheetml/2006/main" name="ExternalData_1416" headers="0" connectionId="14" autoFormatId="0" applyNumberFormats="0" applyBorderFormats="0" applyFontFormats="0" applyPatternFormats="0" applyAlignmentFormats="0" applyWidthHeightFormats="1"/>
</file>

<file path=xl/queryTables/queryTable4324.xml><?xml version="1.0" encoding="utf-8"?>
<queryTable xmlns="http://schemas.openxmlformats.org/spreadsheetml/2006/main" name="ExternalData_309" headers="0" connectionId="1086" autoFormatId="0" applyNumberFormats="0" applyBorderFormats="0" applyFontFormats="0" applyPatternFormats="0" applyAlignmentFormats="0" applyWidthHeightFormats="1"/>
</file>

<file path=xl/queryTables/queryTable4325.xml><?xml version="1.0" encoding="utf-8"?>
<queryTable xmlns="http://schemas.openxmlformats.org/spreadsheetml/2006/main" name="ExternalData_2465" connectionId="2037" autoFormatId="16" applyNumberFormats="0" applyBorderFormats="0" applyFontFormats="1" applyPatternFormats="1" applyAlignmentFormats="0" applyWidthHeightFormats="0"/>
</file>

<file path=xl/queryTables/queryTable4326.xml><?xml version="1.0" encoding="utf-8"?>
<queryTable xmlns="http://schemas.openxmlformats.org/spreadsheetml/2006/main" name="ExternalData_3303" headers="0" connectionId="2399" autoFormatId="0" applyNumberFormats="0" applyBorderFormats="0" applyFontFormats="0" applyPatternFormats="0" applyAlignmentFormats="0" applyWidthHeightFormats="1"/>
</file>

<file path=xl/queryTables/queryTable4327.xml><?xml version="1.0" encoding="utf-8"?>
<queryTable xmlns="http://schemas.openxmlformats.org/spreadsheetml/2006/main" name="ExternalData_3302" headers="0" connectionId="2334" autoFormatId="0" applyNumberFormats="0" applyBorderFormats="0" applyFontFormats="0" applyPatternFormats="0" applyAlignmentFormats="0" applyWidthHeightFormats="1"/>
</file>

<file path=xl/queryTables/queryTable4328.xml><?xml version="1.0" encoding="utf-8"?>
<queryTable xmlns="http://schemas.openxmlformats.org/spreadsheetml/2006/main" name="ExternalData_1366" connectionId="1310" autoFormatId="16" applyNumberFormats="0" applyBorderFormats="0" applyFontFormats="1" applyPatternFormats="1" applyAlignmentFormats="0" applyWidthHeightFormats="0"/>
</file>

<file path=xl/queryTables/queryTable4329.xml><?xml version="1.0" encoding="utf-8"?>
<queryTable xmlns="http://schemas.openxmlformats.org/spreadsheetml/2006/main" name="ExternalData_921" headers="0" connectionId="195" autoFormatId="0" applyNumberFormats="0" applyBorderFormats="0" applyFontFormats="0" applyPatternFormats="0" applyAlignmentFormats="0" applyWidthHeightFormats="1"/>
</file>

<file path=xl/queryTables/queryTable4330.xml><?xml version="1.0" encoding="utf-8"?>
<queryTable xmlns="http://schemas.openxmlformats.org/spreadsheetml/2006/main" name="ExternalData_492" headers="0" connectionId="125" autoFormatId="0" applyNumberFormats="0" applyBorderFormats="0" applyFontFormats="0" applyPatternFormats="0" applyAlignmentFormats="0" applyWidthHeightFormats="1"/>
</file>

<file path=xl/queryTables/queryTable4331.xml><?xml version="1.0" encoding="utf-8"?>
<queryTable xmlns="http://schemas.openxmlformats.org/spreadsheetml/2006/main" name="ExternalData_285" headers="0" connectionId="806" autoFormatId="0" applyNumberFormats="0" applyBorderFormats="0" applyFontFormats="0" applyPatternFormats="0" applyAlignmentFormats="0" applyWidthHeightFormats="1"/>
</file>

<file path=xl/queryTables/queryTable4332.xml><?xml version="1.0" encoding="utf-8"?>
<queryTable xmlns="http://schemas.openxmlformats.org/spreadsheetml/2006/main" name="ExternalData_697" headers="0" connectionId="2640" autoFormatId="0" applyNumberFormats="0" applyBorderFormats="0" applyFontFormats="0" applyPatternFormats="0" applyAlignmentFormats="0" applyWidthHeightFormats="1"/>
</file>

<file path=xl/queryTables/queryTable4333.xml><?xml version="1.0" encoding="utf-8"?>
<queryTable xmlns="http://schemas.openxmlformats.org/spreadsheetml/2006/main" name="ExternalData_3653" headers="0" connectionId="2434" autoFormatId="0" applyNumberFormats="0" applyBorderFormats="0" applyFontFormats="0" applyPatternFormats="0" applyAlignmentFormats="0" applyWidthHeightFormats="1"/>
</file>

<file path=xl/queryTables/queryTable4334.xml><?xml version="1.0" encoding="utf-8"?>
<queryTable xmlns="http://schemas.openxmlformats.org/spreadsheetml/2006/main" name="ExternalData_3652" headers="0" connectionId="2433" autoFormatId="0" applyNumberFormats="0" applyBorderFormats="0" applyFontFormats="0" applyPatternFormats="0" applyAlignmentFormats="0" applyWidthHeightFormats="1"/>
</file>

<file path=xl/queryTables/queryTable4335.xml><?xml version="1.0" encoding="utf-8"?>
<queryTable xmlns="http://schemas.openxmlformats.org/spreadsheetml/2006/main" name="ExternalData_3651" headers="0" connectionId="2365" autoFormatId="0" applyNumberFormats="0" applyBorderFormats="0" applyFontFormats="0" applyPatternFormats="0" applyAlignmentFormats="0" applyWidthHeightFormats="1"/>
</file>

<file path=xl/queryTables/queryTable4336.xml><?xml version="1.0" encoding="utf-8"?>
<queryTable xmlns="http://schemas.openxmlformats.org/spreadsheetml/2006/main" name="ExternalData_3722" headers="0" connectionId="2410" autoFormatId="0" applyNumberFormats="0" applyBorderFormats="0" applyFontFormats="0" applyPatternFormats="0" applyAlignmentFormats="0" applyWidthHeightFormats="1"/>
</file>

<file path=xl/queryTables/queryTable4337.xml><?xml version="1.0" encoding="utf-8"?>
<queryTable xmlns="http://schemas.openxmlformats.org/spreadsheetml/2006/main" name="ExternalData_525" headers="0" connectionId="95" autoFormatId="0" applyNumberFormats="0" applyBorderFormats="0" applyFontFormats="0" applyPatternFormats="0" applyAlignmentFormats="0" applyWidthHeightFormats="1"/>
</file>

<file path=xl/queryTables/queryTable4338.xml><?xml version="1.0" encoding="utf-8"?>
<queryTable xmlns="http://schemas.openxmlformats.org/spreadsheetml/2006/main" name="ExternalData_1564" connectionId="1855" autoFormatId="16" applyNumberFormats="0" applyBorderFormats="0" applyFontFormats="1" applyPatternFormats="1" applyAlignmentFormats="0" applyWidthHeightFormats="0"/>
</file>

<file path=xl/queryTables/queryTable4339.xml><?xml version="1.0" encoding="utf-8"?>
<queryTable xmlns="http://schemas.openxmlformats.org/spreadsheetml/2006/main" name="ExternalData_2910" headers="0" connectionId="3013" autoFormatId="0" applyNumberFormats="0" applyBorderFormats="0" applyFontFormats="0" applyPatternFormats="0" applyAlignmentFormats="0" applyWidthHeightFormats="1"/>
</file>

<file path=xl/queryTables/queryTable4340.xml><?xml version="1.0" encoding="utf-8"?>
<queryTable xmlns="http://schemas.openxmlformats.org/spreadsheetml/2006/main" name="ExternalData_995" headers="0" connectionId="1005" autoFormatId="0" applyNumberFormats="0" applyBorderFormats="0" applyFontFormats="0" applyPatternFormats="0" applyAlignmentFormats="0" applyWidthHeightFormats="1"/>
</file>

<file path=xl/queryTables/queryTable4341.xml><?xml version="1.0" encoding="utf-8"?>
<queryTable xmlns="http://schemas.openxmlformats.org/spreadsheetml/2006/main" name="ExternalData_1514" headers="0" connectionId="605" autoFormatId="0" applyNumberFormats="0" applyBorderFormats="0" applyFontFormats="0" applyPatternFormats="0" applyAlignmentFormats="0" applyWidthHeightFormats="1"/>
</file>

<file path=xl/queryTables/queryTable4342.xml><?xml version="1.0" encoding="utf-8"?>
<queryTable xmlns="http://schemas.openxmlformats.org/spreadsheetml/2006/main" name="ExternalData_2272" connectionId="1410" autoFormatId="16" applyNumberFormats="0" applyBorderFormats="0" applyFontFormats="1" applyPatternFormats="1" applyAlignmentFormats="0" applyWidthHeightFormats="0"/>
</file>

<file path=xl/queryTables/queryTable4343.xml><?xml version="1.0" encoding="utf-8"?>
<queryTable xmlns="http://schemas.openxmlformats.org/spreadsheetml/2006/main" name="ExternalData_2711" connectionId="1722" autoFormatId="16" applyNumberFormats="0" applyBorderFormats="0" applyFontFormats="1" applyPatternFormats="1" applyAlignmentFormats="0" applyWidthHeightFormats="0"/>
</file>

<file path=xl/queryTables/queryTable4344.xml><?xml version="1.0" encoding="utf-8"?>
<queryTable xmlns="http://schemas.openxmlformats.org/spreadsheetml/2006/main" name="ExternalData_602" headers="0" connectionId="65" autoFormatId="0" applyNumberFormats="0" applyBorderFormats="0" applyFontFormats="0" applyPatternFormats="0" applyAlignmentFormats="0" applyWidthHeightFormats="1"/>
</file>

<file path=xl/queryTables/queryTable4345.xml><?xml version="1.0" encoding="utf-8"?>
<queryTable xmlns="http://schemas.openxmlformats.org/spreadsheetml/2006/main" name="ExternalData_1487" headers="0" connectionId="2712" autoFormatId="0" applyNumberFormats="0" applyBorderFormats="0" applyFontFormats="0" applyPatternFormats="0" applyAlignmentFormats="0" applyWidthHeightFormats="1"/>
</file>

<file path=xl/queryTables/queryTable4346.xml><?xml version="1.0" encoding="utf-8"?>
<queryTable xmlns="http://schemas.openxmlformats.org/spreadsheetml/2006/main" name="ExternalData_2097" headers="0" connectionId="238" autoFormatId="0" applyNumberFormats="0" applyBorderFormats="0" applyFontFormats="0" applyPatternFormats="0" applyAlignmentFormats="0" applyWidthHeightFormats="1"/>
</file>

<file path=xl/queryTables/queryTable4347.xml><?xml version="1.0" encoding="utf-8"?>
<queryTable xmlns="http://schemas.openxmlformats.org/spreadsheetml/2006/main" name="ExternalData_1859" headers="0" connectionId="3121" autoFormatId="0" applyNumberFormats="0" applyBorderFormats="0" applyFontFormats="0" applyPatternFormats="0" applyAlignmentFormats="0" applyWidthHeightFormats="1"/>
</file>

<file path=xl/queryTables/queryTable4348.xml><?xml version="1.0" encoding="utf-8"?>
<queryTable xmlns="http://schemas.openxmlformats.org/spreadsheetml/2006/main" name="ExternalData_3750" headers="0" connectionId="2421" autoFormatId="0" applyNumberFormats="0" applyBorderFormats="0" applyFontFormats="0" applyPatternFormats="0" applyAlignmentFormats="0" applyWidthHeightFormats="1"/>
</file>

<file path=xl/queryTables/queryTable4349.xml><?xml version="1.0" encoding="utf-8"?>
<queryTable xmlns="http://schemas.openxmlformats.org/spreadsheetml/2006/main" name="ExternalData_2880" headers="0" connectionId="1185" autoFormatId="0" applyNumberFormats="0" applyBorderFormats="0" applyFontFormats="0" applyPatternFormats="0" applyAlignmentFormats="0" applyWidthHeightFormats="1"/>
</file>

<file path=xl/queryTables/queryTable4350.xml><?xml version="1.0" encoding="utf-8"?>
<queryTable xmlns="http://schemas.openxmlformats.org/spreadsheetml/2006/main" name="ExternalData_2881" headers="0" connectionId="812" autoFormatId="0" applyNumberFormats="0" applyBorderFormats="0" applyFontFormats="0" applyPatternFormats="0" applyAlignmentFormats="0" applyWidthHeightFormats="1"/>
</file>

<file path=xl/queryTables/queryTable4351.xml><?xml version="1.0" encoding="utf-8"?>
<queryTable xmlns="http://schemas.openxmlformats.org/spreadsheetml/2006/main" name="ExternalData_2652" headers="0" connectionId="2878" autoFormatId="0" applyNumberFormats="0" applyBorderFormats="0" applyFontFormats="0" applyPatternFormats="0" applyAlignmentFormats="0" applyWidthHeightFormats="1"/>
</file>

<file path=xl/queryTables/queryTable4352.xml><?xml version="1.0" encoding="utf-8"?>
<queryTable xmlns="http://schemas.openxmlformats.org/spreadsheetml/2006/main" name="ExternalData_2889" headers="0" connectionId="501" autoFormatId="0" applyNumberFormats="0" applyBorderFormats="0" applyFontFormats="0" applyPatternFormats="0" applyAlignmentFormats="0" applyWidthHeightFormats="1"/>
</file>

<file path=xl/queryTables/queryTable4353.xml><?xml version="1.0" encoding="utf-8"?>
<queryTable xmlns="http://schemas.openxmlformats.org/spreadsheetml/2006/main" name="ExternalData_2203" headers="0" connectionId="395" autoFormatId="0" applyNumberFormats="0" applyBorderFormats="0" applyFontFormats="0" applyPatternFormats="0" applyAlignmentFormats="0" applyWidthHeightFormats="1"/>
</file>

<file path=xl/queryTables/queryTable4354.xml><?xml version="1.0" encoding="utf-8"?>
<queryTable xmlns="http://schemas.openxmlformats.org/spreadsheetml/2006/main" name="ExternalData_1127" connectionId="1507" autoFormatId="16" applyNumberFormats="0" applyBorderFormats="0" applyFontFormats="1" applyPatternFormats="1" applyAlignmentFormats="0" applyWidthHeightFormats="0"/>
</file>

<file path=xl/queryTables/queryTable4355.xml><?xml version="1.0" encoding="utf-8"?>
<queryTable xmlns="http://schemas.openxmlformats.org/spreadsheetml/2006/main" name="ExternalData_307" headers="0" connectionId="402" autoFormatId="0" applyNumberFormats="0" applyBorderFormats="0" applyFontFormats="0" applyPatternFormats="0" applyAlignmentFormats="0" applyWidthHeightFormats="1"/>
</file>

<file path=xl/queryTables/queryTable4356.xml><?xml version="1.0" encoding="utf-8"?>
<queryTable xmlns="http://schemas.openxmlformats.org/spreadsheetml/2006/main" name="ExternalData_4074" headers="0" connectionId="2313" autoFormatId="0" applyNumberFormats="0" applyBorderFormats="0" applyFontFormats="0" applyPatternFormats="0" applyAlignmentFormats="0" applyWidthHeightFormats="1"/>
</file>

<file path=xl/queryTables/queryTable4357.xml><?xml version="1.0" encoding="utf-8"?>
<queryTable xmlns="http://schemas.openxmlformats.org/spreadsheetml/2006/main" name="ExternalData_4073" headers="0" connectionId="2409" autoFormatId="0" applyNumberFormats="0" applyBorderFormats="0" applyFontFormats="0" applyPatternFormats="0" applyAlignmentFormats="0" applyWidthHeightFormats="1"/>
</file>

<file path=xl/queryTables/queryTable4358.xml><?xml version="1.0" encoding="utf-8"?>
<queryTable xmlns="http://schemas.openxmlformats.org/spreadsheetml/2006/main" name="ExternalData_4072" headers="0" connectionId="2407" autoFormatId="0" applyNumberFormats="0" applyBorderFormats="0" applyFontFormats="0" applyPatternFormats="0" applyAlignmentFormats="0" applyWidthHeightFormats="1"/>
</file>

<file path=xl/queryTables/queryTable4359.xml><?xml version="1.0" encoding="utf-8"?>
<queryTable xmlns="http://schemas.openxmlformats.org/spreadsheetml/2006/main" name="ExternalData_4071" headers="0" connectionId="2328" autoFormatId="0" applyNumberFormats="0" applyBorderFormats="0" applyFontFormats="0" applyPatternFormats="0" applyAlignmentFormats="0" applyWidthHeightFormats="1"/>
</file>

<file path=xl/queryTables/queryTable4360.xml><?xml version="1.0" encoding="utf-8"?>
<queryTable xmlns="http://schemas.openxmlformats.org/spreadsheetml/2006/main" name="ExternalData_4070" headers="0" connectionId="2325" autoFormatId="0" applyNumberFormats="0" applyBorderFormats="0" applyFontFormats="0" applyPatternFormats="0" applyAlignmentFormats="0" applyWidthHeightFormats="1"/>
</file>

<file path=xl/queryTables/queryTable4361.xml><?xml version="1.0" encoding="utf-8"?>
<queryTable xmlns="http://schemas.openxmlformats.org/spreadsheetml/2006/main" name="ExternalData_4069" headers="0" connectionId="2324" autoFormatId="0" applyNumberFormats="0" applyBorderFormats="0" applyFontFormats="0" applyPatternFormats="0" applyAlignmentFormats="0" applyWidthHeightFormats="1"/>
</file>

<file path=xl/queryTables/queryTable4362.xml><?xml version="1.0" encoding="utf-8"?>
<queryTable xmlns="http://schemas.openxmlformats.org/spreadsheetml/2006/main" name="ExternalData_3987" headers="0" connectionId="2495" autoFormatId="0" applyNumberFormats="0" applyBorderFormats="0" applyFontFormats="0" applyPatternFormats="0" applyAlignmentFormats="0" applyWidthHeightFormats="1"/>
</file>

<file path=xl/queryTables/queryTable4363.xml><?xml version="1.0" encoding="utf-8"?>
<queryTable xmlns="http://schemas.openxmlformats.org/spreadsheetml/2006/main" name="ExternalData_3986" headers="0" connectionId="2494" autoFormatId="0" applyNumberFormats="0" applyBorderFormats="0" applyFontFormats="0" applyPatternFormats="0" applyAlignmentFormats="0" applyWidthHeightFormats="1"/>
</file>

<file path=xl/queryTables/queryTable4364.xml><?xml version="1.0" encoding="utf-8"?>
<queryTable xmlns="http://schemas.openxmlformats.org/spreadsheetml/2006/main" name="ExternalData_3985" headers="0" connectionId="2370" autoFormatId="0" applyNumberFormats="0" applyBorderFormats="0" applyFontFormats="0" applyPatternFormats="0" applyAlignmentFormats="0" applyWidthHeightFormats="1"/>
</file>

<file path=xl/queryTables/queryTable4365.xml><?xml version="1.0" encoding="utf-8"?>
<queryTable xmlns="http://schemas.openxmlformats.org/spreadsheetml/2006/main" name="ExternalData_3984" headers="0" connectionId="2369" autoFormatId="0" applyNumberFormats="0" applyBorderFormats="0" applyFontFormats="0" applyPatternFormats="0" applyAlignmentFormats="0" applyWidthHeightFormats="1"/>
</file>

<file path=xl/queryTables/queryTable4366.xml><?xml version="1.0" encoding="utf-8"?>
<queryTable xmlns="http://schemas.openxmlformats.org/spreadsheetml/2006/main" name="ExternalData_3650" headers="0" connectionId="2314" autoFormatId="0" applyNumberFormats="0" applyBorderFormats="0" applyFontFormats="0" applyPatternFormats="0" applyAlignmentFormats="0" applyWidthHeightFormats="1"/>
</file>

<file path=xl/queryTables/queryTable4367.xml><?xml version="1.0" encoding="utf-8"?>
<queryTable xmlns="http://schemas.openxmlformats.org/spreadsheetml/2006/main" name="ExternalData_3583" headers="0" connectionId="2368" autoFormatId="0" applyNumberFormats="0" applyBorderFormats="0" applyFontFormats="0" applyPatternFormats="0" applyAlignmentFormats="0" applyWidthHeightFormats="1"/>
</file>

<file path=xl/queryTables/queryTable4368.xml><?xml version="1.0" encoding="utf-8"?>
<queryTable xmlns="http://schemas.openxmlformats.org/spreadsheetml/2006/main" name="ExternalData_1134" connectionId="1380" autoFormatId="16" applyNumberFormats="0" applyBorderFormats="0" applyFontFormats="1" applyPatternFormats="1" applyAlignmentFormats="0" applyWidthHeightFormats="0"/>
</file>

<file path=xl/queryTables/queryTable4369.xml><?xml version="1.0" encoding="utf-8"?>
<queryTable xmlns="http://schemas.openxmlformats.org/spreadsheetml/2006/main" name="ExternalData_1482" headers="0" connectionId="948" autoFormatId="0" applyNumberFormats="0" applyBorderFormats="0" applyFontFormats="0" applyPatternFormats="0" applyAlignmentFormats="0" applyWidthHeightFormats="1"/>
</file>

<file path=xl/queryTables/queryTable4370.xml><?xml version="1.0" encoding="utf-8"?>
<queryTable xmlns="http://schemas.openxmlformats.org/spreadsheetml/2006/main" name="ExternalData_1986" headers="0" connectionId="20" autoFormatId="0" applyNumberFormats="0" applyBorderFormats="0" applyFontFormats="0" applyPatternFormats="0" applyAlignmentFormats="0" applyWidthHeightFormats="1"/>
</file>

<file path=xl/queryTables/queryTable4371.xml><?xml version="1.0" encoding="utf-8"?>
<queryTable xmlns="http://schemas.openxmlformats.org/spreadsheetml/2006/main" name="ExternalData_85" headers="0" connectionId="2950" autoFormatId="0" applyNumberFormats="0" applyBorderFormats="0" applyFontFormats="0" applyPatternFormats="0" applyAlignmentFormats="0" applyWidthHeightFormats="1"/>
</file>

<file path=xl/queryTables/queryTable4372.xml><?xml version="1.0" encoding="utf-8"?>
<queryTable xmlns="http://schemas.openxmlformats.org/spreadsheetml/2006/main" name="ExternalData_2199" headers="0" connectionId="2750" autoFormatId="0" applyNumberFormats="0" applyBorderFormats="0" applyFontFormats="0" applyPatternFormats="0" applyAlignmentFormats="0" applyWidthHeightFormats="1"/>
</file>

<file path=xl/queryTables/queryTable4373.xml><?xml version="1.0" encoding="utf-8"?>
<queryTable xmlns="http://schemas.openxmlformats.org/spreadsheetml/2006/main" name="ExternalData_480" headers="0" connectionId="2698" autoFormatId="0" applyNumberFormats="0" applyBorderFormats="0" applyFontFormats="0" applyPatternFormats="0" applyAlignmentFormats="0" applyWidthHeightFormats="1"/>
</file>

<file path=xl/queryTables/queryTable4374.xml><?xml version="1.0" encoding="utf-8"?>
<queryTable xmlns="http://schemas.openxmlformats.org/spreadsheetml/2006/main" name="ExternalData_273" headers="0" connectionId="340" autoFormatId="0" applyNumberFormats="0" applyBorderFormats="0" applyFontFormats="0" applyPatternFormats="0" applyAlignmentFormats="0" applyWidthHeightFormats="1"/>
</file>

<file path=xl/queryTables/queryTable4375.xml><?xml version="1.0" encoding="utf-8"?>
<queryTable xmlns="http://schemas.openxmlformats.org/spreadsheetml/2006/main" name="ExternalData_1706" connectionId="1349" autoFormatId="16" applyNumberFormats="0" applyBorderFormats="0" applyFontFormats="1" applyPatternFormats="1" applyAlignmentFormats="0" applyWidthHeightFormats="0"/>
</file>

<file path=xl/queryTables/queryTable4376.xml><?xml version="1.0" encoding="utf-8"?>
<queryTable xmlns="http://schemas.openxmlformats.org/spreadsheetml/2006/main" name="ExternalData_741" headers="0" connectionId="380" autoFormatId="0" applyNumberFormats="0" applyBorderFormats="0" applyFontFormats="0" applyPatternFormats="0" applyAlignmentFormats="0" applyWidthHeightFormats="1"/>
</file>

<file path=xl/queryTables/queryTable4377.xml><?xml version="1.0" encoding="utf-8"?>
<queryTable xmlns="http://schemas.openxmlformats.org/spreadsheetml/2006/main" name="ExternalData_1977" headers="0" connectionId="1077" autoFormatId="0" applyNumberFormats="0" applyBorderFormats="0" applyFontFormats="0" applyPatternFormats="0" applyAlignmentFormats="0" applyWidthHeightFormats="1"/>
</file>

<file path=xl/queryTables/queryTable4378.xml><?xml version="1.0" encoding="utf-8"?>
<queryTable xmlns="http://schemas.openxmlformats.org/spreadsheetml/2006/main" name="ExternalData_2231" connectionId="2131" autoFormatId="16" applyNumberFormats="0" applyBorderFormats="0" applyFontFormats="1" applyPatternFormats="1" applyAlignmentFormats="0" applyWidthHeightFormats="0"/>
</file>

<file path=xl/queryTables/queryTable4379.xml><?xml version="1.0" encoding="utf-8"?>
<queryTable xmlns="http://schemas.openxmlformats.org/spreadsheetml/2006/main" name="ExternalData_2346" connectionId="2116" autoFormatId="16" applyNumberFormats="0" applyBorderFormats="0" applyFontFormats="1" applyPatternFormats="1" applyAlignmentFormats="0" applyWidthHeightFormats="0"/>
</file>

<file path=xl/queryTables/queryTable4380.xml><?xml version="1.0" encoding="utf-8"?>
<queryTable xmlns="http://schemas.openxmlformats.org/spreadsheetml/2006/main" name="ExternalData_1901" connectionId="1932" autoFormatId="16" applyNumberFormats="0" applyBorderFormats="0" applyFontFormats="1" applyPatternFormats="1" applyAlignmentFormats="0" applyWidthHeightFormats="0"/>
</file>

<file path=xl/queryTables/queryTable4381.xml><?xml version="1.0" encoding="utf-8"?>
<queryTable xmlns="http://schemas.openxmlformats.org/spreadsheetml/2006/main" name="ExternalData_2476" connectionId="1847" autoFormatId="16" applyNumberFormats="0" applyBorderFormats="0" applyFontFormats="1" applyPatternFormats="1" applyAlignmentFormats="0" applyWidthHeightFormats="0"/>
</file>

<file path=xl/queryTables/queryTable4382.xml><?xml version="1.0" encoding="utf-8"?>
<queryTable xmlns="http://schemas.openxmlformats.org/spreadsheetml/2006/main" name="ExternalData_127" headers="0" connectionId="751" autoFormatId="0" applyNumberFormats="0" applyBorderFormats="0" applyFontFormats="0" applyPatternFormats="0" applyAlignmentFormats="0" applyWidthHeightFormats="1"/>
</file>

<file path=xl/queryTables/queryTable4383.xml><?xml version="1.0" encoding="utf-8"?>
<queryTable xmlns="http://schemas.openxmlformats.org/spreadsheetml/2006/main" name="ExternalData_1974" headers="0" connectionId="113" autoFormatId="0" applyNumberFormats="0" applyBorderFormats="0" applyFontFormats="0" applyPatternFormats="0" applyAlignmentFormats="0" applyWidthHeightFormats="1"/>
</file>

<file path=xl/queryTables/queryTable4384.xml><?xml version="1.0" encoding="utf-8"?>
<queryTable xmlns="http://schemas.openxmlformats.org/spreadsheetml/2006/main" name="ExternalData_1551" connectionId="2075" autoFormatId="16" applyNumberFormats="0" applyBorderFormats="0" applyFontFormats="1" applyPatternFormats="1" applyAlignmentFormats="0" applyWidthHeightFormats="0"/>
</file>

<file path=xl/queryTables/queryTable4385.xml><?xml version="1.0" encoding="utf-8"?>
<queryTable xmlns="http://schemas.openxmlformats.org/spreadsheetml/2006/main" name="ExternalData_2702" connectionId="1885" autoFormatId="16" applyNumberFormats="0" applyBorderFormats="0" applyFontFormats="1" applyPatternFormats="1" applyAlignmentFormats="0" applyWidthHeightFormats="0"/>
</file>

<file path=xl/queryTables/queryTable4386.xml><?xml version="1.0" encoding="utf-8"?>
<queryTable xmlns="http://schemas.openxmlformats.org/spreadsheetml/2006/main" name="ExternalData_4360" headers="0" connectionId="2376" autoFormatId="0" applyNumberFormats="0" applyBorderFormats="0" applyFontFormats="0" applyPatternFormats="0" applyAlignmentFormats="0" applyWidthHeightFormats="1"/>
</file>

<file path=xl/queryTables/queryTable4387.xml><?xml version="1.0" encoding="utf-8"?>
<queryTable xmlns="http://schemas.openxmlformats.org/spreadsheetml/2006/main" name="ExternalData_4361" headers="0" connectionId="2356" autoFormatId="0" applyNumberFormats="0" applyBorderFormats="0" applyFontFormats="0" applyPatternFormats="0" applyAlignmentFormats="0" applyWidthHeightFormats="1"/>
</file>

<file path=xl/queryTables/queryTable4388.xml><?xml version="1.0" encoding="utf-8"?>
<queryTable xmlns="http://schemas.openxmlformats.org/spreadsheetml/2006/main" name="ExternalData_4362" headers="0" connectionId="2369" autoFormatId="0" applyNumberFormats="0" applyBorderFormats="0" applyFontFormats="0" applyPatternFormats="0" applyAlignmentFormats="0" applyWidthHeightFormats="1"/>
</file>

<file path=xl/queryTables/queryTable4389.xml><?xml version="1.0" encoding="utf-8"?>
<queryTable xmlns="http://schemas.openxmlformats.org/spreadsheetml/2006/main" name="ExternalData_4363" headers="0" connectionId="2368" autoFormatId="0" applyNumberFormats="0" applyBorderFormats="0" applyFontFormats="0" applyPatternFormats="0" applyAlignmentFormats="0" applyWidthHeightFormats="1"/>
</file>

<file path=xl/queryTables/queryTable4390.xml><?xml version="1.0" encoding="utf-8"?>
<queryTable xmlns="http://schemas.openxmlformats.org/spreadsheetml/2006/main" name="ExternalData_4364" headers="0" connectionId="2547" autoFormatId="0" applyNumberFormats="0" applyBorderFormats="0" applyFontFormats="0" applyPatternFormats="0" applyAlignmentFormats="0" applyWidthHeightFormats="1"/>
</file>

<file path=xl/queryTables/queryTable4391.xml><?xml version="1.0" encoding="utf-8"?>
<queryTable xmlns="http://schemas.openxmlformats.org/spreadsheetml/2006/main" name="ExternalData_4365" headers="0" connectionId="2546" autoFormatId="0" applyNumberFormats="0" applyBorderFormats="0" applyFontFormats="0" applyPatternFormats="0" applyAlignmentFormats="0" applyWidthHeightFormats="1"/>
</file>

<file path=xl/queryTables/queryTable4392.xml><?xml version="1.0" encoding="utf-8"?>
<queryTable xmlns="http://schemas.openxmlformats.org/spreadsheetml/2006/main" name="ExternalData_4366" headers="0" connectionId="2545" autoFormatId="0" applyNumberFormats="0" applyBorderFormats="0" applyFontFormats="0" applyPatternFormats="0" applyAlignmentFormats="0" applyWidthHeightFormats="1"/>
</file>

<file path=xl/queryTables/queryTable4393.xml><?xml version="1.0" encoding="utf-8"?>
<queryTable xmlns="http://schemas.openxmlformats.org/spreadsheetml/2006/main" name="ExternalData_4367" headers="0" connectionId="2454" autoFormatId="0" applyNumberFormats="0" applyBorderFormats="0" applyFontFormats="0" applyPatternFormats="0" applyAlignmentFormats="0" applyWidthHeightFormats="1"/>
</file>

<file path=xl/queryTables/queryTable4394.xml><?xml version="1.0" encoding="utf-8"?>
<queryTable xmlns="http://schemas.openxmlformats.org/spreadsheetml/2006/main" name="ExternalData_4368" headers="0" connectionId="2382" autoFormatId="0" applyNumberFormats="0" applyBorderFormats="0" applyFontFormats="0" applyPatternFormats="0" applyAlignmentFormats="0" applyWidthHeightFormats="1"/>
</file>

<file path=xl/queryTables/queryTable4395.xml><?xml version="1.0" encoding="utf-8"?>
<queryTable xmlns="http://schemas.openxmlformats.org/spreadsheetml/2006/main" name="ExternalData_1018" headers="0" connectionId="849" autoFormatId="0" applyNumberFormats="0" applyBorderFormats="0" applyFontFormats="0" applyPatternFormats="0" applyAlignmentFormats="0" applyWidthHeightFormats="1"/>
</file>

<file path=xl/queryTables/queryTable4396.xml><?xml version="1.0" encoding="utf-8"?>
<queryTable xmlns="http://schemas.openxmlformats.org/spreadsheetml/2006/main" name="ExternalData_2268" connectionId="1483" autoFormatId="16" applyNumberFormats="0" applyBorderFormats="0" applyFontFormats="1" applyPatternFormats="1" applyAlignmentFormats="0" applyWidthHeightFormats="0"/>
</file>

<file path=xl/queryTables/queryTable4397.xml><?xml version="1.0" encoding="utf-8"?>
<queryTable xmlns="http://schemas.openxmlformats.org/spreadsheetml/2006/main" name="ExternalData_733" headers="0" connectionId="753" autoFormatId="0" applyNumberFormats="0" applyBorderFormats="0" applyFontFormats="0" applyPatternFormats="0" applyAlignmentFormats="0" applyWidthHeightFormats="1"/>
</file>

<file path=xl/queryTables/queryTable4398.xml><?xml version="1.0" encoding="utf-8"?>
<queryTable xmlns="http://schemas.openxmlformats.org/spreadsheetml/2006/main" name="ExternalData_1477" connectionId="1365" autoFormatId="16" applyNumberFormats="0" applyBorderFormats="0" applyFontFormats="1" applyPatternFormats="1" applyAlignmentFormats="0" applyWidthHeightFormats="0"/>
</file>

<file path=xl/queryTables/queryTable4399.xml><?xml version="1.0" encoding="utf-8"?>
<queryTable xmlns="http://schemas.openxmlformats.org/spreadsheetml/2006/main" name="ExternalData_1553" connectionId="2043" autoFormatId="16" applyNumberFormats="0" applyBorderFormats="0" applyFontFormats="1" applyPatternFormats="1" applyAlignmentFormats="0" applyWidthHeightFormats="0"/>
</file>

<file path=xl/queryTables/queryTable4400.xml><?xml version="1.0" encoding="utf-8"?>
<queryTable xmlns="http://schemas.openxmlformats.org/spreadsheetml/2006/main" name="ExternalData_2869" headers="0" connectionId="470" autoFormatId="0" applyNumberFormats="0" applyBorderFormats="0" applyFontFormats="0" applyPatternFormats="0" applyAlignmentFormats="0" applyWidthHeightFormats="1"/>
</file>

<file path=xl/queryTables/queryTable4401.xml><?xml version="1.0" encoding="utf-8"?>
<queryTable xmlns="http://schemas.openxmlformats.org/spreadsheetml/2006/main" name="ExternalData_2003" connectionId="2143" autoFormatId="16" applyNumberFormats="0" applyBorderFormats="0" applyFontFormats="1" applyPatternFormats="1" applyAlignmentFormats="0" applyWidthHeightFormats="0"/>
</file>

<file path=xl/queryTables/queryTable4402.xml><?xml version="1.0" encoding="utf-8"?>
<queryTable xmlns="http://schemas.openxmlformats.org/spreadsheetml/2006/main" name="ExternalData_1851" headers="0" connectionId="516" autoFormatId="0" applyNumberFormats="0" applyBorderFormats="0" applyFontFormats="0" applyPatternFormats="0" applyAlignmentFormats="0" applyWidthHeightFormats="1"/>
</file>

<file path=xl/queryTables/queryTable4403.xml><?xml version="1.0" encoding="utf-8"?>
<queryTable xmlns="http://schemas.openxmlformats.org/spreadsheetml/2006/main" name="ExternalData_2141" connectionId="1717" autoFormatId="16" applyNumberFormats="0" applyBorderFormats="0" applyFontFormats="1" applyPatternFormats="1" applyAlignmentFormats="0" applyWidthHeightFormats="0"/>
</file>

<file path=xl/queryTables/queryTable4404.xml><?xml version="1.0" encoding="utf-8"?>
<queryTable xmlns="http://schemas.openxmlformats.org/spreadsheetml/2006/main" name="ExternalData_3093" headers="0" connectionId="2401" autoFormatId="0" applyNumberFormats="0" applyBorderFormats="0" applyFontFormats="0" applyPatternFormats="0" applyAlignmentFormats="0" applyWidthHeightFormats="1"/>
</file>

<file path=xl/queryTables/queryTable4405.xml><?xml version="1.0" encoding="utf-8"?>
<queryTable xmlns="http://schemas.openxmlformats.org/spreadsheetml/2006/main" name="ExternalData_3440" headers="0" connectionId="2321" autoFormatId="0" applyNumberFormats="0" applyBorderFormats="0" applyFontFormats="0" applyPatternFormats="0" applyAlignmentFormats="0" applyWidthHeightFormats="1"/>
</file>

<file path=xl/queryTables/queryTable4406.xml><?xml version="1.0" encoding="utf-8"?>
<queryTable xmlns="http://schemas.openxmlformats.org/spreadsheetml/2006/main" name="ExternalData_3236" headers="0" connectionId="2444" autoFormatId="0" applyNumberFormats="0" applyBorderFormats="0" applyFontFormats="0" applyPatternFormats="0" applyAlignmentFormats="0" applyWidthHeightFormats="1"/>
</file>

<file path=xl/queryTables/queryTable4407.xml><?xml version="1.0" encoding="utf-8"?>
<queryTable xmlns="http://schemas.openxmlformats.org/spreadsheetml/2006/main" name="ExternalData_3235" headers="0" connectionId="2349" autoFormatId="0" applyNumberFormats="0" applyBorderFormats="0" applyFontFormats="0" applyPatternFormats="0" applyAlignmentFormats="0" applyWidthHeightFormats="1"/>
</file>

<file path=xl/queryTables/queryTable4408.xml><?xml version="1.0" encoding="utf-8"?>
<queryTable xmlns="http://schemas.openxmlformats.org/spreadsheetml/2006/main" name="ExternalData_3234" headers="0" connectionId="2348" autoFormatId="0" applyNumberFormats="0" applyBorderFormats="0" applyFontFormats="0" applyPatternFormats="0" applyAlignmentFormats="0" applyWidthHeightFormats="1"/>
</file>

<file path=xl/queryTables/queryTable4409.xml><?xml version="1.0" encoding="utf-8"?>
<queryTable xmlns="http://schemas.openxmlformats.org/spreadsheetml/2006/main" name="ExternalData_3233" headers="0" connectionId="2357" autoFormatId="0" applyNumberFormats="0" applyBorderFormats="0" applyFontFormats="0" applyPatternFormats="0" applyAlignmentFormats="0" applyWidthHeightFormats="1"/>
</file>

<file path=xl/queryTables/queryTable4410.xml><?xml version="1.0" encoding="utf-8"?>
<queryTable xmlns="http://schemas.openxmlformats.org/spreadsheetml/2006/main" name="ExternalData_3232" headers="0" connectionId="2356" autoFormatId="0" applyNumberFormats="0" applyBorderFormats="0" applyFontFormats="0" applyPatternFormats="0" applyAlignmentFormats="0" applyWidthHeightFormats="1"/>
</file>

<file path=xl/queryTables/queryTable4411.xml><?xml version="1.0" encoding="utf-8"?>
<queryTable xmlns="http://schemas.openxmlformats.org/spreadsheetml/2006/main" name="ExternalData_847" headers="0" connectionId="692" autoFormatId="0" applyNumberFormats="0" applyBorderFormats="0" applyFontFormats="0" applyPatternFormats="0" applyAlignmentFormats="0" applyWidthHeightFormats="1"/>
</file>

<file path=xl/queryTables/queryTable4412.xml><?xml version="1.0" encoding="utf-8"?>
<queryTable xmlns="http://schemas.openxmlformats.org/spreadsheetml/2006/main" name="ExternalData_101" headers="0" connectionId="3076" autoFormatId="0" applyNumberFormats="0" applyBorderFormats="0" applyFontFormats="0" applyPatternFormats="0" applyAlignmentFormats="0" applyWidthHeightFormats="1"/>
</file>

<file path=xl/queryTables/queryTable4413.xml><?xml version="1.0" encoding="utf-8"?>
<queryTable xmlns="http://schemas.openxmlformats.org/spreadsheetml/2006/main" name="ExternalData_1666" connectionId="2060" autoFormatId="16" applyNumberFormats="0" applyBorderFormats="0" applyFontFormats="1" applyPatternFormats="1" applyAlignmentFormats="0" applyWidthHeightFormats="0"/>
</file>

<file path=xl/queryTables/queryTable4414.xml><?xml version="1.0" encoding="utf-8"?>
<queryTable xmlns="http://schemas.openxmlformats.org/spreadsheetml/2006/main" name="ExternalData_1221" connectionId="1870" autoFormatId="16" applyNumberFormats="0" applyBorderFormats="0" applyFontFormats="1" applyPatternFormats="1" applyAlignmentFormats="0" applyWidthHeightFormats="0"/>
</file>

<file path=xl/queryTables/queryTable4415.xml><?xml version="1.0" encoding="utf-8"?>
<queryTable xmlns="http://schemas.openxmlformats.org/spreadsheetml/2006/main" name="ExternalData_3983" headers="0" connectionId="2368" autoFormatId="0" applyNumberFormats="0" applyBorderFormats="0" applyFontFormats="0" applyPatternFormats="0" applyAlignmentFormats="0" applyWidthHeightFormats="1"/>
</file>

<file path=xl/queryTables/queryTable4416.xml><?xml version="1.0" encoding="utf-8"?>
<queryTable xmlns="http://schemas.openxmlformats.org/spreadsheetml/2006/main" name="ExternalData_3982" headers="0" connectionId="2547" autoFormatId="0" applyNumberFormats="0" applyBorderFormats="0" applyFontFormats="0" applyPatternFormats="0" applyAlignmentFormats="0" applyWidthHeightFormats="1"/>
</file>

<file path=xl/queryTables/queryTable4417.xml><?xml version="1.0" encoding="utf-8"?>
<queryTable xmlns="http://schemas.openxmlformats.org/spreadsheetml/2006/main" name="ExternalData_3981" headers="0" connectionId="2546" autoFormatId="0" applyNumberFormats="0" applyBorderFormats="0" applyFontFormats="0" applyPatternFormats="0" applyAlignmentFormats="0" applyWidthHeightFormats="1"/>
</file>

<file path=xl/queryTables/queryTable4418.xml><?xml version="1.0" encoding="utf-8"?>
<queryTable xmlns="http://schemas.openxmlformats.org/spreadsheetml/2006/main" name="ExternalData_3980" headers="0" connectionId="2545" autoFormatId="0" applyNumberFormats="0" applyBorderFormats="0" applyFontFormats="0" applyPatternFormats="0" applyAlignmentFormats="0" applyWidthHeightFormats="1"/>
</file>

<file path=xl/queryTables/queryTable4419.xml><?xml version="1.0" encoding="utf-8"?>
<queryTable xmlns="http://schemas.openxmlformats.org/spreadsheetml/2006/main" name="ExternalData_3979" headers="0" connectionId="2454" autoFormatId="0" applyNumberFormats="0" applyBorderFormats="0" applyFontFormats="0" applyPatternFormats="0" applyAlignmentFormats="0" applyWidthHeightFormats="1"/>
</file>

<file path=xl/queryTables/queryTable4420.xml><?xml version="1.0" encoding="utf-8"?>
<queryTable xmlns="http://schemas.openxmlformats.org/spreadsheetml/2006/main" name="ExternalData_3978" headers="0" connectionId="2382" autoFormatId="0" applyNumberFormats="0" applyBorderFormats="0" applyFontFormats="0" applyPatternFormats="0" applyAlignmentFormats="0" applyWidthHeightFormats="1"/>
</file>

<file path=xl/queryTables/queryTable4421.xml><?xml version="1.0" encoding="utf-8"?>
<queryTable xmlns="http://schemas.openxmlformats.org/spreadsheetml/2006/main" name="ExternalData_4068" headers="0" connectionId="2437" autoFormatId="0" applyNumberFormats="0" applyBorderFormats="0" applyFontFormats="0" applyPatternFormats="0" applyAlignmentFormats="0" applyWidthHeightFormats="1"/>
</file>

<file path=xl/queryTables/queryTable4422.xml><?xml version="1.0" encoding="utf-8"?>
<queryTable xmlns="http://schemas.openxmlformats.org/spreadsheetml/2006/main" name="ExternalData_1200" headers="0" connectionId="136" autoFormatId="0" applyNumberFormats="0" applyBorderFormats="0" applyFontFormats="0" applyPatternFormats="0" applyAlignmentFormats="0" applyWidthHeightFormats="1"/>
</file>

<file path=xl/queryTables/queryTable4423.xml><?xml version="1.0" encoding="utf-8"?>
<queryTable xmlns="http://schemas.openxmlformats.org/spreadsheetml/2006/main" name="ExternalData_1094" connectionId="2081" autoFormatId="16" applyNumberFormats="0" applyBorderFormats="0" applyFontFormats="1" applyPatternFormats="1" applyAlignmentFormats="0" applyWidthHeightFormats="0"/>
</file>

<file path=xl/queryTables/queryTable4424.xml><?xml version="1.0" encoding="utf-8"?>
<queryTable xmlns="http://schemas.openxmlformats.org/spreadsheetml/2006/main" name="ExternalData_1281" headers="0" connectionId="510" autoFormatId="0" applyNumberFormats="0" applyBorderFormats="0" applyFontFormats="0" applyPatternFormats="0" applyAlignmentFormats="0" applyWidthHeightFormats="1"/>
</file>

<file path=xl/queryTables/queryTable4425.xml><?xml version="1.0" encoding="utf-8"?>
<queryTable xmlns="http://schemas.openxmlformats.org/spreadsheetml/2006/main" name="ExternalData_3852" headers="0" connectionId="2410" autoFormatId="0" applyNumberFormats="0" applyBorderFormats="0" applyFontFormats="0" applyPatternFormats="0" applyAlignmentFormats="0" applyWidthHeightFormats="1"/>
</file>

<file path=xl/queryTables/queryTable4426.xml><?xml version="1.0" encoding="utf-8"?>
<queryTable xmlns="http://schemas.openxmlformats.org/spreadsheetml/2006/main" name="ExternalData_3851" headers="0" connectionId="2409" autoFormatId="0" applyNumberFormats="0" applyBorderFormats="0" applyFontFormats="0" applyPatternFormats="0" applyAlignmentFormats="0" applyWidthHeightFormats="1"/>
</file>

<file path=xl/queryTables/queryTable4427.xml><?xml version="1.0" encoding="utf-8"?>
<queryTable xmlns="http://schemas.openxmlformats.org/spreadsheetml/2006/main" name="ExternalData_3850" headers="0" connectionId="2407" autoFormatId="0" applyNumberFormats="0" applyBorderFormats="0" applyFontFormats="0" applyPatternFormats="0" applyAlignmentFormats="0" applyWidthHeightFormats="1"/>
</file>

<file path=xl/queryTables/queryTable4428.xml><?xml version="1.0" encoding="utf-8"?>
<queryTable xmlns="http://schemas.openxmlformats.org/spreadsheetml/2006/main" name="ExternalData_3849" headers="0" connectionId="2328" autoFormatId="0" applyNumberFormats="0" applyBorderFormats="0" applyFontFormats="0" applyPatternFormats="0" applyAlignmentFormats="0" applyWidthHeightFormats="1"/>
</file>

<file path=xl/queryTables/queryTable4429.xml><?xml version="1.0" encoding="utf-8"?>
<queryTable xmlns="http://schemas.openxmlformats.org/spreadsheetml/2006/main" name="ExternalData_3848" headers="0" connectionId="2325" autoFormatId="0" applyNumberFormats="0" applyBorderFormats="0" applyFontFormats="0" applyPatternFormats="0" applyAlignmentFormats="0" applyWidthHeightFormats="1"/>
</file>

<file path=xl/queryTables/queryTable4430.xml><?xml version="1.0" encoding="utf-8"?>
<queryTable xmlns="http://schemas.openxmlformats.org/spreadsheetml/2006/main" name="ExternalData_2760" headers="0" connectionId="2694" autoFormatId="0" applyNumberFormats="0" applyBorderFormats="0" applyFontFormats="0" applyPatternFormats="0" applyAlignmentFormats="0" applyWidthHeightFormats="1"/>
</file>

<file path=xl/queryTables/queryTable4431.xml><?xml version="1.0" encoding="utf-8"?>
<queryTable xmlns="http://schemas.openxmlformats.org/spreadsheetml/2006/main" name="ExternalData_3035" headers="0" connectionId="2949" autoFormatId="0" applyNumberFormats="0" applyBorderFormats="0" applyFontFormats="0" applyPatternFormats="0" applyAlignmentFormats="0" applyWidthHeightFormats="1"/>
</file>

<file path=xl/queryTables/queryTable4432.xml><?xml version="1.0" encoding="utf-8"?>
<queryTable xmlns="http://schemas.openxmlformats.org/spreadsheetml/2006/main" name="ExternalData_3034" headers="0" connectionId="408" autoFormatId="0" applyNumberFormats="0" applyBorderFormats="0" applyFontFormats="0" applyPatternFormats="0" applyAlignmentFormats="0" applyWidthHeightFormats="1"/>
</file>

<file path=xl/queryTables/queryTable4433.xml><?xml version="1.0" encoding="utf-8"?>
<queryTable xmlns="http://schemas.openxmlformats.org/spreadsheetml/2006/main" name="ExternalData_2499" connectionId="1430" autoFormatId="16" applyNumberFormats="0" applyBorderFormats="0" applyFontFormats="1" applyPatternFormats="1" applyAlignmentFormats="0" applyWidthHeightFormats="0"/>
</file>

<file path=xl/queryTables/queryTable4434.xml><?xml version="1.0" encoding="utf-8"?>
<queryTable xmlns="http://schemas.openxmlformats.org/spreadsheetml/2006/main" name="ExternalData_2459" connectionId="2133" autoFormatId="16" applyNumberFormats="0" applyBorderFormats="0" applyFontFormats="1" applyPatternFormats="1" applyAlignmentFormats="0" applyWidthHeightFormats="0"/>
</file>

<file path=xl/queryTables/queryTable4435.xml><?xml version="1.0" encoding="utf-8"?>
<queryTable xmlns="http://schemas.openxmlformats.org/spreadsheetml/2006/main" name="ExternalData_1971" headers="0" connectionId="2748" autoFormatId="0" applyNumberFormats="0" applyBorderFormats="0" applyFontFormats="0" applyPatternFormats="0" applyAlignmentFormats="0" applyWidthHeightFormats="1"/>
</file>

<file path=xl/queryTables/queryTable4436.xml><?xml version="1.0" encoding="utf-8"?>
<queryTable xmlns="http://schemas.openxmlformats.org/spreadsheetml/2006/main" name="ExternalData_1786" connectionId="1963" autoFormatId="16" applyNumberFormats="0" applyBorderFormats="0" applyFontFormats="1" applyPatternFormats="1" applyAlignmentFormats="0" applyWidthHeightFormats="0"/>
</file>

<file path=xl/queryTables/queryTable4437.xml><?xml version="1.0" encoding="utf-8"?>
<queryTable xmlns="http://schemas.openxmlformats.org/spreadsheetml/2006/main" name="ExternalData_1375" headers="0" connectionId="76" autoFormatId="0" applyNumberFormats="0" applyBorderFormats="0" applyFontFormats="0" applyPatternFormats="0" applyAlignmentFormats="0" applyWidthHeightFormats="1"/>
</file>

<file path=xl/queryTables/queryTable4438.xml><?xml version="1.0" encoding="utf-8"?>
<queryTable xmlns="http://schemas.openxmlformats.org/spreadsheetml/2006/main" name="ExternalData_3639" headers="0" connectionId="2354" autoFormatId="0" applyNumberFormats="0" applyBorderFormats="0" applyFontFormats="0" applyPatternFormats="0" applyAlignmentFormats="0" applyWidthHeightFormats="1"/>
</file>

<file path=xl/queryTables/queryTable4439.xml><?xml version="1.0" encoding="utf-8"?>
<queryTable xmlns="http://schemas.openxmlformats.org/spreadsheetml/2006/main" name="ExternalData_514" headers="0" connectionId="280" autoFormatId="0" applyNumberFormats="0" applyBorderFormats="0" applyFontFormats="0" applyPatternFormats="0" applyAlignmentFormats="0" applyWidthHeightFormats="1"/>
</file>

<file path=xl/queryTables/queryTable4440.xml><?xml version="1.0" encoding="utf-8"?>
<queryTable xmlns="http://schemas.openxmlformats.org/spreadsheetml/2006/main" name="ExternalData_1653" headers="0" connectionId="732" autoFormatId="0" applyNumberFormats="0" applyBorderFormats="0" applyFontFormats="0" applyPatternFormats="0" applyAlignmentFormats="0" applyWidthHeightFormats="1"/>
</file>

<file path=xl/queryTables/queryTable4441.xml><?xml version="1.0" encoding="utf-8"?>
<queryTable xmlns="http://schemas.openxmlformats.org/spreadsheetml/2006/main" name="ExternalData_1860" headers="0" connectionId="112" autoFormatId="0" applyNumberFormats="0" applyBorderFormats="0" applyFontFormats="0" applyPatternFormats="0" applyAlignmentFormats="0" applyWidthHeightFormats="1"/>
</file>

<file path=xl/queryTables/queryTable4442.xml><?xml version="1.0" encoding="utf-8"?>
<queryTable xmlns="http://schemas.openxmlformats.org/spreadsheetml/2006/main" name="ExternalData_867" connectionId="1949" autoFormatId="16" applyNumberFormats="0" applyBorderFormats="0" applyFontFormats="1" applyPatternFormats="1" applyAlignmentFormats="0" applyWidthHeightFormats="0"/>
</file>

<file path=xl/queryTables/queryTable4443.xml><?xml version="1.0" encoding="utf-8"?>
<queryTable xmlns="http://schemas.openxmlformats.org/spreadsheetml/2006/main" name="ExternalData_1472" connectionId="1456" autoFormatId="16" applyNumberFormats="0" applyBorderFormats="0" applyFontFormats="1" applyPatternFormats="1" applyAlignmentFormats="0" applyWidthHeightFormats="0"/>
</file>

<file path=xl/queryTables/queryTable4444.xml><?xml version="1.0" encoding="utf-8"?>
<queryTable xmlns="http://schemas.openxmlformats.org/spreadsheetml/2006/main" name="ExternalData_1093" connectionId="2097" autoFormatId="16" applyNumberFormats="0" applyBorderFormats="0" applyFontFormats="1" applyPatternFormats="1" applyAlignmentFormats="0" applyWidthHeightFormats="0"/>
</file>

<file path=xl/queryTables/queryTable4445.xml><?xml version="1.0" encoding="utf-8"?>
<queryTable xmlns="http://schemas.openxmlformats.org/spreadsheetml/2006/main" name="ExternalData_1839" headers="0" connectionId="796" autoFormatId="0" applyNumberFormats="0" applyBorderFormats="0" applyFontFormats="0" applyPatternFormats="0" applyAlignmentFormats="0" applyWidthHeightFormats="1"/>
</file>

<file path=xl/queryTables/queryTable4446.xml><?xml version="1.0" encoding="utf-8"?>
<queryTable xmlns="http://schemas.openxmlformats.org/spreadsheetml/2006/main" name="ExternalData_2929" headers="0" connectionId="3013" autoFormatId="0" applyNumberFormats="0" applyBorderFormats="0" applyFontFormats="0" applyPatternFormats="0" applyAlignmentFormats="0" applyWidthHeightFormats="1"/>
</file>

<file path=xl/queryTables/queryTable4447.xml><?xml version="1.0" encoding="utf-8"?>
<queryTable xmlns="http://schemas.openxmlformats.org/spreadsheetml/2006/main" name="ExternalData_2108" headers="0" connectionId="580" autoFormatId="0" applyNumberFormats="0" applyBorderFormats="0" applyFontFormats="0" applyPatternFormats="0" applyAlignmentFormats="0" applyWidthHeightFormats="1"/>
</file>

<file path=xl/queryTables/queryTable4448.xml><?xml version="1.0" encoding="utf-8"?>
<queryTable xmlns="http://schemas.openxmlformats.org/spreadsheetml/2006/main" name="ExternalData_922" headers="0" connectionId="662" autoFormatId="0" applyNumberFormats="0" applyBorderFormats="0" applyFontFormats="0" applyPatternFormats="0" applyAlignmentFormats="0" applyWidthHeightFormats="1"/>
</file>

<file path=xl/queryTables/queryTable4449.xml><?xml version="1.0" encoding="utf-8"?>
<queryTable xmlns="http://schemas.openxmlformats.org/spreadsheetml/2006/main" name="ExternalData_1171" headers="0" connectionId="291" autoFormatId="0" applyNumberFormats="0" applyBorderFormats="0" applyFontFormats="0" applyPatternFormats="0" applyAlignmentFormats="0" applyWidthHeightFormats="1"/>
</file>

<file path=xl/queryTables/queryTable4450.xml><?xml version="1.0" encoding="utf-8"?>
<queryTable xmlns="http://schemas.openxmlformats.org/spreadsheetml/2006/main" name="ExternalData_482" headers="0" connectionId="3227" autoFormatId="0" applyNumberFormats="0" applyBorderFormats="0" applyFontFormats="0" applyPatternFormats="0" applyAlignmentFormats="0" applyWidthHeightFormats="1"/>
</file>

<file path=xl/queryTables/queryTable4451.xml><?xml version="1.0" encoding="utf-8"?>
<queryTable xmlns="http://schemas.openxmlformats.org/spreadsheetml/2006/main" name="ExternalData_2096" headers="0" connectionId="705" autoFormatId="0" applyNumberFormats="0" applyBorderFormats="0" applyFontFormats="0" applyPatternFormats="0" applyAlignmentFormats="0" applyWidthHeightFormats="1"/>
</file>

<file path=xl/queryTables/queryTable4452.xml><?xml version="1.0" encoding="utf-8"?>
<queryTable xmlns="http://schemas.openxmlformats.org/spreadsheetml/2006/main" name="ExternalData_1105" connectionId="1905" autoFormatId="16" applyNumberFormats="0" applyBorderFormats="0" applyFontFormats="1" applyPatternFormats="1" applyAlignmentFormats="0" applyWidthHeightFormats="0"/>
</file>

<file path=xl/queryTables/queryTable4453.xml><?xml version="1.0" encoding="utf-8"?>
<queryTable xmlns="http://schemas.openxmlformats.org/spreadsheetml/2006/main" name="ExternalData_148" headers="0" connectionId="3180" autoFormatId="0" applyNumberFormats="0" applyBorderFormats="0" applyFontFormats="0" applyPatternFormats="0" applyAlignmentFormats="0" applyWidthHeightFormats="1"/>
</file>

<file path=xl/queryTables/queryTable4454.xml><?xml version="1.0" encoding="utf-8"?>
<queryTable xmlns="http://schemas.openxmlformats.org/spreadsheetml/2006/main" name="ExternalData_247" headers="0" connectionId="1084" autoFormatId="0" applyNumberFormats="0" applyBorderFormats="0" applyFontFormats="0" applyPatternFormats="0" applyAlignmentFormats="0" applyWidthHeightFormats="1"/>
</file>

<file path=xl/queryTables/queryTable4455.xml><?xml version="1.0" encoding="utf-8"?>
<queryTable xmlns="http://schemas.openxmlformats.org/spreadsheetml/2006/main" name="ExternalData_2796" headers="0" connectionId="152" autoFormatId="0" applyNumberFormats="0" applyBorderFormats="0" applyFontFormats="0" applyPatternFormats="0" applyAlignmentFormats="0" applyWidthHeightFormats="1"/>
</file>

<file path=xl/queryTables/queryTable4456.xml><?xml version="1.0" encoding="utf-8"?>
<queryTable xmlns="http://schemas.openxmlformats.org/spreadsheetml/2006/main" name="ExternalData_269" headers="0" connectionId="3253" autoFormatId="0" applyNumberFormats="0" applyBorderFormats="0" applyFontFormats="0" applyPatternFormats="0" applyAlignmentFormats="0" applyWidthHeightFormats="1"/>
</file>

<file path=xl/queryTables/queryTable4457.xml><?xml version="1.0" encoding="utf-8"?>
<queryTable xmlns="http://schemas.openxmlformats.org/spreadsheetml/2006/main" name="ExternalData_1579" connectionId="1583" autoFormatId="16" applyNumberFormats="0" applyBorderFormats="0" applyFontFormats="1" applyPatternFormats="1" applyAlignmentFormats="0" applyWidthHeightFormats="0"/>
</file>

<file path=xl/queryTables/queryTable4458.xml><?xml version="1.0" encoding="utf-8"?>
<queryTable xmlns="http://schemas.openxmlformats.org/spreadsheetml/2006/main" name="ExternalData_291" headers="0" connectionId="3069" autoFormatId="0" applyNumberFormats="0" applyBorderFormats="0" applyFontFormats="0" applyPatternFormats="0" applyAlignmentFormats="0" applyWidthHeightFormats="1"/>
</file>

<file path=xl/queryTables/queryTable4459.xml><?xml version="1.0" encoding="utf-8"?>
<queryTable xmlns="http://schemas.openxmlformats.org/spreadsheetml/2006/main" name="ExternalData_2739" headers="0" connectionId="339" autoFormatId="0" applyNumberFormats="0" applyBorderFormats="0" applyFontFormats="0" applyPatternFormats="0" applyAlignmentFormats="0" applyWidthHeightFormats="1"/>
</file>

<file path=xl/queryTables/queryTable4460.xml><?xml version="1.0" encoding="utf-8"?>
<queryTable xmlns="http://schemas.openxmlformats.org/spreadsheetml/2006/main" name="ExternalData_251" headers="0" connectionId="555" autoFormatId="0" applyNumberFormats="0" applyBorderFormats="0" applyFontFormats="0" applyPatternFormats="0" applyAlignmentFormats="0" applyWidthHeightFormats="1"/>
</file>

<file path=xl/queryTables/queryTable4461.xml><?xml version="1.0" encoding="utf-8"?>
<queryTable xmlns="http://schemas.openxmlformats.org/spreadsheetml/2006/main" name="ExternalData_522" headers="0" connectionId="655" autoFormatId="0" applyNumberFormats="0" applyBorderFormats="0" applyFontFormats="0" applyPatternFormats="0" applyAlignmentFormats="0" applyWidthHeightFormats="1"/>
</file>

<file path=xl/queryTables/queryTable4462.xml><?xml version="1.0" encoding="utf-8"?>
<queryTable xmlns="http://schemas.openxmlformats.org/spreadsheetml/2006/main" name="ExternalData_315" headers="0" connectionId="246" autoFormatId="0" applyNumberFormats="0" applyBorderFormats="0" applyFontFormats="0" applyPatternFormats="0" applyAlignmentFormats="0" applyWidthHeightFormats="1"/>
</file>

<file path=xl/queryTables/queryTable4463.xml><?xml version="1.0" encoding="utf-8"?>
<queryTable xmlns="http://schemas.openxmlformats.org/spreadsheetml/2006/main" name="ExternalData_112" headers="0" connectionId="347" autoFormatId="0" applyNumberFormats="0" applyBorderFormats="0" applyFontFormats="0" applyPatternFormats="0" applyAlignmentFormats="0" applyWidthHeightFormats="1"/>
</file>

<file path=xl/queryTables/queryTable4464.xml><?xml version="1.0" encoding="utf-8"?>
<queryTable xmlns="http://schemas.openxmlformats.org/spreadsheetml/2006/main" name="ExternalData_2759" headers="0" connectionId="929" autoFormatId="0" applyNumberFormats="0" applyBorderFormats="0" applyFontFormats="0" applyPatternFormats="0" applyAlignmentFormats="0" applyWidthHeightFormats="1"/>
</file>

<file path=xl/queryTables/queryTable4465.xml><?xml version="1.0" encoding="utf-8"?>
<queryTable xmlns="http://schemas.openxmlformats.org/spreadsheetml/2006/main" name="ExternalData_1415" headers="0" connectionId="449" autoFormatId="0" applyNumberFormats="0" applyBorderFormats="0" applyFontFormats="0" applyPatternFormats="0" applyAlignmentFormats="0" applyWidthHeightFormats="1"/>
</file>

<file path=xl/queryTables/queryTable4466.xml><?xml version="1.0" encoding="utf-8"?>
<queryTable xmlns="http://schemas.openxmlformats.org/spreadsheetml/2006/main" name="ExternalData_2486" connectionId="1666" autoFormatId="16" applyNumberFormats="0" applyBorderFormats="0" applyFontFormats="1" applyPatternFormats="1" applyAlignmentFormats="0" applyWidthHeightFormats="0"/>
</file>

<file path=xl/queryTables/queryTable4467.xml><?xml version="1.0" encoding="utf-8"?>
<queryTable xmlns="http://schemas.openxmlformats.org/spreadsheetml/2006/main" name="ExternalData_344" headers="0" connectionId="3163" autoFormatId="0" applyNumberFormats="0" applyBorderFormats="0" applyFontFormats="0" applyPatternFormats="0" applyAlignmentFormats="0" applyWidthHeightFormats="1"/>
</file>

<file path=xl/queryTables/queryTable4468.xml><?xml version="1.0" encoding="utf-8"?>
<queryTable xmlns="http://schemas.openxmlformats.org/spreadsheetml/2006/main" name="ExternalData_3883" headers="0" connectionId="2426" autoFormatId="0" applyNumberFormats="0" applyBorderFormats="0" applyFontFormats="0" applyPatternFormats="0" applyAlignmentFormats="0" applyWidthHeightFormats="1"/>
</file>

<file path=xl/queryTables/queryTable4469.xml><?xml version="1.0" encoding="utf-8"?>
<queryTable xmlns="http://schemas.openxmlformats.org/spreadsheetml/2006/main" name="ExternalData_3882" headers="0" connectionId="2482" autoFormatId="0" applyNumberFormats="0" applyBorderFormats="0" applyFontFormats="0" applyPatternFormats="0" applyAlignmentFormats="0" applyWidthHeightFormats="1"/>
</file>

<file path=xl/queryTables/queryTable4470.xml><?xml version="1.0" encoding="utf-8"?>
<queryTable xmlns="http://schemas.openxmlformats.org/spreadsheetml/2006/main" name="ExternalData_3881" headers="0" connectionId="2481" autoFormatId="0" applyNumberFormats="0" applyBorderFormats="0" applyFontFormats="0" applyPatternFormats="0" applyAlignmentFormats="0" applyWidthHeightFormats="1"/>
</file>

<file path=xl/queryTables/queryTable4471.xml><?xml version="1.0" encoding="utf-8"?>
<queryTable xmlns="http://schemas.openxmlformats.org/spreadsheetml/2006/main" name="ExternalData_3880" headers="0" connectionId="2480" autoFormatId="0" applyNumberFormats="0" applyBorderFormats="0" applyFontFormats="0" applyPatternFormats="0" applyAlignmentFormats="0" applyWidthHeightFormats="1"/>
</file>

<file path=xl/queryTables/queryTable4472.xml><?xml version="1.0" encoding="utf-8"?>
<queryTable xmlns="http://schemas.openxmlformats.org/spreadsheetml/2006/main" name="ExternalData_3879" headers="0" connectionId="2479" autoFormatId="0" applyNumberFormats="0" applyBorderFormats="0" applyFontFormats="0" applyPatternFormats="0" applyAlignmentFormats="0" applyWidthHeightFormats="1"/>
</file>

<file path=xl/queryTables/queryTable4473.xml><?xml version="1.0" encoding="utf-8"?>
<queryTable xmlns="http://schemas.openxmlformats.org/spreadsheetml/2006/main" name="ExternalData_3033" headers="0" connectionId="2856" autoFormatId="0" applyNumberFormats="0" applyBorderFormats="0" applyFontFormats="0" applyPatternFormats="0" applyAlignmentFormats="0" applyWidthHeightFormats="1"/>
</file>

<file path=xl/queryTables/queryTable4474.xml><?xml version="1.0" encoding="utf-8"?>
<queryTable xmlns="http://schemas.openxmlformats.org/spreadsheetml/2006/main" name="ExternalData_1808" connectionId="1567" autoFormatId="16" applyNumberFormats="0" applyBorderFormats="0" applyFontFormats="1" applyPatternFormats="1" applyAlignmentFormats="0" applyWidthHeightFormats="0"/>
</file>

<file path=xl/queryTables/queryTable4475.xml><?xml version="1.0" encoding="utf-8"?>
<queryTable xmlns="http://schemas.openxmlformats.org/spreadsheetml/2006/main" name="ExternalData_2187" headers="0" connectionId="3062" autoFormatId="0" applyNumberFormats="0" applyBorderFormats="0" applyFontFormats="0" applyPatternFormats="0" applyAlignmentFormats="0" applyWidthHeightFormats="1"/>
</file>

<file path=xl/queryTables/queryTable4476.xml><?xml version="1.0" encoding="utf-8"?>
<queryTable xmlns="http://schemas.openxmlformats.org/spreadsheetml/2006/main" name="ExternalData_1485" headers="0" connectionId="326" autoFormatId="0" applyNumberFormats="0" applyBorderFormats="0" applyFontFormats="0" applyPatternFormats="0" applyAlignmentFormats="0" applyWidthHeightFormats="1"/>
</file>

<file path=xl/queryTables/queryTable4477.xml><?xml version="1.0" encoding="utf-8"?>
<queryTable xmlns="http://schemas.openxmlformats.org/spreadsheetml/2006/main" name="ExternalData_3377" headers="0" connectionId="2338" autoFormatId="0" applyNumberFormats="0" applyBorderFormats="0" applyFontFormats="0" applyPatternFormats="0" applyAlignmentFormats="0" applyWidthHeightFormats="1"/>
</file>

<file path=xl/queryTables/queryTable4478.xml><?xml version="1.0" encoding="utf-8"?>
<queryTable xmlns="http://schemas.openxmlformats.org/spreadsheetml/2006/main" name="ExternalData_3376" headers="0" connectionId="2337" autoFormatId="0" applyNumberFormats="0" applyBorderFormats="0" applyFontFormats="0" applyPatternFormats="0" applyAlignmentFormats="0" applyWidthHeightFormats="1"/>
</file>

<file path=xl/queryTables/queryTable4479.xml><?xml version="1.0" encoding="utf-8"?>
<queryTable xmlns="http://schemas.openxmlformats.org/spreadsheetml/2006/main" name="ExternalData_3375" headers="0" connectionId="2336" autoFormatId="0" applyNumberFormats="0" applyBorderFormats="0" applyFontFormats="0" applyPatternFormats="0" applyAlignmentFormats="0" applyWidthHeightFormats="1"/>
</file>

<file path=xl/queryTables/queryTable4480.xml><?xml version="1.0" encoding="utf-8"?>
<queryTable xmlns="http://schemas.openxmlformats.org/spreadsheetml/2006/main" name="ExternalData_2044" connectionId="1408" autoFormatId="16" applyNumberFormats="0" applyBorderFormats="0" applyFontFormats="1" applyPatternFormats="1" applyAlignmentFormats="0" applyWidthHeightFormats="0"/>
</file>

<file path=xl/queryTables/queryTable4481.xml><?xml version="1.0" encoding="utf-8"?>
<queryTable xmlns="http://schemas.openxmlformats.org/spreadsheetml/2006/main" name="ExternalData_381" headers="0" connectionId="900" autoFormatId="0" applyNumberFormats="0" applyBorderFormats="0" applyFontFormats="0" applyPatternFormats="0" applyAlignmentFormats="0" applyWidthHeightFormats="1"/>
</file>

<file path=xl/queryTables/queryTable4482.xml><?xml version="1.0" encoding="utf-8"?>
<queryTable xmlns="http://schemas.openxmlformats.org/spreadsheetml/2006/main" name="ExternalData_582" headers="0" connectionId="3198" autoFormatId="0" applyNumberFormats="0" applyBorderFormats="0" applyFontFormats="0" applyPatternFormats="0" applyAlignmentFormats="0" applyWidthHeightFormats="1"/>
</file>

<file path=xl/queryTables/queryTable4483.xml><?xml version="1.0" encoding="utf-8"?>
<queryTable xmlns="http://schemas.openxmlformats.org/spreadsheetml/2006/main" name="ExternalData_594" headers="0" connectionId="376" autoFormatId="0" applyNumberFormats="0" applyBorderFormats="0" applyFontFormats="0" applyPatternFormats="0" applyAlignmentFormats="0" applyWidthHeightFormats="1"/>
</file>

<file path=xl/queryTables/queryTable4484.xml><?xml version="1.0" encoding="utf-8"?>
<queryTable xmlns="http://schemas.openxmlformats.org/spreadsheetml/2006/main" name="ExternalData_149" headers="0" connectionId="327" autoFormatId="0" applyNumberFormats="0" applyBorderFormats="0" applyFontFormats="0" applyPatternFormats="0" applyAlignmentFormats="0" applyWidthHeightFormats="1"/>
</file>

<file path=xl/queryTables/queryTable4485.xml><?xml version="1.0" encoding="utf-8"?>
<queryTable xmlns="http://schemas.openxmlformats.org/spreadsheetml/2006/main" name="ExternalData_1656" headers="0" connectionId="141" autoFormatId="0" applyNumberFormats="0" applyBorderFormats="0" applyFontFormats="0" applyPatternFormats="0" applyAlignmentFormats="0" applyWidthHeightFormats="1"/>
</file>

<file path=xl/queryTables/queryTable4486.xml><?xml version="1.0" encoding="utf-8"?>
<queryTable xmlns="http://schemas.openxmlformats.org/spreadsheetml/2006/main" name="ExternalData_2227" headers="0" connectionId="3248" autoFormatId="0" applyNumberFormats="0" applyBorderFormats="0" applyFontFormats="0" applyPatternFormats="0" applyAlignmentFormats="0" applyWidthHeightFormats="1"/>
</file>

<file path=xl/queryTables/queryTable4487.xml><?xml version="1.0" encoding="utf-8"?>
<queryTable xmlns="http://schemas.openxmlformats.org/spreadsheetml/2006/main" name="ExternalData_2158" connectionId="1409" autoFormatId="16" applyNumberFormats="0" applyBorderFormats="0" applyFontFormats="1" applyPatternFormats="1" applyAlignmentFormats="0" applyWidthHeightFormats="0"/>
</file>

<file path=xl/queryTables/queryTable4488.xml><?xml version="1.0" encoding="utf-8"?>
<queryTable xmlns="http://schemas.openxmlformats.org/spreadsheetml/2006/main" name="ExternalData_2060" headers="0" connectionId="487" autoFormatId="0" applyNumberFormats="0" applyBorderFormats="0" applyFontFormats="0" applyPatternFormats="0" applyAlignmentFormats="0" applyWidthHeightFormats="1"/>
</file>

<file path=xl/queryTables/queryTable4489.xml><?xml version="1.0" encoding="utf-8"?>
<queryTable xmlns="http://schemas.openxmlformats.org/spreadsheetml/2006/main" name="ExternalData_1387" headers="0" connectionId="2804" autoFormatId="0" applyNumberFormats="0" applyBorderFormats="0" applyFontFormats="0" applyPatternFormats="0" applyAlignmentFormats="0" applyWidthHeightFormats="1"/>
</file>

<file path=xl/queryTables/queryTable4490.xml><?xml version="1.0" encoding="utf-8"?>
<queryTable xmlns="http://schemas.openxmlformats.org/spreadsheetml/2006/main" name="ExternalData_2787" headers="0" connectionId="867" autoFormatId="0" applyNumberFormats="0" applyBorderFormats="0" applyFontFormats="0" applyPatternFormats="0" applyAlignmentFormats="0" applyWidthHeightFormats="1"/>
</file>

<file path=xl/queryTables/queryTable4491.xml><?xml version="1.0" encoding="utf-8"?>
<queryTable xmlns="http://schemas.openxmlformats.org/spreadsheetml/2006/main" name="ExternalData_2400" headers="0" connectionId="1268" autoFormatId="0" applyNumberFormats="0" applyBorderFormats="0" applyFontFormats="0" applyPatternFormats="0" applyAlignmentFormats="0" applyWidthHeightFormats="1"/>
</file>

<file path=xl/queryTables/queryTable4492.xml><?xml version="1.0" encoding="utf-8"?>
<queryTable xmlns="http://schemas.openxmlformats.org/spreadsheetml/2006/main" name="ExternalData_1205" connectionId="2136" autoFormatId="16" applyNumberFormats="0" applyBorderFormats="0" applyFontFormats="1" applyPatternFormats="1" applyAlignmentFormats="0" applyWidthHeightFormats="0"/>
</file>

<file path=xl/queryTables/queryTable4493.xml><?xml version="1.0" encoding="utf-8"?>
<queryTable xmlns="http://schemas.openxmlformats.org/spreadsheetml/2006/main" name="ExternalData_666" headers="0" connectionId="2672" autoFormatId="0" applyNumberFormats="0" applyBorderFormats="0" applyFontFormats="0" applyPatternFormats="0" applyAlignmentFormats="0" applyWidthHeightFormats="1"/>
</file>

<file path=xl/queryTables/queryTable4494.xml><?xml version="1.0" encoding="utf-8"?>
<queryTable xmlns="http://schemas.openxmlformats.org/spreadsheetml/2006/main" name="ExternalData_2555" headers="0" connectionId="460" autoFormatId="0" applyNumberFormats="0" applyBorderFormats="0" applyFontFormats="0" applyPatternFormats="0" applyAlignmentFormats="0" applyWidthHeightFormats="1"/>
</file>

<file path=xl/queryTables/queryTable4495.xml><?xml version="1.0" encoding="utf-8"?>
<queryTable xmlns="http://schemas.openxmlformats.org/spreadsheetml/2006/main" name="ExternalData_2857" headers="0" connectionId="2732" autoFormatId="0" applyNumberFormats="0" applyBorderFormats="0" applyFontFormats="0" applyPatternFormats="0" applyAlignmentFormats="0" applyWidthHeightFormats="1"/>
</file>

<file path=xl/queryTables/queryTable4496.xml><?xml version="1.0" encoding="utf-8"?>
<queryTable xmlns="http://schemas.openxmlformats.org/spreadsheetml/2006/main" name="ExternalData_2999" headers="0" connectionId="97" autoFormatId="0" applyNumberFormats="0" applyBorderFormats="0" applyFontFormats="0" applyPatternFormats="0" applyAlignmentFormats="0" applyWidthHeightFormats="1"/>
</file>

<file path=xl/queryTables/queryTable4497.xml><?xml version="1.0" encoding="utf-8"?>
<queryTable xmlns="http://schemas.openxmlformats.org/spreadsheetml/2006/main" name="ExternalData_181" headers="0" connectionId="3118" autoFormatId="0" applyNumberFormats="0" applyBorderFormats="0" applyFontFormats="0" applyPatternFormats="0" applyAlignmentFormats="0" applyWidthHeightFormats="1"/>
</file>

<file path=xl/queryTables/queryTable4498.xml><?xml version="1.0" encoding="utf-8"?>
<queryTable xmlns="http://schemas.openxmlformats.org/spreadsheetml/2006/main" name="ExternalData_2865" headers="0" connectionId="4" autoFormatId="0" applyNumberFormats="0" applyBorderFormats="0" applyFontFormats="0" applyPatternFormats="0" applyAlignmentFormats="0" applyWidthHeightFormats="1"/>
</file>

<file path=xl/queryTables/queryTable4499.xml><?xml version="1.0" encoding="utf-8"?>
<queryTable xmlns="http://schemas.openxmlformats.org/spreadsheetml/2006/main" name="ExternalData_3557" headers="0" connectionId="2340" autoFormatId="0" applyNumberFormats="0" applyBorderFormats="0" applyFontFormats="0" applyPatternFormats="0" applyAlignmentFormats="0" applyWidthHeightFormats="1"/>
</file>

<file path=xl/queryTables/queryTable4500.xml><?xml version="1.0" encoding="utf-8"?>
<queryTable xmlns="http://schemas.openxmlformats.org/spreadsheetml/2006/main" name="ExternalData_3556" headers="0" connectionId="2393" autoFormatId="0" applyNumberFormats="0" applyBorderFormats="0" applyFontFormats="0" applyPatternFormats="0" applyAlignmentFormats="0" applyWidthHeightFormats="1"/>
</file>

<file path=xl/queryTables/queryTable4501.xml><?xml version="1.0" encoding="utf-8"?>
<queryTable xmlns="http://schemas.openxmlformats.org/spreadsheetml/2006/main" name="ExternalData_3555" headers="0" connectionId="2392" autoFormatId="0" applyNumberFormats="0" applyBorderFormats="0" applyFontFormats="0" applyPatternFormats="0" applyAlignmentFormats="0" applyWidthHeightFormats="1"/>
</file>

<file path=xl/queryTables/queryTable4502.xml><?xml version="1.0" encoding="utf-8"?>
<queryTable xmlns="http://schemas.openxmlformats.org/spreadsheetml/2006/main" name="ExternalData_2860" headers="0" connectionId="874" autoFormatId="0" applyNumberFormats="0" applyBorderFormats="0" applyFontFormats="0" applyPatternFormats="0" applyAlignmentFormats="0" applyWidthHeightFormats="1"/>
</file>

<file path=xl/queryTables/queryTable4503.xml><?xml version="1.0" encoding="utf-8"?>
<queryTable xmlns="http://schemas.openxmlformats.org/spreadsheetml/2006/main" name="ExternalData_878" connectionId="1759" autoFormatId="16" applyNumberFormats="0" applyBorderFormats="0" applyFontFormats="1" applyPatternFormats="1" applyAlignmentFormats="0" applyWidthHeightFormats="0"/>
</file>

<file path=xl/queryTables/queryTable4504.xml><?xml version="1.0" encoding="utf-8"?>
<queryTable xmlns="http://schemas.openxmlformats.org/spreadsheetml/2006/main" name="ExternalData_2504" connectionId="1340" autoFormatId="16" applyNumberFormats="0" applyBorderFormats="0" applyFontFormats="1" applyPatternFormats="1" applyAlignmentFormats="0" applyWidthHeightFormats="0"/>
</file>

<file path=xl/queryTables/queryTable4505.xml><?xml version="1.0" encoding="utf-8"?>
<queryTable xmlns="http://schemas.openxmlformats.org/spreadsheetml/2006/main" name="ExternalData_1818" connectionId="1386" autoFormatId="16" applyNumberFormats="0" applyBorderFormats="0" applyFontFormats="1" applyPatternFormats="1" applyAlignmentFormats="0" applyWidthHeightFormats="0"/>
</file>

<file path=xl/queryTables/queryTable4506.xml><?xml version="1.0" encoding="utf-8"?>
<queryTable xmlns="http://schemas.openxmlformats.org/spreadsheetml/2006/main" name="ExternalData_527" headers="0" connectionId="997" autoFormatId="0" applyNumberFormats="0" applyBorderFormats="0" applyFontFormats="0" applyPatternFormats="0" applyAlignmentFormats="0" applyWidthHeightFormats="1"/>
</file>

<file path=xl/queryTables/queryTable4507.xml><?xml version="1.0" encoding="utf-8"?>
<queryTable xmlns="http://schemas.openxmlformats.org/spreadsheetml/2006/main" name="ExternalData_2318" headers="0" connectionId="831" autoFormatId="0" applyNumberFormats="0" applyBorderFormats="0" applyFontFormats="0" applyPatternFormats="0" applyAlignmentFormats="0" applyWidthHeightFormats="1"/>
</file>

<file path=xl/queryTables/queryTable4508.xml><?xml version="1.0" encoding="utf-8"?>
<queryTable xmlns="http://schemas.openxmlformats.org/spreadsheetml/2006/main" name="ExternalData_1646" headers="0" connectionId="1043" autoFormatId="0" applyNumberFormats="0" applyBorderFormats="0" applyFontFormats="0" applyPatternFormats="0" applyAlignmentFormats="0" applyWidthHeightFormats="1"/>
</file>

<file path=xl/queryTables/queryTable4509.xml><?xml version="1.0" encoding="utf-8"?>
<queryTable xmlns="http://schemas.openxmlformats.org/spreadsheetml/2006/main" name="ExternalData_1265" headers="0" connectionId="2896" autoFormatId="0" applyNumberFormats="0" applyBorderFormats="0" applyFontFormats="0" applyPatternFormats="0" applyAlignmentFormats="0" applyWidthHeightFormats="1"/>
</file>

<file path=xl/queryTables/queryTable4510.xml><?xml version="1.0" encoding="utf-8"?>
<queryTable xmlns="http://schemas.openxmlformats.org/spreadsheetml/2006/main" name="ExternalData_2722" connectionId="1523" autoFormatId="16" applyNumberFormats="0" applyBorderFormats="0" applyFontFormats="1" applyPatternFormats="1" applyAlignmentFormats="0" applyWidthHeightFormats="0"/>
</file>

<file path=xl/queryTables/queryTable4511.xml><?xml version="1.0" encoding="utf-8"?>
<queryTable xmlns="http://schemas.openxmlformats.org/spreadsheetml/2006/main" name="ExternalData_3231" headers="0" connectionId="2415" autoFormatId="0" applyNumberFormats="0" applyBorderFormats="0" applyFontFormats="0" applyPatternFormats="0" applyAlignmentFormats="0" applyWidthHeightFormats="1"/>
</file>

<file path=xl/queryTables/queryTable4512.xml><?xml version="1.0" encoding="utf-8"?>
<queryTable xmlns="http://schemas.openxmlformats.org/spreadsheetml/2006/main" name="ExternalData_3230" headers="0" connectionId="2429" autoFormatId="0" applyNumberFormats="0" applyBorderFormats="0" applyFontFormats="0" applyPatternFormats="0" applyAlignmentFormats="0" applyWidthHeightFormats="1"/>
</file>

<file path=xl/queryTables/queryTable4513.xml><?xml version="1.0" encoding="utf-8"?>
<queryTable xmlns="http://schemas.openxmlformats.org/spreadsheetml/2006/main" name="ExternalData_2861" headers="0" connectionId="1061" autoFormatId="0" applyNumberFormats="0" applyBorderFormats="0" applyFontFormats="0" applyPatternFormats="0" applyAlignmentFormats="0" applyWidthHeightFormats="1"/>
</file>

<file path=xl/queryTables/queryTable4514.xml><?xml version="1.0" encoding="utf-8"?>
<queryTable xmlns="http://schemas.openxmlformats.org/spreadsheetml/2006/main" name="ExternalData_476" headers="0" connectionId="436" autoFormatId="0" applyNumberFormats="0" applyBorderFormats="0" applyFontFormats="0" applyPatternFormats="0" applyAlignmentFormats="0" applyWidthHeightFormats="1"/>
</file>

<file path=xl/queryTables/queryTable4515.xml><?xml version="1.0" encoding="utf-8"?>
<queryTable xmlns="http://schemas.openxmlformats.org/spreadsheetml/2006/main" name="ExternalData_2701" connectionId="1903" autoFormatId="16" applyNumberFormats="0" applyBorderFormats="0" applyFontFormats="1" applyPatternFormats="1" applyAlignmentFormats="0" applyWidthHeightFormats="0"/>
</file>

<file path=xl/queryTables/queryTable4516.xml><?xml version="1.0" encoding="utf-8"?>
<queryTable xmlns="http://schemas.openxmlformats.org/spreadsheetml/2006/main" name="ExternalData_2559" headers="0" connectionId="864" autoFormatId="0" applyNumberFormats="0" applyBorderFormats="0" applyFontFormats="0" applyPatternFormats="0" applyAlignmentFormats="0" applyWidthHeightFormats="1"/>
</file>

<file path=xl/queryTables/queryTable4517.xml><?xml version="1.0" encoding="utf-8"?>
<queryTable xmlns="http://schemas.openxmlformats.org/spreadsheetml/2006/main" name="ExternalData_638" headers="0" connectionId="282" autoFormatId="0" applyNumberFormats="0" applyBorderFormats="0" applyFontFormats="0" applyPatternFormats="0" applyAlignmentFormats="0" applyWidthHeightFormats="1"/>
</file>

<file path=xl/queryTables/queryTable4518.xml><?xml version="1.0" encoding="utf-8"?>
<queryTable xmlns="http://schemas.openxmlformats.org/spreadsheetml/2006/main" name="ExternalData_2254" connectionId="1736" autoFormatId="16" applyNumberFormats="0" applyBorderFormats="0" applyFontFormats="1" applyPatternFormats="1" applyAlignmentFormats="0" applyWidthHeightFormats="0"/>
</file>

<file path=xl/queryTables/queryTable4519.xml><?xml version="1.0" encoding="utf-8"?>
<queryTable xmlns="http://schemas.openxmlformats.org/spreadsheetml/2006/main" name="ExternalData_1035" headers="0" connectionId="1255" autoFormatId="0" applyNumberFormats="0" applyBorderFormats="0" applyFontFormats="0" applyPatternFormats="0" applyAlignmentFormats="0" applyWidthHeightFormats="1"/>
</file>

<file path=xl/queryTables/queryTable4520.xml><?xml version="1.0" encoding="utf-8"?>
<queryTable xmlns="http://schemas.openxmlformats.org/spreadsheetml/2006/main" name="ExternalData_2670" headers="0" connectionId="26" autoFormatId="0" applyNumberFormats="0" applyBorderFormats="0" applyFontFormats="0" applyPatternFormats="0" applyAlignmentFormats="0" applyWidthHeightFormats="1"/>
</file>

<file path=xl/queryTables/queryTable4521.xml><?xml version="1.0" encoding="utf-8"?>
<queryTable xmlns="http://schemas.openxmlformats.org/spreadsheetml/2006/main" name="ExternalData_1215" connectionId="1975" autoFormatId="16" applyNumberFormats="0" applyBorderFormats="0" applyFontFormats="1" applyPatternFormats="1" applyAlignmentFormats="0" applyWidthHeightFormats="0"/>
</file>

<file path=xl/queryTables/queryTable4522.xml><?xml version="1.0" encoding="utf-8"?>
<queryTable xmlns="http://schemas.openxmlformats.org/spreadsheetml/2006/main" name="ExternalData_3416" headers="0" connectionId="2333" autoFormatId="0" applyNumberFormats="0" applyBorderFormats="0" applyFontFormats="0" applyPatternFormats="0" applyAlignmentFormats="0" applyWidthHeightFormats="1"/>
</file>

<file path=xl/queryTables/queryTable4523.xml><?xml version="1.0" encoding="utf-8"?>
<queryTable xmlns="http://schemas.openxmlformats.org/spreadsheetml/2006/main" name="ExternalData_3415" headers="0" connectionId="2332" autoFormatId="0" applyNumberFormats="0" applyBorderFormats="0" applyFontFormats="0" applyPatternFormats="0" applyAlignmentFormats="0" applyWidthHeightFormats="1"/>
</file>

<file path=xl/queryTables/queryTable4524.xml><?xml version="1.0" encoding="utf-8"?>
<queryTable xmlns="http://schemas.openxmlformats.org/spreadsheetml/2006/main" name="ExternalData_3414" headers="0" connectionId="2347" autoFormatId="0" applyNumberFormats="0" applyBorderFormats="0" applyFontFormats="0" applyPatternFormats="0" applyAlignmentFormats="0" applyWidthHeightFormats="1"/>
</file>

<file path=xl/queryTables/queryTable4525.xml><?xml version="1.0" encoding="utf-8"?>
<queryTable xmlns="http://schemas.openxmlformats.org/spreadsheetml/2006/main" name="ExternalData_2348" connectionId="2084" autoFormatId="16" applyNumberFormats="0" applyBorderFormats="0" applyFontFormats="1" applyPatternFormats="1" applyAlignmentFormats="0" applyWidthHeightFormats="0"/>
</file>

<file path=xl/queryTables/queryTable4526.xml><?xml version="1.0" encoding="utf-8"?>
<queryTable xmlns="http://schemas.openxmlformats.org/spreadsheetml/2006/main" name="ExternalData_1434" connectionId="2122" autoFormatId="16" applyNumberFormats="0" applyBorderFormats="0" applyFontFormats="1" applyPatternFormats="1" applyAlignmentFormats="0" applyWidthHeightFormats="0"/>
</file>

<file path=xl/queryTables/queryTable4527.xml><?xml version="1.0" encoding="utf-8"?>
<queryTable xmlns="http://schemas.openxmlformats.org/spreadsheetml/2006/main" name="ExternalData_2637" headers="0" connectionId="803" autoFormatId="0" applyNumberFormats="0" applyBorderFormats="0" applyFontFormats="0" applyPatternFormats="0" applyAlignmentFormats="0" applyWidthHeightFormats="1"/>
</file>

<file path=xl/queryTables/queryTable4528.xml><?xml version="1.0" encoding="utf-8"?>
<queryTable xmlns="http://schemas.openxmlformats.org/spreadsheetml/2006/main" name="ExternalData_1298" headers="0" connectionId="697" autoFormatId="0" applyNumberFormats="0" applyBorderFormats="0" applyFontFormats="0" applyPatternFormats="0" applyAlignmentFormats="0" applyWidthHeightFormats="1"/>
</file>

<file path=xl/queryTables/queryTable4529.xml><?xml version="1.0" encoding="utf-8"?>
<queryTable xmlns="http://schemas.openxmlformats.org/spreadsheetml/2006/main" name="ExternalData_853" headers="0" connectionId="1034" autoFormatId="0" applyNumberFormats="0" applyBorderFormats="0" applyFontFormats="0" applyPatternFormats="0" applyAlignmentFormats="0" applyWidthHeightFormats="1"/>
</file>

<file path=xl/queryTables/queryTable4530.xml><?xml version="1.0" encoding="utf-8"?>
<queryTable xmlns="http://schemas.openxmlformats.org/spreadsheetml/2006/main" name="ExternalData_917" headers="0" connectionId="3142" autoFormatId="0" applyNumberFormats="0" applyBorderFormats="0" applyFontFormats="0" applyPatternFormats="0" applyAlignmentFormats="0" applyWidthHeightFormats="1"/>
</file>

<file path=xl/queryTables/queryTable4531.xml><?xml version="1.0" encoding="utf-8"?>
<queryTable xmlns="http://schemas.openxmlformats.org/spreadsheetml/2006/main" name="ExternalData_2202" headers="0" connectionId="115" autoFormatId="0" applyNumberFormats="0" applyBorderFormats="0" applyFontFormats="0" applyPatternFormats="0" applyAlignmentFormats="0" applyWidthHeightFormats="1"/>
</file>

<file path=xl/queryTables/queryTable4532.xml><?xml version="1.0" encoding="utf-8"?>
<queryTable xmlns="http://schemas.openxmlformats.org/spreadsheetml/2006/main" name="ExternalData_1642" headers="0" connectionId="1167" autoFormatId="0" applyNumberFormats="0" applyBorderFormats="0" applyFontFormats="0" applyPatternFormats="0" applyAlignmentFormats="0" applyWidthHeightFormats="1"/>
</file>

<file path=xl/queryTables/queryTable4533.xml><?xml version="1.0" encoding="utf-8"?>
<queryTable xmlns="http://schemas.openxmlformats.org/spreadsheetml/2006/main" name="ExternalData_110" headers="0" connectionId="3231" autoFormatId="0" applyNumberFormats="0" applyBorderFormats="0" applyFontFormats="0" applyPatternFormats="0" applyAlignmentFormats="0" applyWidthHeightFormats="1"/>
</file>

<file path=xl/queryTables/queryTable4534.xml><?xml version="1.0" encoding="utf-8"?>
<queryTable xmlns="http://schemas.openxmlformats.org/spreadsheetml/2006/main" name="ExternalData_2874" headers="0" connectionId="35" autoFormatId="0" applyNumberFormats="0" applyBorderFormats="0" applyFontFormats="0" applyPatternFormats="0" applyAlignmentFormats="0" applyWidthHeightFormats="1"/>
</file>

<file path=xl/queryTables/queryTable4535.xml><?xml version="1.0" encoding="utf-8"?>
<queryTable xmlns="http://schemas.openxmlformats.org/spreadsheetml/2006/main" name="ExternalData_2343" connectionId="2163" autoFormatId="16" applyNumberFormats="0" applyBorderFormats="0" applyFontFormats="1" applyPatternFormats="1" applyAlignmentFormats="0" applyWidthHeightFormats="0"/>
</file>

<file path=xl/queryTables/queryTable4536.xml><?xml version="1.0" encoding="utf-8"?>
<queryTable xmlns="http://schemas.openxmlformats.org/spreadsheetml/2006/main" name="ExternalData_2483" connectionId="1720" autoFormatId="16" applyNumberFormats="0" applyBorderFormats="0" applyFontFormats="1" applyPatternFormats="1" applyAlignmentFormats="0" applyWidthHeightFormats="0"/>
</file>

<file path=xl/queryTables/queryTable4537.xml><?xml version="1.0" encoding="utf-8"?>
<queryTable xmlns="http://schemas.openxmlformats.org/spreadsheetml/2006/main" name="ExternalData_1166" headers="0" connectionId="3207" autoFormatId="0" applyNumberFormats="0" applyBorderFormats="0" applyFontFormats="0" applyPatternFormats="0" applyAlignmentFormats="0" applyWidthHeightFormats="1"/>
</file>

<file path=xl/queryTables/queryTable4538.xml><?xml version="1.0" encoding="utf-8"?>
<queryTable xmlns="http://schemas.openxmlformats.org/spreadsheetml/2006/main" name="ExternalData_1912" connectionId="1733" autoFormatId="16" applyNumberFormats="0" applyBorderFormats="0" applyFontFormats="1" applyPatternFormats="1" applyAlignmentFormats="0" applyWidthHeightFormats="0"/>
</file>

<file path=xl/queryTables/queryTable4539.xml><?xml version="1.0" encoding="utf-8"?>
<queryTable xmlns="http://schemas.openxmlformats.org/spreadsheetml/2006/main" name="ExternalData_773" connectionId="1805" autoFormatId="16" applyNumberFormats="0" applyBorderFormats="0" applyFontFormats="1" applyPatternFormats="1" applyAlignmentFormats="0" applyWidthHeightFormats="0"/>
</file>

<file path=xl/queryTables/queryTable4540.xml><?xml version="1.0" encoding="utf-8"?>
<queryTable xmlns="http://schemas.openxmlformats.org/spreadsheetml/2006/main" name="ExternalData_3297" headers="0" connectionId="2382" autoFormatId="0" applyNumberFormats="0" applyBorderFormats="0" applyFontFormats="0" applyPatternFormats="0" applyAlignmentFormats="0" applyWidthHeightFormats="1"/>
</file>

<file path=xl/queryTables/queryTable4541.xml><?xml version="1.0" encoding="utf-8"?>
<queryTable xmlns="http://schemas.openxmlformats.org/spreadsheetml/2006/main" name="ExternalData_3296" headers="0" connectionId="2381" autoFormatId="0" applyNumberFormats="0" applyBorderFormats="0" applyFontFormats="0" applyPatternFormats="0" applyAlignmentFormats="0" applyWidthHeightFormats="1"/>
</file>

<file path=xl/queryTables/queryTable4542.xml><?xml version="1.0" encoding="utf-8"?>
<queryTable xmlns="http://schemas.openxmlformats.org/spreadsheetml/2006/main" name="ExternalData_3587" headers="0" connectionId="2360" autoFormatId="0" applyNumberFormats="0" applyBorderFormats="0" applyFontFormats="0" applyPatternFormats="0" applyAlignmentFormats="0" applyWidthHeightFormats="1"/>
</file>

<file path=xl/queryTables/queryTable4543.xml><?xml version="1.0" encoding="utf-8"?>
<queryTable xmlns="http://schemas.openxmlformats.org/spreadsheetml/2006/main" name="ExternalData_3586" headers="0" connectionId="2359" autoFormatId="0" applyNumberFormats="0" applyBorderFormats="0" applyFontFormats="0" applyPatternFormats="0" applyAlignmentFormats="0" applyWidthHeightFormats="1"/>
</file>

<file path=xl/queryTables/queryTable4544.xml><?xml version="1.0" encoding="utf-8"?>
<queryTable xmlns="http://schemas.openxmlformats.org/spreadsheetml/2006/main" name="ExternalData_3585" headers="0" connectionId="2370" autoFormatId="0" applyNumberFormats="0" applyBorderFormats="0" applyFontFormats="0" applyPatternFormats="0" applyAlignmentFormats="0" applyWidthHeightFormats="1"/>
</file>

<file path=xl/queryTables/queryTable4545.xml><?xml version="1.0" encoding="utf-8"?>
<queryTable xmlns="http://schemas.openxmlformats.org/spreadsheetml/2006/main" name="ExternalData_3413" headers="0" connectionId="2346" autoFormatId="0" applyNumberFormats="0" applyBorderFormats="0" applyFontFormats="0" applyPatternFormats="0" applyAlignmentFormats="0" applyWidthHeightFormats="1"/>
</file>

<file path=xl/queryTables/queryTable4546.xml><?xml version="1.0" encoding="utf-8"?>
<queryTable xmlns="http://schemas.openxmlformats.org/spreadsheetml/2006/main" name="ExternalData_3412" headers="0" connectionId="2382" autoFormatId="0" applyNumberFormats="0" applyBorderFormats="0" applyFontFormats="0" applyPatternFormats="0" applyAlignmentFormats="0" applyWidthHeightFormats="1"/>
</file>

<file path=xl/queryTables/queryTable4547.xml><?xml version="1.0" encoding="utf-8"?>
<queryTable xmlns="http://schemas.openxmlformats.org/spreadsheetml/2006/main" name="ExternalData_3006" headers="0" connectionId="315" autoFormatId="0" applyNumberFormats="0" applyBorderFormats="0" applyFontFormats="0" applyPatternFormats="0" applyAlignmentFormats="0" applyWidthHeightFormats="1"/>
</file>

<file path=xl/queryTables/queryTable4548.xml><?xml version="1.0" encoding="utf-8"?>
<queryTable xmlns="http://schemas.openxmlformats.org/spreadsheetml/2006/main" name="ExternalData_3536" headers="0" connectionId="2477" autoFormatId="0" applyNumberFormats="0" applyBorderFormats="0" applyFontFormats="0" applyPatternFormats="0" applyAlignmentFormats="0" applyWidthHeightFormats="1"/>
</file>

<file path=xl/queryTables/queryTable4549.xml><?xml version="1.0" encoding="utf-8"?>
<queryTable xmlns="http://schemas.openxmlformats.org/spreadsheetml/2006/main" name="ExternalData_3535" headers="0" connectionId="2476" autoFormatId="0" applyNumberFormats="0" applyBorderFormats="0" applyFontFormats="0" applyPatternFormats="0" applyAlignmentFormats="0" applyWidthHeightFormats="1"/>
</file>

<file path=xl/queryTables/queryTable4550.xml><?xml version="1.0" encoding="utf-8"?>
<queryTable xmlns="http://schemas.openxmlformats.org/spreadsheetml/2006/main" name="ExternalData_3534" headers="0" connectionId="2474" autoFormatId="0" applyNumberFormats="0" applyBorderFormats="0" applyFontFormats="0" applyPatternFormats="0" applyAlignmentFormats="0" applyWidthHeightFormats="1"/>
</file>

<file path=xl/queryTables/queryTable4551.xml><?xml version="1.0" encoding="utf-8"?>
<queryTable xmlns="http://schemas.openxmlformats.org/spreadsheetml/2006/main" name="ExternalData_3533" headers="0" connectionId="2473" autoFormatId="0" applyNumberFormats="0" applyBorderFormats="0" applyFontFormats="0" applyPatternFormats="0" applyAlignmentFormats="0" applyWidthHeightFormats="1"/>
</file>

<file path=xl/queryTables/queryTable4552.xml><?xml version="1.0" encoding="utf-8"?>
<queryTable xmlns="http://schemas.openxmlformats.org/spreadsheetml/2006/main" name="ExternalData_938" headers="0" connectionId="2737" autoFormatId="0" applyNumberFormats="0" applyBorderFormats="0" applyFontFormats="0" applyPatternFormats="0" applyAlignmentFormats="0" applyWidthHeightFormats="1"/>
</file>

<file path=xl/queryTables/queryTable4553.xml><?xml version="1.0" encoding="utf-8"?>
<queryTable xmlns="http://schemas.openxmlformats.org/spreadsheetml/2006/main" name="ExternalData_144" headers="0" connectionId="1093" autoFormatId="0" applyNumberFormats="0" applyBorderFormats="0" applyFontFormats="0" applyPatternFormats="0" applyAlignmentFormats="0" applyWidthHeightFormats="1"/>
</file>

<file path=xl/queryTables/queryTable4554.xml><?xml version="1.0" encoding="utf-8"?>
<queryTable xmlns="http://schemas.openxmlformats.org/spreadsheetml/2006/main" name="ExternalData_669" headers="0" connectionId="503" autoFormatId="0" applyNumberFormats="0" applyBorderFormats="0" applyFontFormats="0" applyPatternFormats="0" applyAlignmentFormats="0" applyWidthHeightFormats="1"/>
</file>

<file path=xl/queryTables/queryTable4555.xml><?xml version="1.0" encoding="utf-8"?>
<queryTable xmlns="http://schemas.openxmlformats.org/spreadsheetml/2006/main" name="ExternalData_461" headers="0" connectionId="2729" autoFormatId="0" applyNumberFormats="0" applyBorderFormats="0" applyFontFormats="0" applyPatternFormats="0" applyAlignmentFormats="0" applyWidthHeightFormats="1"/>
</file>

<file path=xl/queryTables/queryTable4556.xml><?xml version="1.0" encoding="utf-8"?>
<queryTable xmlns="http://schemas.openxmlformats.org/spreadsheetml/2006/main" name="ExternalData_1607" headers="0" connectionId="2900" autoFormatId="0" applyNumberFormats="0" applyBorderFormats="0" applyFontFormats="0" applyPatternFormats="0" applyAlignmentFormats="0" applyWidthHeightFormats="1"/>
</file>

<file path=xl/queryTables/queryTable4557.xml><?xml version="1.0" encoding="utf-8"?>
<queryTable xmlns="http://schemas.openxmlformats.org/spreadsheetml/2006/main" name="ExternalData_93" headers="0" connectionId="2702" autoFormatId="0" applyNumberFormats="0" applyBorderFormats="0" applyFontFormats="0" applyPatternFormats="0" applyAlignmentFormats="0" applyWidthHeightFormats="1"/>
</file>

<file path=xl/queryTables/queryTable4558.xml><?xml version="1.0" encoding="utf-8"?>
<queryTable xmlns="http://schemas.openxmlformats.org/spreadsheetml/2006/main" name="ExternalData_1414" headers="0" connectionId="1164" autoFormatId="0" applyNumberFormats="0" applyBorderFormats="0" applyFontFormats="0" applyPatternFormats="0" applyAlignmentFormats="0" applyWidthHeightFormats="1"/>
</file>

<file path=xl/queryTables/queryTable4559.xml><?xml version="1.0" encoding="utf-8"?>
<queryTable xmlns="http://schemas.openxmlformats.org/spreadsheetml/2006/main" name="ExternalData_2855" headers="0" connectionId="719" autoFormatId="0" applyNumberFormats="0" applyBorderFormats="0" applyFontFormats="0" applyPatternFormats="0" applyAlignmentFormats="0" applyWidthHeightFormats="1"/>
</file>

<file path=xl/queryTables/queryTable4560.xml><?xml version="1.0" encoding="utf-8"?>
<queryTable xmlns="http://schemas.openxmlformats.org/spreadsheetml/2006/main" name="ExternalData_2856" headers="0" connectionId="3106" autoFormatId="0" applyNumberFormats="0" applyBorderFormats="0" applyFontFormats="0" applyPatternFormats="0" applyAlignmentFormats="0" applyWidthHeightFormats="1"/>
</file>

<file path=xl/queryTables/queryTable4561.xml><?xml version="1.0" encoding="utf-8"?>
<queryTable xmlns="http://schemas.openxmlformats.org/spreadsheetml/2006/main" name="ExternalData_313" headers="0" connectionId="557" autoFormatId="0" applyNumberFormats="0" applyBorderFormats="0" applyFontFormats="0" applyPatternFormats="0" applyAlignmentFormats="0" applyWidthHeightFormats="1"/>
</file>

<file path=xl/queryTables/queryTable4562.xml><?xml version="1.0" encoding="utf-8"?>
<queryTable xmlns="http://schemas.openxmlformats.org/spreadsheetml/2006/main" name="ExternalData_3347" headers="0" connectionId="2427" autoFormatId="0" applyNumberFormats="0" applyBorderFormats="0" applyFontFormats="0" applyPatternFormats="0" applyAlignmentFormats="0" applyWidthHeightFormats="1"/>
</file>

<file path=xl/queryTables/queryTable4563.xml><?xml version="1.0" encoding="utf-8"?>
<queryTable xmlns="http://schemas.openxmlformats.org/spreadsheetml/2006/main" name="ExternalData_3346" headers="0" connectionId="2426" autoFormatId="0" applyNumberFormats="0" applyBorderFormats="0" applyFontFormats="0" applyPatternFormats="0" applyAlignmentFormats="0" applyWidthHeightFormats="1"/>
</file>

<file path=xl/queryTables/queryTable4564.xml><?xml version="1.0" encoding="utf-8"?>
<queryTable xmlns="http://schemas.openxmlformats.org/spreadsheetml/2006/main" name="ExternalData_3345" headers="0" connectionId="2432" autoFormatId="0" applyNumberFormats="0" applyBorderFormats="0" applyFontFormats="0" applyPatternFormats="0" applyAlignmentFormats="0" applyWidthHeightFormats="1"/>
</file>

<file path=xl/queryTables/queryTable4565.xml><?xml version="1.0" encoding="utf-8"?>
<queryTable xmlns="http://schemas.openxmlformats.org/spreadsheetml/2006/main" name="ExternalData_3584" headers="0" connectionId="2369" autoFormatId="0" applyNumberFormats="0" applyBorderFormats="0" applyFontFormats="0" applyPatternFormats="0" applyAlignmentFormats="0" applyWidthHeightFormats="1"/>
</file>

<file path=xl/queryTables/queryTable4566.xml><?xml version="1.0" encoding="utf-8"?>
<queryTable xmlns="http://schemas.openxmlformats.org/spreadsheetml/2006/main" name="ExternalData_1560" connectionId="1927" autoFormatId="16" applyNumberFormats="0" applyBorderFormats="0" applyFontFormats="1" applyPatternFormats="1" applyAlignmentFormats="0" applyWidthHeightFormats="0"/>
</file>

<file path=xl/queryTables/queryTable4567.xml><?xml version="1.0" encoding="utf-8"?>
<queryTable xmlns="http://schemas.openxmlformats.org/spreadsheetml/2006/main" name="ExternalData_1534" headers="0" connectionId="2836" autoFormatId="0" applyNumberFormats="0" applyBorderFormats="0" applyFontFormats="0" applyPatternFormats="0" applyAlignmentFormats="0" applyWidthHeightFormats="1"/>
</file>

<file path=xl/queryTables/queryTable4568.xml><?xml version="1.0" encoding="utf-8"?>
<queryTable xmlns="http://schemas.openxmlformats.org/spreadsheetml/2006/main" name="ExternalData_2032" connectionId="1626" autoFormatId="16" applyNumberFormats="0" applyBorderFormats="0" applyFontFormats="1" applyPatternFormats="1" applyAlignmentFormats="0" applyWidthHeightFormats="0"/>
</file>

<file path=xl/queryTables/queryTable4569.xml><?xml version="1.0" encoding="utf-8"?>
<queryTable xmlns="http://schemas.openxmlformats.org/spreadsheetml/2006/main" name="ExternalData_3749" headers="0" connectionId="2418" autoFormatId="0" applyNumberFormats="0" applyBorderFormats="0" applyFontFormats="0" applyPatternFormats="0" applyAlignmentFormats="0" applyWidthHeightFormats="1"/>
</file>

<file path=xl/queryTables/queryTable4570.xml><?xml version="1.0" encoding="utf-8"?>
<queryTable xmlns="http://schemas.openxmlformats.org/spreadsheetml/2006/main" name="ExternalData_3667" headers="0" connectionId="2372" autoFormatId="0" applyNumberFormats="0" applyBorderFormats="0" applyFontFormats="0" applyPatternFormats="0" applyAlignmentFormats="0" applyWidthHeightFormats="1"/>
</file>

<file path=xl/queryTables/queryTable4571.xml><?xml version="1.0" encoding="utf-8"?>
<queryTable xmlns="http://schemas.openxmlformats.org/spreadsheetml/2006/main" name="ExternalData_3666" headers="0" connectionId="2371" autoFormatId="0" applyNumberFormats="0" applyBorderFormats="0" applyFontFormats="0" applyPatternFormats="0" applyAlignmentFormats="0" applyWidthHeightFormats="1"/>
</file>

<file path=xl/queryTables/queryTable4572.xml><?xml version="1.0" encoding="utf-8"?>
<queryTable xmlns="http://schemas.openxmlformats.org/spreadsheetml/2006/main" name="ExternalData_2072" headers="0" connectionId="425" autoFormatId="0" applyNumberFormats="0" applyBorderFormats="0" applyFontFormats="0" applyPatternFormats="0" applyAlignmentFormats="0" applyWidthHeightFormats="1"/>
</file>

<file path=xl/queryTables/queryTable4573.xml><?xml version="1.0" encoding="utf-8"?>
<queryTable xmlns="http://schemas.openxmlformats.org/spreadsheetml/2006/main" name="ExternalData_1865" headers="0" connectionId="3028" autoFormatId="0" applyNumberFormats="0" applyBorderFormats="0" applyFontFormats="0" applyPatternFormats="0" applyAlignmentFormats="0" applyWidthHeightFormats="1"/>
</file>

<file path=xl/queryTables/queryTable4574.xml><?xml version="1.0" encoding="utf-8"?>
<queryTable xmlns="http://schemas.openxmlformats.org/spreadsheetml/2006/main" name="ExternalData_2124" connectionId="2018" autoFormatId="16" applyNumberFormats="0" applyBorderFormats="0" applyFontFormats="1" applyPatternFormats="1" applyAlignmentFormats="0" applyWidthHeightFormats="0"/>
</file>

<file path=xl/queryTables/queryTable4575.xml><?xml version="1.0" encoding="utf-8"?>
<queryTable xmlns="http://schemas.openxmlformats.org/spreadsheetml/2006/main" name="ExternalData_360" headers="0" connectionId="1025" autoFormatId="0" applyNumberFormats="0" applyBorderFormats="0" applyFontFormats="0" applyPatternFormats="0" applyAlignmentFormats="0" applyWidthHeightFormats="1"/>
</file>

<file path=xl/queryTables/queryTable4576.xml><?xml version="1.0" encoding="utf-8"?>
<queryTable xmlns="http://schemas.openxmlformats.org/spreadsheetml/2006/main" name="ExternalData_3132" headers="0" connectionId="2322" autoFormatId="0" applyNumberFormats="0" applyBorderFormats="0" applyFontFormats="0" applyPatternFormats="0" applyAlignmentFormats="0" applyWidthHeightFormats="1"/>
</file>

<file path=xl/queryTables/queryTable4577.xml><?xml version="1.0" encoding="utf-8"?>
<queryTable xmlns="http://schemas.openxmlformats.org/spreadsheetml/2006/main" name="ExternalData_3281" headers="0" connectionId="2383" autoFormatId="0" applyNumberFormats="0" applyBorderFormats="0" applyFontFormats="0" applyPatternFormats="0" applyAlignmentFormats="0" applyWidthHeightFormats="1"/>
</file>

<file path=xl/queryTables/queryTable4578.xml><?xml version="1.0" encoding="utf-8"?>
<queryTable xmlns="http://schemas.openxmlformats.org/spreadsheetml/2006/main" name="ExternalData_1847" headers="0" connectionId="920" autoFormatId="0" applyNumberFormats="0" applyBorderFormats="0" applyFontFormats="0" applyPatternFormats="0" applyAlignmentFormats="0" applyWidthHeightFormats="1"/>
</file>

<file path=xl/queryTables/queryTable4579.xml><?xml version="1.0" encoding="utf-8"?>
<queryTable xmlns="http://schemas.openxmlformats.org/spreadsheetml/2006/main" name="ExternalData_768" connectionId="1895" autoFormatId="16" applyNumberFormats="0" applyBorderFormats="0" applyFontFormats="1" applyPatternFormats="1" applyAlignmentFormats="0" applyWidthHeightFormats="0"/>
</file>

<file path=xl/queryTables/queryTable4580.xml><?xml version="1.0" encoding="utf-8"?>
<queryTable xmlns="http://schemas.openxmlformats.org/spreadsheetml/2006/main" name="ExternalData_814" headers="0" connectionId="2891" autoFormatId="0" applyNumberFormats="0" applyBorderFormats="0" applyFontFormats="0" applyPatternFormats="0" applyAlignmentFormats="0" applyWidthHeightFormats="1"/>
</file>

<file path=xl/queryTables/queryTable4581.xml><?xml version="1.0" encoding="utf-8"?>
<queryTable xmlns="http://schemas.openxmlformats.org/spreadsheetml/2006/main" name="ExternalData_2781" headers="0" connectionId="245" autoFormatId="0" applyNumberFormats="0" applyBorderFormats="0" applyFontFormats="0" applyPatternFormats="0" applyAlignmentFormats="0" applyWidthHeightFormats="1"/>
</file>

<file path=xl/queryTables/queryTable4582.xml><?xml version="1.0" encoding="utf-8"?>
<queryTable xmlns="http://schemas.openxmlformats.org/spreadsheetml/2006/main" name="ExternalData_2906" headers="0" connectionId="937" autoFormatId="0" applyNumberFormats="0" applyBorderFormats="0" applyFontFormats="0" applyPatternFormats="0" applyAlignmentFormats="0" applyWidthHeightFormats="1"/>
</file>

<file path=xl/queryTables/queryTable4583.xml><?xml version="1.0" encoding="utf-8"?>
<queryTable xmlns="http://schemas.openxmlformats.org/spreadsheetml/2006/main" name="ExternalData_2907" headers="0" connectionId="594" autoFormatId="0" applyNumberFormats="0" applyBorderFormats="0" applyFontFormats="0" applyPatternFormats="0" applyAlignmentFormats="0" applyWidthHeightFormats="1"/>
</file>

<file path=xl/queryTables/queryTable4584.xml><?xml version="1.0" encoding="utf-8"?>
<queryTable xmlns="http://schemas.openxmlformats.org/spreadsheetml/2006/main" name="ExternalData_1479" connectionId="1329" autoFormatId="16" applyNumberFormats="0" applyBorderFormats="0" applyFontFormats="1" applyPatternFormats="1" applyAlignmentFormats="0" applyWidthHeightFormats="0"/>
</file>

<file path=xl/queryTables/queryTable4585.xml><?xml version="1.0" encoding="utf-8"?>
<queryTable xmlns="http://schemas.openxmlformats.org/spreadsheetml/2006/main" name="ExternalData_534" headers="0" connectionId="219" autoFormatId="0" applyNumberFormats="0" applyBorderFormats="0" applyFontFormats="0" applyPatternFormats="0" applyAlignmentFormats="0" applyWidthHeightFormats="1"/>
</file>

<file path=xl/queryTables/queryTable4586.xml><?xml version="1.0" encoding="utf-8"?>
<queryTable xmlns="http://schemas.openxmlformats.org/spreadsheetml/2006/main" name="ExternalData_912" headers="0" connectionId="71" autoFormatId="0" applyNumberFormats="0" applyBorderFormats="0" applyFontFormats="0" applyPatternFormats="0" applyAlignmentFormats="0" applyWidthHeightFormats="1"/>
</file>

<file path=xl/queryTables/queryTable4587.xml><?xml version="1.0" encoding="utf-8"?>
<queryTable xmlns="http://schemas.openxmlformats.org/spreadsheetml/2006/main" name="ExternalData_2403" headers="0" connectionId="988" autoFormatId="0" applyNumberFormats="0" applyBorderFormats="0" applyFontFormats="0" applyPatternFormats="0" applyAlignmentFormats="0" applyWidthHeightFormats="1"/>
</file>

<file path=xl/queryTables/queryTable4588.xml><?xml version="1.0" encoding="utf-8"?>
<queryTable xmlns="http://schemas.openxmlformats.org/spreadsheetml/2006/main" name="ExternalData_722" headers="0" connectionId="2952" autoFormatId="0" applyNumberFormats="0" applyBorderFormats="0" applyFontFormats="0" applyPatternFormats="0" applyAlignmentFormats="0" applyWidthHeightFormats="1"/>
</file>

<file path=xl/queryTables/queryTable4589.xml><?xml version="1.0" encoding="utf-8"?>
<queryTable xmlns="http://schemas.openxmlformats.org/spreadsheetml/2006/main" name="ExternalData_1282" headers="0" connectionId="1008" autoFormatId="0" applyNumberFormats="0" applyBorderFormats="0" applyFontFormats="0" applyPatternFormats="0" applyAlignmentFormats="0" applyWidthHeightFormats="1"/>
</file>

<file path=xl/queryTables/queryTable4590.xml><?xml version="1.0" encoding="utf-8"?>
<queryTable xmlns="http://schemas.openxmlformats.org/spreadsheetml/2006/main" name="ExternalData_2623" headers="0" connectionId="2940" autoFormatId="0" applyNumberFormats="0" applyBorderFormats="0" applyFontFormats="0" applyPatternFormats="0" applyAlignmentFormats="0" applyWidthHeightFormats="1"/>
</file>

<file path=xl/queryTables/queryTable4591.xml><?xml version="1.0" encoding="utf-8"?>
<queryTable xmlns="http://schemas.openxmlformats.org/spreadsheetml/2006/main" name="ExternalData_1640" headers="0" connectionId="701" autoFormatId="0" applyNumberFormats="0" applyBorderFormats="0" applyFontFormats="0" applyPatternFormats="0" applyAlignmentFormats="0" applyWidthHeightFormats="1"/>
</file>

<file path=xl/queryTables/queryTable4592.xml><?xml version="1.0" encoding="utf-8"?>
<queryTable xmlns="http://schemas.openxmlformats.org/spreadsheetml/2006/main" name="ExternalData_678" headers="0" connectionId="99" autoFormatId="0" applyNumberFormats="0" applyBorderFormats="0" applyFontFormats="0" applyPatternFormats="0" applyAlignmentFormats="0" applyWidthHeightFormats="1"/>
</file>

<file path=xl/queryTables/queryTable4593.xml><?xml version="1.0" encoding="utf-8"?>
<queryTable xmlns="http://schemas.openxmlformats.org/spreadsheetml/2006/main" name="ExternalData_647" headers="0" connectionId="2703" autoFormatId="0" applyNumberFormats="0" applyBorderFormats="0" applyFontFormats="0" applyPatternFormats="0" applyAlignmentFormats="0" applyWidthHeightFormats="1"/>
</file>

<file path=xl/queryTables/queryTable4594.xml><?xml version="1.0" encoding="utf-8"?>
<queryTable xmlns="http://schemas.openxmlformats.org/spreadsheetml/2006/main" name="ExternalData_2445" headers="0" connectionId="863" autoFormatId="0" applyNumberFormats="0" applyBorderFormats="0" applyFontFormats="0" applyPatternFormats="0" applyAlignmentFormats="0" applyWidthHeightFormats="1"/>
</file>

<file path=xl/queryTables/queryTable4595.xml><?xml version="1.0" encoding="utf-8"?>
<queryTable xmlns="http://schemas.openxmlformats.org/spreadsheetml/2006/main" name="ExternalData_1142" headers="0" connectionId="3176" autoFormatId="0" applyNumberFormats="0" applyBorderFormats="0" applyFontFormats="0" applyPatternFormats="0" applyAlignmentFormats="0" applyWidthHeightFormats="1"/>
</file>

<file path=xl/queryTables/queryTable4596.xml><?xml version="1.0" encoding="utf-8"?>
<queryTable xmlns="http://schemas.openxmlformats.org/spreadsheetml/2006/main" name="ExternalData_1316" connectionId="2182" autoFormatId="16" applyNumberFormats="0" applyBorderFormats="0" applyFontFormats="1" applyPatternFormats="1" applyAlignmentFormats="0" applyWidthHeightFormats="0"/>
</file>

<file path=xl/queryTables/queryTable4597.xml><?xml version="1.0" encoding="utf-8"?>
<queryTable xmlns="http://schemas.openxmlformats.org/spreadsheetml/2006/main" name="ExternalData_1504" headers="0" connectionId="46" autoFormatId="0" applyNumberFormats="0" applyBorderFormats="0" applyFontFormats="0" applyPatternFormats="0" applyAlignmentFormats="0" applyWidthHeightFormats="1"/>
</file>

<file path=xl/queryTables/queryTable4598.xml><?xml version="1.0" encoding="utf-8"?>
<queryTable xmlns="http://schemas.openxmlformats.org/spreadsheetml/2006/main" name="ExternalData_621" headers="0" connectionId="3043" autoFormatId="0" applyNumberFormats="0" applyBorderFormats="0" applyFontFormats="0" applyPatternFormats="0" applyAlignmentFormats="0" applyWidthHeightFormats="1"/>
</file>

<file path=xl/queryTables/queryTable4599.xml><?xml version="1.0" encoding="utf-8"?>
<queryTable xmlns="http://schemas.openxmlformats.org/spreadsheetml/2006/main" name="ExternalData_2327" headers="0" connectionId="458" autoFormatId="0" applyNumberFormats="0" applyBorderFormats="0" applyFontFormats="0" applyPatternFormats="0" applyAlignmentFormats="0" applyWidthHeightFormats="1"/>
</file>

<file path=xl/queryTables/queryTable4600.xml><?xml version="1.0" encoding="utf-8"?>
<queryTable xmlns="http://schemas.openxmlformats.org/spreadsheetml/2006/main" name="ExternalData_1279" headers="0" connectionId="1132" autoFormatId="0" applyNumberFormats="0" applyBorderFormats="0" applyFontFormats="0" applyPatternFormats="0" applyAlignmentFormats="0" applyWidthHeightFormats="1"/>
</file>

<file path=xl/queryTables/queryTable4601.xml><?xml version="1.0" encoding="utf-8"?>
<queryTable xmlns="http://schemas.openxmlformats.org/spreadsheetml/2006/main" name="ExternalData_2945" headers="0" connectionId="999" autoFormatId="0" applyNumberFormats="0" applyBorderFormats="0" applyFontFormats="0" applyPatternFormats="0" applyAlignmentFormats="0" applyWidthHeightFormats="1"/>
</file>

<file path=xl/queryTables/queryTable4602.xml><?xml version="1.0" encoding="utf-8"?>
<queryTable xmlns="http://schemas.openxmlformats.org/spreadsheetml/2006/main" name="ExternalData_2596" connectionId="1739" autoFormatId="16" applyNumberFormats="0" applyBorderFormats="0" applyFontFormats="1" applyPatternFormats="1" applyAlignmentFormats="0" applyWidthHeightFormats="0"/>
</file>

<file path=xl/queryTables/queryTable4603.xml><?xml version="1.0" encoding="utf-8"?>
<queryTable xmlns="http://schemas.openxmlformats.org/spreadsheetml/2006/main" name="ExternalData_2530" headers="0" connectionId="56" autoFormatId="0" applyNumberFormats="0" applyBorderFormats="0" applyFontFormats="0" applyPatternFormats="0" applyAlignmentFormats="0" applyWidthHeightFormats="1"/>
</file>

<file path=xl/queryTables/queryTable4604.xml><?xml version="1.0" encoding="utf-8"?>
<queryTable xmlns="http://schemas.openxmlformats.org/spreadsheetml/2006/main" name="ExternalData_1306" headers="0" connectionId="2834" autoFormatId="0" applyNumberFormats="0" applyBorderFormats="0" applyFontFormats="0" applyPatternFormats="0" applyAlignmentFormats="0" applyWidthHeightFormats="1"/>
</file>

<file path=xl/queryTables/queryTable4605.xml><?xml version="1.0" encoding="utf-8"?>
<queryTable xmlns="http://schemas.openxmlformats.org/spreadsheetml/2006/main" name="ExternalData_3344" headers="0" connectionId="2441" autoFormatId="0" applyNumberFormats="0" applyBorderFormats="0" applyFontFormats="0" applyPatternFormats="0" applyAlignmentFormats="0" applyWidthHeightFormats="1"/>
</file>

<file path=xl/queryTables/queryTable4606.xml><?xml version="1.0" encoding="utf-8"?>
<queryTable xmlns="http://schemas.openxmlformats.org/spreadsheetml/2006/main" name="ExternalData_3343" headers="0" connectionId="2440" autoFormatId="0" applyNumberFormats="0" applyBorderFormats="0" applyFontFormats="0" applyPatternFormats="0" applyAlignmentFormats="0" applyWidthHeightFormats="1"/>
</file>

<file path=xl/queryTables/queryTable4607.xml><?xml version="1.0" encoding="utf-8"?>
<queryTable xmlns="http://schemas.openxmlformats.org/spreadsheetml/2006/main" name="ExternalData_2967" headers="0" connectionId="626" autoFormatId="0" applyNumberFormats="0" applyBorderFormats="0" applyFontFormats="0" applyPatternFormats="0" applyAlignmentFormats="0" applyWidthHeightFormats="1"/>
</file>

<file path=xl/queryTables/queryTable4608.xml><?xml version="1.0" encoding="utf-8"?>
<queryTable xmlns="http://schemas.openxmlformats.org/spreadsheetml/2006/main" name="ExternalData_2575" connectionId="2102" autoFormatId="16" applyNumberFormats="0" applyBorderFormats="0" applyFontFormats="1" applyPatternFormats="1" applyAlignmentFormats="0" applyWidthHeightFormats="0"/>
</file>

<file path=xl/queryTables/queryTable4609.xml><?xml version="1.0" encoding="utf-8"?>
<queryTable xmlns="http://schemas.openxmlformats.org/spreadsheetml/2006/main" name="ExternalData_826" headers="0" connectionId="909" autoFormatId="0" applyNumberFormats="0" applyBorderFormats="0" applyFontFormats="0" applyPatternFormats="0" applyAlignmentFormats="0" applyWidthHeightFormats="1"/>
</file>

<file path=xl/queryTables/queryTable4610.xml><?xml version="1.0" encoding="utf-8"?>
<queryTable xmlns="http://schemas.openxmlformats.org/spreadsheetml/2006/main" name="ExternalData_1173" headers="0" connectionId="2740" autoFormatId="0" applyNumberFormats="0" applyBorderFormats="0" applyFontFormats="0" applyPatternFormats="0" applyAlignmentFormats="0" applyWidthHeightFormats="1"/>
</file>

<file path=xl/queryTables/queryTable4611.xml><?xml version="1.0" encoding="utf-8"?>
<queryTable xmlns="http://schemas.openxmlformats.org/spreadsheetml/2006/main" name="ExternalData_966" headers="0" connectionId="3235" autoFormatId="0" applyNumberFormats="0" applyBorderFormats="0" applyFontFormats="0" applyPatternFormats="0" applyAlignmentFormats="0" applyWidthHeightFormats="1"/>
</file>

<file path=xl/queryTables/queryTable4612.xml><?xml version="1.0" encoding="utf-8"?>
<queryTable xmlns="http://schemas.openxmlformats.org/spreadsheetml/2006/main" name="ExternalData_179" headers="0" connectionId="2744" autoFormatId="0" applyNumberFormats="0" applyBorderFormats="0" applyFontFormats="0" applyPatternFormats="0" applyAlignmentFormats="0" applyWidthHeightFormats="1"/>
</file>

<file path=xl/queryTables/queryTable4613.xml><?xml version="1.0" encoding="utf-8"?>
<queryTable xmlns="http://schemas.openxmlformats.org/spreadsheetml/2006/main" name="ExternalData_2731" connectionId="1360" autoFormatId="16" applyNumberFormats="0" applyBorderFormats="0" applyFontFormats="1" applyPatternFormats="1" applyAlignmentFormats="0" applyWidthHeightFormats="0"/>
</file>

<file path=xl/queryTables/queryTable4614.xml><?xml version="1.0" encoding="utf-8"?>
<queryTable xmlns="http://schemas.openxmlformats.org/spreadsheetml/2006/main" name="ExternalData_1177" headers="0" connectionId="385" autoFormatId="0" applyNumberFormats="0" applyBorderFormats="0" applyFontFormats="0" applyPatternFormats="0" applyAlignmentFormats="0" applyWidthHeightFormats="1"/>
</file>

<file path=xl/queryTables/queryTable4615.xml><?xml version="1.0" encoding="utf-8"?>
<queryTable xmlns="http://schemas.openxmlformats.org/spreadsheetml/2006/main" name="ExternalData_1964" headers="0" connectionId="3215" autoFormatId="0" applyNumberFormats="0" applyBorderFormats="0" applyFontFormats="0" applyPatternFormats="0" applyAlignmentFormats="0" applyWidthHeightFormats="1"/>
</file>

<file path=xl/queryTables/queryTable4616.xml><?xml version="1.0" encoding="utf-8"?>
<queryTable xmlns="http://schemas.openxmlformats.org/spreadsheetml/2006/main" name="ExternalData_2712" connectionId="1704" autoFormatId="16" applyNumberFormats="0" applyBorderFormats="0" applyFontFormats="1" applyPatternFormats="1" applyAlignmentFormats="0" applyWidthHeightFormats="0"/>
</file>

<file path=xl/queryTables/queryTable4617.xml><?xml version="1.0" encoding="utf-8"?>
<queryTable xmlns="http://schemas.openxmlformats.org/spreadsheetml/2006/main" name="ExternalData_1074" headers="0" connectionId="228" autoFormatId="0" applyNumberFormats="0" applyBorderFormats="0" applyFontFormats="0" applyPatternFormats="0" applyAlignmentFormats="0" applyWidthHeightFormats="1"/>
</file>

<file path=xl/queryTables/queryTable4618.xml><?xml version="1.0" encoding="utf-8"?>
<queryTable xmlns="http://schemas.openxmlformats.org/spreadsheetml/2006/main" name="ExternalData_1719" headers="0" connectionId="982" autoFormatId="0" applyNumberFormats="0" applyBorderFormats="0" applyFontFormats="0" applyPatternFormats="0" applyAlignmentFormats="0" applyWidthHeightFormats="1"/>
</file>

<file path=xl/queryTables/queryTable4619.xml><?xml version="1.0" encoding="utf-8"?>
<queryTable xmlns="http://schemas.openxmlformats.org/spreadsheetml/2006/main" name="ExternalData_796" connectionId="1388" autoFormatId="16" applyNumberFormats="0" applyBorderFormats="0" applyFontFormats="1" applyPatternFormats="1" applyAlignmentFormats="0" applyWidthHeightFormats="0"/>
</file>

<file path=xl/queryTables/queryTable4620.xml><?xml version="1.0" encoding="utf-8"?>
<queryTable xmlns="http://schemas.openxmlformats.org/spreadsheetml/2006/main" name="ExternalData_808" headers="0" connectionId="2705" autoFormatId="0" applyNumberFormats="0" applyBorderFormats="0" applyFontFormats="0" applyPatternFormats="0" applyAlignmentFormats="0" applyWidthHeightFormats="1"/>
</file>

<file path=xl/queryTables/queryTable4621.xml><?xml version="1.0" encoding="utf-8"?>
<queryTable xmlns="http://schemas.openxmlformats.org/spreadsheetml/2006/main" name="ExternalData_171" headers="0" connectionId="1135" autoFormatId="0" applyNumberFormats="0" applyBorderFormats="0" applyFontFormats="0" applyPatternFormats="0" applyAlignmentFormats="0" applyWidthHeightFormats="1"/>
</file>

<file path=xl/queryTables/queryTable4622.xml><?xml version="1.0" encoding="utf-8"?>
<queryTable xmlns="http://schemas.openxmlformats.org/spreadsheetml/2006/main" name="ExternalData_738" headers="0" connectionId="1219" autoFormatId="0" applyNumberFormats="0" applyBorderFormats="0" applyFontFormats="0" applyPatternFormats="0" applyAlignmentFormats="0" applyWidthHeightFormats="1"/>
</file>

<file path=xl/queryTables/queryTable4623.xml><?xml version="1.0" encoding="utf-8"?>
<queryTable xmlns="http://schemas.openxmlformats.org/spreadsheetml/2006/main" name="ExternalData_1813" connectionId="1477" autoFormatId="16" applyNumberFormats="0" applyBorderFormats="0" applyFontFormats="1" applyPatternFormats="1" applyAlignmentFormats="0" applyWidthHeightFormats="0"/>
</file>

<file path=xl/queryTables/queryTable4624.xml><?xml version="1.0" encoding="utf-8"?>
<queryTable xmlns="http://schemas.openxmlformats.org/spreadsheetml/2006/main" name="ExternalData_1628" headers="0" connectionId="607" autoFormatId="0" applyNumberFormats="0" applyBorderFormats="0" applyFontFormats="0" applyPatternFormats="0" applyAlignmentFormats="0" applyWidthHeightFormats="1"/>
</file>

<file path=xl/queryTables/queryTable4625.xml><?xml version="1.0" encoding="utf-8"?>
<queryTable xmlns="http://schemas.openxmlformats.org/spreadsheetml/2006/main" name="ExternalData_2221" headers="0" connectionId="2656" autoFormatId="0" applyNumberFormats="0" applyBorderFormats="0" applyFontFormats="0" applyPatternFormats="0" applyAlignmentFormats="0" applyWidthHeightFormats="1"/>
</file>

<file path=xl/queryTables/queryTable4626.xml><?xml version="1.0" encoding="utf-8"?>
<queryTable xmlns="http://schemas.openxmlformats.org/spreadsheetml/2006/main" name="ExternalData_3045" headers="0" connectionId="2638" autoFormatId="0" applyNumberFormats="0" applyBorderFormats="0" applyFontFormats="0" applyPatternFormats="0" applyAlignmentFormats="0" applyWidthHeightFormats="1"/>
</file>

<file path=xl/queryTables/queryTable4627.xml><?xml version="1.0" encoding="utf-8"?>
<queryTable xmlns="http://schemas.openxmlformats.org/spreadsheetml/2006/main" name="ExternalData_1917" connectionId="1643" autoFormatId="16" applyNumberFormats="0" applyBorderFormats="0" applyFontFormats="1" applyPatternFormats="1" applyAlignmentFormats="0" applyWidthHeightFormats="0"/>
</file>

<file path=xl/queryTables/queryTable4628.xml><?xml version="1.0" encoding="utf-8"?>
<queryTable xmlns="http://schemas.openxmlformats.org/spreadsheetml/2006/main" name="ExternalData_1819" connectionId="1368" autoFormatId="16" applyNumberFormats="0" applyBorderFormats="0" applyFontFormats="1" applyPatternFormats="1" applyAlignmentFormats="0" applyWidthHeightFormats="0"/>
</file>

<file path=xl/queryTables/queryTable4629.xml><?xml version="1.0" encoding="utf-8"?>
<queryTable xmlns="http://schemas.openxmlformats.org/spreadsheetml/2006/main" name="ExternalData_2156" connectionId="1446" autoFormatId="16" applyNumberFormats="0" applyBorderFormats="0" applyFontFormats="1" applyPatternFormats="1" applyAlignmentFormats="0" applyWidthHeightFormats="0"/>
</file>

<file path=xl/queryTables/queryTable4630.xml><?xml version="1.0" encoding="utf-8"?>
<queryTable xmlns="http://schemas.openxmlformats.org/spreadsheetml/2006/main" name="ExternalData_1733" headers="0" connectionId="919" autoFormatId="0" applyNumberFormats="0" applyBorderFormats="0" applyFontFormats="0" applyPatternFormats="0" applyAlignmentFormats="0" applyWidthHeightFormats="1"/>
</file>

<file path=xl/queryTables/queryTable4631.xml><?xml version="1.0" encoding="utf-8"?>
<queryTable xmlns="http://schemas.openxmlformats.org/spreadsheetml/2006/main" name="ExternalData_856" headers="0" connectionId="2611" autoFormatId="0" applyNumberFormats="0" applyBorderFormats="0" applyFontFormats="0" applyPatternFormats="0" applyAlignmentFormats="0" applyWidthHeightFormats="1"/>
</file>

<file path=xl/queryTables/queryTable4632.xml><?xml version="1.0" encoding="utf-8"?>
<queryTable xmlns="http://schemas.openxmlformats.org/spreadsheetml/2006/main" name="ExternalData_3554" headers="0" connectionId="2339" autoFormatId="0" applyNumberFormats="0" applyBorderFormats="0" applyFontFormats="0" applyPatternFormats="0" applyAlignmentFormats="0" applyWidthHeightFormats="1"/>
</file>

<file path=xl/queryTables/queryTable4633.xml><?xml version="1.0" encoding="utf-8"?>
<queryTable xmlns="http://schemas.openxmlformats.org/spreadsheetml/2006/main" name="ExternalData_3553" headers="0" connectionId="2373" autoFormatId="0" applyNumberFormats="0" applyBorderFormats="0" applyFontFormats="0" applyPatternFormats="0" applyAlignmentFormats="0" applyWidthHeightFormats="1"/>
</file>

<file path=xl/queryTables/queryTable4634.xml><?xml version="1.0" encoding="utf-8"?>
<queryTable xmlns="http://schemas.openxmlformats.org/spreadsheetml/2006/main" name="ExternalData_2991" headers="0" connectionId="3013" autoFormatId="0" applyNumberFormats="0" applyBorderFormats="0" applyFontFormats="0" applyPatternFormats="0" applyAlignmentFormats="0" applyWidthHeightFormats="1"/>
</file>

<file path=xl/queryTables/queryTable4635.xml><?xml version="1.0" encoding="utf-8"?>
<queryTable xmlns="http://schemas.openxmlformats.org/spreadsheetml/2006/main" name="ExternalData_865" connectionId="1984" autoFormatId="16" applyNumberFormats="0" applyBorderFormats="0" applyFontFormats="1" applyPatternFormats="1" applyAlignmentFormats="0" applyWidthHeightFormats="0"/>
</file>

<file path=xl/queryTables/queryTable4636.xml><?xml version="1.0" encoding="utf-8"?>
<queryTable xmlns="http://schemas.openxmlformats.org/spreadsheetml/2006/main" name="ExternalData_1198" headers="0" connectionId="260" autoFormatId="0" applyNumberFormats="0" applyBorderFormats="0" applyFontFormats="0" applyPatternFormats="0" applyAlignmentFormats="0" applyWidthHeightFormats="1"/>
</file>

<file path=xl/queryTables/queryTable4637.xml><?xml version="1.0" encoding="utf-8"?>
<queryTable xmlns="http://schemas.openxmlformats.org/spreadsheetml/2006/main" name="ExternalData_1455" connectionId="1763" autoFormatId="16" applyNumberFormats="0" applyBorderFormats="0" applyFontFormats="1" applyPatternFormats="1" applyAlignmentFormats="0" applyWidthHeightFormats="0"/>
</file>

<file path=xl/queryTables/queryTable4638.xml><?xml version="1.0" encoding="utf-8"?>
<queryTable xmlns="http://schemas.openxmlformats.org/spreadsheetml/2006/main" name="ExternalData_2423" headers="0" connectionId="770" autoFormatId="0" applyNumberFormats="0" applyBorderFormats="0" applyFontFormats="0" applyPatternFormats="0" applyAlignmentFormats="0" applyWidthHeightFormats="1"/>
</file>

<file path=xl/queryTables/queryTable4639.xml><?xml version="1.0" encoding="utf-8"?>
<queryTable xmlns="http://schemas.openxmlformats.org/spreadsheetml/2006/main" name="ExternalData_2216" headers="0" connectionId="1048" autoFormatId="0" applyNumberFormats="0" applyBorderFormats="0" applyFontFormats="0" applyPatternFormats="0" applyAlignmentFormats="0" applyWidthHeightFormats="1"/>
</file>

<file path=xl/queryTables/queryTable4640.xml><?xml version="1.0" encoding="utf-8"?>
<queryTable xmlns="http://schemas.openxmlformats.org/spreadsheetml/2006/main" name="ExternalData_3357" headers="0" connectionId="2446" autoFormatId="0" applyNumberFormats="0" applyBorderFormats="0" applyFontFormats="0" applyPatternFormats="0" applyAlignmentFormats="0" applyWidthHeightFormats="1"/>
</file>

<file path=xl/queryTables/queryTable4641.xml><?xml version="1.0" encoding="utf-8"?>
<queryTable xmlns="http://schemas.openxmlformats.org/spreadsheetml/2006/main" name="ExternalData_3356" headers="0" connectionId="2445" autoFormatId="0" applyNumberFormats="0" applyBorderFormats="0" applyFontFormats="0" applyPatternFormats="0" applyAlignmentFormats="0" applyWidthHeightFormats="1"/>
</file>

<file path=xl/queryTables/queryTable4642.xml><?xml version="1.0" encoding="utf-8"?>
<queryTable xmlns="http://schemas.openxmlformats.org/spreadsheetml/2006/main" name="ExternalData_4147" headers="0" connectionId="2492" autoFormatId="0" applyNumberFormats="0" applyBorderFormats="0" applyFontFormats="0" applyPatternFormats="0" applyAlignmentFormats="0" applyWidthHeightFormats="1"/>
</file>

<file path=xl/queryTables/queryTable4643.xml><?xml version="1.0" encoding="utf-8"?>
<queryTable xmlns="http://schemas.openxmlformats.org/spreadsheetml/2006/main" name="ExternalData_4146" headers="0" connectionId="2491" autoFormatId="0" applyNumberFormats="0" applyBorderFormats="0" applyFontFormats="0" applyPatternFormats="0" applyAlignmentFormats="0" applyWidthHeightFormats="1"/>
</file>

<file path=xl/queryTables/queryTable4644.xml><?xml version="1.0" encoding="utf-8"?>
<queryTable xmlns="http://schemas.openxmlformats.org/spreadsheetml/2006/main" name="ExternalData_4145" headers="0" connectionId="2490" autoFormatId="0" applyNumberFormats="0" applyBorderFormats="0" applyFontFormats="0" applyPatternFormats="0" applyAlignmentFormats="0" applyWidthHeightFormats="1"/>
</file>

<file path=xl/queryTables/queryTable4645.xml><?xml version="1.0" encoding="utf-8"?>
<queryTable xmlns="http://schemas.openxmlformats.org/spreadsheetml/2006/main" name="ExternalData_1333" connectionId="1907" autoFormatId="16" applyNumberFormats="0" applyBorderFormats="0" applyFontFormats="1" applyPatternFormats="1" applyAlignmentFormats="0" applyWidthHeightFormats="0"/>
</file>

<file path=xl/queryTables/queryTable4646.xml><?xml version="1.0" encoding="utf-8"?>
<queryTable xmlns="http://schemas.openxmlformats.org/spreadsheetml/2006/main" name="ExternalData_172" headers="0" connectionId="3211" autoFormatId="0" applyNumberFormats="0" applyBorderFormats="0" applyFontFormats="0" applyPatternFormats="0" applyAlignmentFormats="0" applyWidthHeightFormats="1"/>
</file>

<file path=xl/queryTables/queryTable4647.xml><?xml version="1.0" encoding="utf-8"?>
<queryTable xmlns="http://schemas.openxmlformats.org/spreadsheetml/2006/main" name="ExternalData_622" headers="0" connectionId="3011" autoFormatId="0" applyNumberFormats="0" applyBorderFormats="0" applyFontFormats="0" applyPatternFormats="0" applyAlignmentFormats="0" applyWidthHeightFormats="1"/>
</file>

<file path=xl/queryTables/queryTable4648.xml><?xml version="1.0" encoding="utf-8"?>
<queryTable xmlns="http://schemas.openxmlformats.org/spreadsheetml/2006/main" name="ExternalData_1427" headers="0" connectionId="1195" autoFormatId="0" applyNumberFormats="0" applyBorderFormats="0" applyFontFormats="0" applyPatternFormats="0" applyAlignmentFormats="0" applyWidthHeightFormats="1"/>
</file>

<file path=xl/queryTables/queryTable4649.xml><?xml version="1.0" encoding="utf-8"?>
<queryTable xmlns="http://schemas.openxmlformats.org/spreadsheetml/2006/main" name="ExternalData_918" headers="0" connectionId="164" autoFormatId="0" applyNumberFormats="0" applyBorderFormats="0" applyFontFormats="0" applyPatternFormats="0" applyAlignmentFormats="0" applyWidthHeightFormats="1"/>
</file>

<file path=xl/queryTables/queryTable4650.xml><?xml version="1.0" encoding="utf-8"?>
<queryTable xmlns="http://schemas.openxmlformats.org/spreadsheetml/2006/main" name="ExternalData_2850" headers="0" connectionId="563" autoFormatId="0" applyNumberFormats="0" applyBorderFormats="0" applyFontFormats="0" applyPatternFormats="0" applyAlignmentFormats="0" applyWidthHeightFormats="1"/>
</file>

<file path=xl/queryTables/queryTable4651.xml><?xml version="1.0" encoding="utf-8"?>
<queryTable xmlns="http://schemas.openxmlformats.org/spreadsheetml/2006/main" name="ExternalData_1143" headers="0" connectionId="323" autoFormatId="0" applyNumberFormats="0" applyBorderFormats="0" applyFontFormats="0" applyPatternFormats="0" applyAlignmentFormats="0" applyWidthHeightFormats="1"/>
</file>

<file path=xl/queryTables/queryTable4652.xml><?xml version="1.0" encoding="utf-8"?>
<queryTable xmlns="http://schemas.openxmlformats.org/spreadsheetml/2006/main" name="ExternalData_1016" headers="0" connectionId="880" autoFormatId="0" applyNumberFormats="0" applyBorderFormats="0" applyFontFormats="0" applyPatternFormats="0" applyAlignmentFormats="0" applyWidthHeightFormats="1"/>
</file>

<file path=xl/queryTables/queryTable4653.xml><?xml version="1.0" encoding="utf-8"?>
<queryTable xmlns="http://schemas.openxmlformats.org/spreadsheetml/2006/main" name="ExternalData_580" headers="0" connectionId="967" autoFormatId="0" applyNumberFormats="0" applyBorderFormats="0" applyFontFormats="0" applyPatternFormats="0" applyAlignmentFormats="0" applyWidthHeightFormats="1"/>
</file>

<file path=xl/queryTables/queryTable4654.xml><?xml version="1.0" encoding="utf-8"?>
<queryTable xmlns="http://schemas.openxmlformats.org/spreadsheetml/2006/main" name="ExternalData_2215" headers="0" connectionId="892" autoFormatId="0" applyNumberFormats="0" applyBorderFormats="0" applyFontFormats="0" applyPatternFormats="0" applyAlignmentFormats="0" applyWidthHeightFormats="1"/>
</file>

<file path=xl/queryTables/queryTable4655.xml><?xml version="1.0" encoding="utf-8"?>
<queryTable xmlns="http://schemas.openxmlformats.org/spreadsheetml/2006/main" name="ExternalData_2128" connectionId="1951" autoFormatId="16" applyNumberFormats="0" applyBorderFormats="0" applyFontFormats="1" applyPatternFormats="1" applyAlignmentFormats="0" applyWidthHeightFormats="0"/>
</file>

<file path=xl/queryTables/queryTable4656.xml><?xml version="1.0" encoding="utf-8"?>
<queryTable xmlns="http://schemas.openxmlformats.org/spreadsheetml/2006/main" name="ExternalData_965" headers="0" connectionId="133" autoFormatId="0" applyNumberFormats="0" applyBorderFormats="0" applyFontFormats="0" applyPatternFormats="0" applyAlignmentFormats="0" applyWidthHeightFormats="1"/>
</file>

<file path=xl/queryTables/queryTable4657.xml><?xml version="1.0" encoding="utf-8"?>
<queryTable xmlns="http://schemas.openxmlformats.org/spreadsheetml/2006/main" name="ExternalData_306" headers="0" connectionId="122" autoFormatId="0" applyNumberFormats="0" applyBorderFormats="0" applyFontFormats="0" applyPatternFormats="0" applyAlignmentFormats="0" applyWidthHeightFormats="1"/>
</file>

<file path=xl/queryTables/queryTable4658.xml><?xml version="1.0" encoding="utf-8"?>
<queryTable xmlns="http://schemas.openxmlformats.org/spreadsheetml/2006/main" name="ExternalData_2561" headers="0" connectionId="2628" autoFormatId="0" applyNumberFormats="0" applyBorderFormats="0" applyFontFormats="0" applyPatternFormats="0" applyAlignmentFormats="0" applyWidthHeightFormats="1"/>
</file>

<file path=xl/queryTables/queryTable4659.xml><?xml version="1.0" encoding="utf-8"?>
<queryTable xmlns="http://schemas.openxmlformats.org/spreadsheetml/2006/main" name="ExternalData_317" headers="0" connectionId="464" autoFormatId="0" applyNumberFormats="0" applyBorderFormats="0" applyFontFormats="0" applyPatternFormats="0" applyAlignmentFormats="0" applyWidthHeightFormats="1"/>
</file>

<file path=xl/queryTables/queryTable4660.xml><?xml version="1.0" encoding="utf-8"?>
<queryTable xmlns="http://schemas.openxmlformats.org/spreadsheetml/2006/main" name="ExternalData_1832" headers="0" connectionId="485" autoFormatId="0" applyNumberFormats="0" applyBorderFormats="0" applyFontFormats="0" applyPatternFormats="0" applyAlignmentFormats="0" applyWidthHeightFormats="1"/>
</file>

<file path=xl/queryTables/queryTable4661.xml><?xml version="1.0" encoding="utf-8"?>
<queryTable xmlns="http://schemas.openxmlformats.org/spreadsheetml/2006/main" name="ExternalData_1507" headers="0" connectionId="1134" autoFormatId="0" applyNumberFormats="0" applyBorderFormats="0" applyFontFormats="0" applyPatternFormats="0" applyAlignmentFormats="0" applyWidthHeightFormats="1"/>
</file>

<file path=xl/queryTables/queryTable4662.xml><?xml version="1.0" encoding="utf-8"?>
<queryTable xmlns="http://schemas.openxmlformats.org/spreadsheetml/2006/main" name="ExternalData_1409" headers="0" connectionId="3023" autoFormatId="0" applyNumberFormats="0" applyBorderFormats="0" applyFontFormats="0" applyPatternFormats="0" applyAlignmentFormats="0" applyWidthHeightFormats="1"/>
</file>

<file path=xl/queryTables/queryTable4663.xml><?xml version="1.0" encoding="utf-8"?>
<queryTable xmlns="http://schemas.openxmlformats.org/spreadsheetml/2006/main" name="ExternalData_3072" headers="0" connectionId="2357" autoFormatId="0" applyNumberFormats="0" applyBorderFormats="0" applyFontFormats="0" applyPatternFormats="0" applyAlignmentFormats="0" applyWidthHeightFormats="1"/>
</file>

<file path=xl/queryTables/queryTable4664.xml><?xml version="1.0" encoding="utf-8"?>
<queryTable xmlns="http://schemas.openxmlformats.org/spreadsheetml/2006/main" name="ExternalData_409" headers="0" connectionId="808" autoFormatId="0" applyNumberFormats="0" applyBorderFormats="0" applyFontFormats="0" applyPatternFormats="0" applyAlignmentFormats="0" applyWidthHeightFormats="1"/>
</file>

<file path=xl/queryTables/queryTable4665.xml><?xml version="1.0" encoding="utf-8"?>
<queryTable xmlns="http://schemas.openxmlformats.org/spreadsheetml/2006/main" name="ExternalData_704" headers="0" connectionId="940" autoFormatId="0" applyNumberFormats="0" applyBorderFormats="0" applyFontFormats="0" applyPatternFormats="0" applyAlignmentFormats="0" applyWidthHeightFormats="1"/>
</file>

<file path=xl/queryTables/queryTable4666.xml><?xml version="1.0" encoding="utf-8"?>
<queryTable xmlns="http://schemas.openxmlformats.org/spreadsheetml/2006/main" name="ExternalData_2525" headers="0" connectionId="678" autoFormatId="0" applyNumberFormats="0" applyBorderFormats="0" applyFontFormats="0" applyPatternFormats="0" applyAlignmentFormats="0" applyWidthHeightFormats="1"/>
</file>

<file path=xl/queryTables/queryTable4667.xml><?xml version="1.0" encoding="utf-8"?>
<queryTable xmlns="http://schemas.openxmlformats.org/spreadsheetml/2006/main" name="ExternalData_174" headers="0" connectionId="1011" autoFormatId="0" applyNumberFormats="0" applyBorderFormats="0" applyFontFormats="0" applyPatternFormats="0" applyAlignmentFormats="0" applyWidthHeightFormats="1"/>
</file>

<file path=xl/queryTables/queryTable4668.xml><?xml version="1.0" encoding="utf-8"?>
<queryTable xmlns="http://schemas.openxmlformats.org/spreadsheetml/2006/main" name="ExternalData_530" headers="0" connectionId="3166" autoFormatId="0" applyNumberFormats="0" applyBorderFormats="0" applyFontFormats="0" applyPatternFormats="0" applyAlignmentFormats="0" applyWidthHeightFormats="1"/>
</file>

<file path=xl/queryTables/queryTable4669.xml><?xml version="1.0" encoding="utf-8"?>
<queryTable xmlns="http://schemas.openxmlformats.org/spreadsheetml/2006/main" name="ExternalData_689" headers="0" connectionId="441" autoFormatId="0" applyNumberFormats="0" applyBorderFormats="0" applyFontFormats="0" applyPatternFormats="0" applyAlignmentFormats="0" applyWidthHeightFormats="1"/>
</file>

<file path=xl/queryTables/queryTable4670.xml><?xml version="1.0" encoding="utf-8"?>
<queryTable xmlns="http://schemas.openxmlformats.org/spreadsheetml/2006/main" name="ExternalData_549" headers="0" connectionId="312" autoFormatId="0" applyNumberFormats="0" applyBorderFormats="0" applyFontFormats="0" applyPatternFormats="0" applyAlignmentFormats="0" applyWidthHeightFormats="1"/>
</file>

<file path=xl/queryTables/queryTable4671.xml><?xml version="1.0" encoding="utf-8"?>
<queryTable xmlns="http://schemas.openxmlformats.org/spreadsheetml/2006/main" name="ExternalData_2193" headers="0" connectionId="519" autoFormatId="0" applyNumberFormats="0" applyBorderFormats="0" applyFontFormats="0" applyPatternFormats="0" applyAlignmentFormats="0" applyWidthHeightFormats="1"/>
</file>

<file path=xl/queryTables/queryTable4672.xml><?xml version="1.0" encoding="utf-8"?>
<queryTable xmlns="http://schemas.openxmlformats.org/spreadsheetml/2006/main" name="ExternalData_3623" headers="0" connectionId="2445" autoFormatId="0" applyNumberFormats="0" applyBorderFormats="0" applyFontFormats="0" applyPatternFormats="0" applyAlignmentFormats="0" applyWidthHeightFormats="1"/>
</file>

<file path=xl/queryTables/queryTable4673.xml><?xml version="1.0" encoding="utf-8"?>
<queryTable xmlns="http://schemas.openxmlformats.org/spreadsheetml/2006/main" name="ExternalData_3622" headers="0" connectionId="2444" autoFormatId="0" applyNumberFormats="0" applyBorderFormats="0" applyFontFormats="0" applyPatternFormats="0" applyAlignmentFormats="0" applyWidthHeightFormats="1"/>
</file>

<file path=xl/queryTables/queryTable4674.xml><?xml version="1.0" encoding="utf-8"?>
<queryTable xmlns="http://schemas.openxmlformats.org/spreadsheetml/2006/main" name="ExternalData_3621" headers="0" connectionId="2349" autoFormatId="0" applyNumberFormats="0" applyBorderFormats="0" applyFontFormats="0" applyPatternFormats="0" applyAlignmentFormats="0" applyWidthHeightFormats="1"/>
</file>

<file path=xl/queryTables/queryTable4675.xml><?xml version="1.0" encoding="utf-8"?>
<queryTable xmlns="http://schemas.openxmlformats.org/spreadsheetml/2006/main" name="ExternalData_1729" headers="0" connectionId="2808" autoFormatId="0" applyNumberFormats="0" applyBorderFormats="0" applyFontFormats="0" applyPatternFormats="0" applyAlignmentFormats="0" applyWidthHeightFormats="1"/>
</file>

<file path=xl/queryTables/queryTable4676.xml><?xml version="1.0" encoding="utf-8"?>
<queryTable xmlns="http://schemas.openxmlformats.org/spreadsheetml/2006/main" name="ExternalData_518" headers="0" connectionId="966" autoFormatId="0" applyNumberFormats="0" applyBorderFormats="0" applyFontFormats="0" applyPatternFormats="0" applyAlignmentFormats="0" applyWidthHeightFormats="1"/>
</file>

<file path=xl/queryTables/queryTable4677.xml><?xml version="1.0" encoding="utf-8"?>
<queryTable xmlns="http://schemas.openxmlformats.org/spreadsheetml/2006/main" name="ExternalData_1930" connectionId="1407" autoFormatId="16" applyNumberFormats="0" applyBorderFormats="0" applyFontFormats="1" applyPatternFormats="1" applyAlignmentFormats="0" applyWidthHeightFormats="0"/>
</file>

<file path=xl/queryTables/queryTable4678.xml><?xml version="1.0" encoding="utf-8"?>
<queryTable xmlns="http://schemas.openxmlformats.org/spreadsheetml/2006/main" name="ExternalData_2832" headers="0" connectionId="2949" autoFormatId="0" applyNumberFormats="0" applyBorderFormats="0" applyFontFormats="0" applyPatternFormats="0" applyAlignmentFormats="0" applyWidthHeightFormats="1"/>
</file>

<file path=xl/queryTables/queryTable4679.xml><?xml version="1.0" encoding="utf-8"?>
<queryTable xmlns="http://schemas.openxmlformats.org/spreadsheetml/2006/main" name="ExternalData_2404" headers="0" connectionId="1112" autoFormatId="0" applyNumberFormats="0" applyBorderFormats="0" applyFontFormats="0" applyPatternFormats="0" applyAlignmentFormats="0" applyWidthHeightFormats="1"/>
</file>

<file path=xl/queryTables/queryTable4680.xml><?xml version="1.0" encoding="utf-8"?>
<queryTable xmlns="http://schemas.openxmlformats.org/spreadsheetml/2006/main" name="ExternalData_386" headers="0" connectionId="3101" autoFormatId="0" applyNumberFormats="0" applyBorderFormats="0" applyFontFormats="0" applyPatternFormats="0" applyAlignmentFormats="0" applyWidthHeightFormats="1"/>
</file>

<file path=xl/queryTables/queryTable4681.xml><?xml version="1.0" encoding="utf-8"?>
<queryTable xmlns="http://schemas.openxmlformats.org/spreadsheetml/2006/main" name="ExternalData_888" connectionId="1578" autoFormatId="16" applyNumberFormats="0" applyBorderFormats="0" applyFontFormats="1" applyPatternFormats="1" applyAlignmentFormats="0" applyWidthHeightFormats="0"/>
</file>

<file path=xl/queryTables/queryTable4682.xml><?xml version="1.0" encoding="utf-8"?>
<queryTable xmlns="http://schemas.openxmlformats.org/spreadsheetml/2006/main" name="ExternalData_870" connectionId="1904" autoFormatId="16" applyNumberFormats="0" applyBorderFormats="0" applyFontFormats="1" applyPatternFormats="1" applyAlignmentFormats="0" applyWidthHeightFormats="0"/>
</file>

<file path=xl/queryTables/queryTable4683.xml><?xml version="1.0" encoding="utf-8"?>
<queryTable xmlns="http://schemas.openxmlformats.org/spreadsheetml/2006/main" name="ExternalData_706" headers="0" connectionId="3171" autoFormatId="0" applyNumberFormats="0" applyBorderFormats="0" applyFontFormats="0" applyPatternFormats="0" applyAlignmentFormats="0" applyWidthHeightFormats="1"/>
</file>

<file path=xl/queryTables/queryTable4684.xml><?xml version="1.0" encoding="utf-8"?>
<queryTable xmlns="http://schemas.openxmlformats.org/spreadsheetml/2006/main" name="ExternalData_577" headers="0" connectionId="1214" autoFormatId="0" applyNumberFormats="0" applyBorderFormats="0" applyFontFormats="0" applyPatternFormats="0" applyAlignmentFormats="0" applyWidthHeightFormats="1"/>
</file>

<file path=xl/queryTables/queryTable4685.xml><?xml version="1.0" encoding="utf-8"?>
<queryTable xmlns="http://schemas.openxmlformats.org/spreadsheetml/2006/main" name="ExternalData_2990" headers="0" connectionId="2794" autoFormatId="0" applyNumberFormats="0" applyBorderFormats="0" applyFontFormats="0" applyPatternFormats="0" applyAlignmentFormats="0" applyWidthHeightFormats="1"/>
</file>

<file path=xl/queryTables/queryTable4686.xml><?xml version="1.0" encoding="utf-8"?>
<queryTable xmlns="http://schemas.openxmlformats.org/spreadsheetml/2006/main" name="ExternalData_2989" headers="0" connectionId="283" autoFormatId="0" applyNumberFormats="0" applyBorderFormats="0" applyFontFormats="0" applyPatternFormats="0" applyAlignmentFormats="0" applyWidthHeightFormats="1"/>
</file>

<file path=xl/queryTables/queryTable4687.xml><?xml version="1.0" encoding="utf-8"?>
<queryTable xmlns="http://schemas.openxmlformats.org/spreadsheetml/2006/main" name="ExternalData_2847" headers="0" connectionId="2607" autoFormatId="0" applyNumberFormats="0" applyBorderFormats="0" applyFontFormats="0" applyPatternFormats="0" applyAlignmentFormats="0" applyWidthHeightFormats="1"/>
</file>

<file path=xl/queryTables/queryTable4688.xml><?xml version="1.0" encoding="utf-8"?>
<queryTable xmlns="http://schemas.openxmlformats.org/spreadsheetml/2006/main" name="ExternalData_392" headers="0" connectionId="154" autoFormatId="0" applyNumberFormats="0" applyBorderFormats="0" applyFontFormats="0" applyPatternFormats="0" applyAlignmentFormats="0" applyWidthHeightFormats="1"/>
</file>

<file path=xl/queryTables/queryTable4689.xml><?xml version="1.0" encoding="utf-8"?>
<queryTable xmlns="http://schemas.openxmlformats.org/spreadsheetml/2006/main" name="ExternalData_1828" headers="0" connectionId="641" autoFormatId="0" applyNumberFormats="0" applyBorderFormats="0" applyFontFormats="0" applyPatternFormats="0" applyAlignmentFormats="0" applyWidthHeightFormats="1"/>
</file>

<file path=xl/queryTables/queryTable4690.xml><?xml version="1.0" encoding="utf-8"?>
<queryTable xmlns="http://schemas.openxmlformats.org/spreadsheetml/2006/main" name="ExternalData_1154" headers="0" connectionId="354" autoFormatId="0" applyNumberFormats="0" applyBorderFormats="0" applyFontFormats="0" applyPatternFormats="0" applyAlignmentFormats="0" applyWidthHeightFormats="1"/>
</file>

<file path=xl/queryTables/queryTable4691.xml><?xml version="1.0" encoding="utf-8"?>
<queryTable xmlns="http://schemas.openxmlformats.org/spreadsheetml/2006/main" name="ExternalData_715" headers="0" connectionId="2890" autoFormatId="0" applyNumberFormats="0" applyBorderFormats="0" applyFontFormats="0" applyPatternFormats="0" applyAlignmentFormats="0" applyWidthHeightFormats="1"/>
</file>

<file path=xl/queryTables/queryTable4692.xml><?xml version="1.0" encoding="utf-8"?>
<queryTable xmlns="http://schemas.openxmlformats.org/spreadsheetml/2006/main" name="ExternalData_508" headers="0" connectionId="2853" autoFormatId="0" applyNumberFormats="0" applyBorderFormats="0" applyFontFormats="0" applyPatternFormats="0" applyAlignmentFormats="0" applyWidthHeightFormats="1"/>
</file>

<file path=xl/queryTables/queryTable4693.xml><?xml version="1.0" encoding="utf-8"?>
<queryTable xmlns="http://schemas.openxmlformats.org/spreadsheetml/2006/main" name="ExternalData_2668" headers="0" connectionId="1176" autoFormatId="0" applyNumberFormats="0" applyBorderFormats="0" applyFontFormats="0" applyPatternFormats="0" applyAlignmentFormats="0" applyWidthHeightFormats="1"/>
</file>

<file path=xl/queryTables/queryTable4694.xml><?xml version="1.0" encoding="utf-8"?>
<queryTable xmlns="http://schemas.openxmlformats.org/spreadsheetml/2006/main" name="ExternalData_3552" headers="0" connectionId="2372" autoFormatId="0" applyNumberFormats="0" applyBorderFormats="0" applyFontFormats="0" applyPatternFormats="0" applyAlignmentFormats="0" applyWidthHeightFormats="1"/>
</file>

<file path=xl/queryTables/queryTable4695.xml><?xml version="1.0" encoding="utf-8"?>
<queryTable xmlns="http://schemas.openxmlformats.org/spreadsheetml/2006/main" name="ExternalData_4144" headers="0" connectionId="2510" autoFormatId="0" applyNumberFormats="0" applyBorderFormats="0" applyFontFormats="0" applyPatternFormats="0" applyAlignmentFormats="0" applyWidthHeightFormats="1"/>
</file>

<file path=xl/queryTables/queryTable4696.xml><?xml version="1.0" encoding="utf-8"?>
<queryTable xmlns="http://schemas.openxmlformats.org/spreadsheetml/2006/main" name="ExternalData_4143" headers="0" connectionId="2513" autoFormatId="0" applyNumberFormats="0" applyBorderFormats="0" applyFontFormats="0" applyPatternFormats="0" applyAlignmentFormats="0" applyWidthHeightFormats="1"/>
</file>

<file path=xl/queryTables/queryTable4697.xml><?xml version="1.0" encoding="utf-8"?>
<queryTable xmlns="http://schemas.openxmlformats.org/spreadsheetml/2006/main" name="ExternalData_4142" headers="0" connectionId="2362" autoFormatId="0" applyNumberFormats="0" applyBorderFormats="0" applyFontFormats="0" applyPatternFormats="0" applyAlignmentFormats="0" applyWidthHeightFormats="1"/>
</file>

<file path=xl/queryTables/queryTable4698.xml><?xml version="1.0" encoding="utf-8"?>
<queryTable xmlns="http://schemas.openxmlformats.org/spreadsheetml/2006/main" name="ExternalData_4141" headers="0" connectionId="2361" autoFormatId="0" applyNumberFormats="0" applyBorderFormats="0" applyFontFormats="0" applyPatternFormats="0" applyAlignmentFormats="0" applyWidthHeightFormats="1"/>
</file>

<file path=xl/queryTables/queryTable4699.xml><?xml version="1.0" encoding="utf-8"?>
<queryTable xmlns="http://schemas.openxmlformats.org/spreadsheetml/2006/main" name="ExternalData_4140" headers="0" connectionId="2360" autoFormatId="0" applyNumberFormats="0" applyBorderFormats="0" applyFontFormats="0" applyPatternFormats="0" applyAlignmentFormats="0" applyWidthHeightFormats="1"/>
</file>

<file path=xl/queryTables/queryTable4700.xml><?xml version="1.0" encoding="utf-8"?>
<queryTable xmlns="http://schemas.openxmlformats.org/spreadsheetml/2006/main" name="ExternalData_4139" headers="0" connectionId="2359" autoFormatId="0" applyNumberFormats="0" applyBorderFormats="0" applyFontFormats="0" applyPatternFormats="0" applyAlignmentFormats="0" applyWidthHeightFormats="1"/>
</file>

<file path=xl/queryTables/queryTable4701.xml><?xml version="1.0" encoding="utf-8"?>
<queryTable xmlns="http://schemas.openxmlformats.org/spreadsheetml/2006/main" name="ExternalData_4057" headers="0" connectionId="2501" autoFormatId="0" applyNumberFormats="0" applyBorderFormats="0" applyFontFormats="0" applyPatternFormats="0" applyAlignmentFormats="0" applyWidthHeightFormats="1"/>
</file>

<file path=xl/queryTables/queryTable4702.xml><?xml version="1.0" encoding="utf-8"?>
<queryTable xmlns="http://schemas.openxmlformats.org/spreadsheetml/2006/main" name="ExternalData_4056" headers="0" connectionId="2500" autoFormatId="0" applyNumberFormats="0" applyBorderFormats="0" applyFontFormats="0" applyPatternFormats="0" applyAlignmentFormats="0" applyWidthHeightFormats="1"/>
</file>

<file path=xl/queryTables/queryTable4703.xml><?xml version="1.0" encoding="utf-8"?>
<queryTable xmlns="http://schemas.openxmlformats.org/spreadsheetml/2006/main" name="ExternalData_4055" headers="0" connectionId="2499" autoFormatId="0" applyNumberFormats="0" applyBorderFormats="0" applyFontFormats="0" applyPatternFormats="0" applyAlignmentFormats="0" applyWidthHeightFormats="1"/>
</file>

<file path=xl/queryTables/queryTable4704.xml><?xml version="1.0" encoding="utf-8"?>
<queryTable xmlns="http://schemas.openxmlformats.org/spreadsheetml/2006/main" name="ExternalData_4054" headers="0" connectionId="2450" autoFormatId="0" applyNumberFormats="0" applyBorderFormats="0" applyFontFormats="0" applyPatternFormats="0" applyAlignmentFormats="0" applyWidthHeightFormats="1"/>
</file>

<file path=xl/queryTables/queryTable4705.xml><?xml version="1.0" encoding="utf-8"?>
<queryTable xmlns="http://schemas.openxmlformats.org/spreadsheetml/2006/main" name="ExternalData_367" headers="0" connectionId="3132" autoFormatId="0" applyNumberFormats="0" applyBorderFormats="0" applyFontFormats="0" applyPatternFormats="0" applyAlignmentFormats="0" applyWidthHeightFormats="1"/>
</file>

<file path=xl/queryTables/queryTable4706.xml><?xml version="1.0" encoding="utf-8"?>
<queryTable xmlns="http://schemas.openxmlformats.org/spreadsheetml/2006/main" name="ExternalData_3770" headers="0" connectionId="2436" autoFormatId="0" applyNumberFormats="0" applyBorderFormats="0" applyFontFormats="0" applyPatternFormats="0" applyAlignmentFormats="0" applyWidthHeightFormats="1"/>
</file>

<file path=xl/queryTables/queryTable4707.xml><?xml version="1.0" encoding="utf-8"?>
<queryTable xmlns="http://schemas.openxmlformats.org/spreadsheetml/2006/main" name="ExternalData_3769" headers="0" connectionId="2435" autoFormatId="0" applyNumberFormats="0" applyBorderFormats="0" applyFontFormats="0" applyPatternFormats="0" applyAlignmentFormats="0" applyWidthHeightFormats="1"/>
</file>

<file path=xl/queryTables/queryTable4708.xml><?xml version="1.0" encoding="utf-8"?>
<queryTable xmlns="http://schemas.openxmlformats.org/spreadsheetml/2006/main" name="ExternalData_3768" headers="0" connectionId="2434" autoFormatId="0" applyNumberFormats="0" applyBorderFormats="0" applyFontFormats="0" applyPatternFormats="0" applyAlignmentFormats="0" applyWidthHeightFormats="1"/>
</file>

<file path=xl/queryTables/queryTable4709.xml><?xml version="1.0" encoding="utf-8"?>
<queryTable xmlns="http://schemas.openxmlformats.org/spreadsheetml/2006/main" name="ExternalData_3179" headers="0" connectionId="2346" autoFormatId="0" applyNumberFormats="0" applyBorderFormats="0" applyFontFormats="0" applyPatternFormats="0" applyAlignmentFormats="0" applyWidthHeightFormats="1"/>
</file>

<file path=xl/queryTables/queryTable4710.xml><?xml version="1.0" encoding="utf-8"?>
<queryTable xmlns="http://schemas.openxmlformats.org/spreadsheetml/2006/main" name="ExternalData_1842" headers="0" connectionId="2964" autoFormatId="0" applyNumberFormats="0" applyBorderFormats="0" applyFontFormats="0" applyPatternFormats="0" applyAlignmentFormats="0" applyWidthHeightFormats="1"/>
</file>

<file path=xl/queryTables/queryTable4711.xml><?xml version="1.0" encoding="utf-8"?>
<queryTable xmlns="http://schemas.openxmlformats.org/spreadsheetml/2006/main" name="ExternalData_1423" headers="0" connectionId="2648" autoFormatId="0" applyNumberFormats="0" applyBorderFormats="0" applyFontFormats="0" applyPatternFormats="0" applyAlignmentFormats="0" applyWidthHeightFormats="1"/>
</file>

<file path=xl/queryTables/queryTable4712.xml><?xml version="1.0" encoding="utf-8"?>
<queryTable xmlns="http://schemas.openxmlformats.org/spreadsheetml/2006/main" name="ExternalData_830" headers="0" connectionId="505" autoFormatId="0" applyNumberFormats="0" applyBorderFormats="0" applyFontFormats="0" applyPatternFormats="0" applyAlignmentFormats="0" applyWidthHeightFormats="1"/>
</file>

<file path=xl/queryTables/queryTable4713.xml><?xml version="1.0" encoding="utf-8"?>
<queryTable xmlns="http://schemas.openxmlformats.org/spreadsheetml/2006/main" name="ExternalData_964" headers="0" connectionId="1190" autoFormatId="0" applyNumberFormats="0" applyBorderFormats="0" applyFontFormats="0" applyPatternFormats="0" applyAlignmentFormats="0" applyWidthHeightFormats="1"/>
</file>

<file path=xl/queryTables/queryTable4714.xml><?xml version="1.0" encoding="utf-8"?>
<queryTable xmlns="http://schemas.openxmlformats.org/spreadsheetml/2006/main" name="ExternalData_341" headers="0" connectionId="994" autoFormatId="0" applyNumberFormats="0" applyBorderFormats="0" applyFontFormats="0" applyPatternFormats="0" applyAlignmentFormats="0" applyWidthHeightFormats="1"/>
</file>

<file path=xl/queryTables/queryTable4715.xml><?xml version="1.0" encoding="utf-8"?>
<queryTable xmlns="http://schemas.openxmlformats.org/spreadsheetml/2006/main" name="ExternalData_1570" connectionId="1746" autoFormatId="16" applyNumberFormats="0" applyBorderFormats="0" applyFontFormats="1" applyPatternFormats="1" applyAlignmentFormats="0" applyWidthHeightFormats="0"/>
</file>

<file path=xl/queryTables/queryTable4716.xml><?xml version="1.0" encoding="utf-8"?>
<queryTable xmlns="http://schemas.openxmlformats.org/spreadsheetml/2006/main" name="ExternalData_413" headers="0" connectionId="2821" autoFormatId="0" applyNumberFormats="0" applyBorderFormats="0" applyFontFormats="0" applyPatternFormats="0" applyAlignmentFormats="0" applyWidthHeightFormats="1"/>
</file>

<file path=xl/queryTables/queryTable4717.xml><?xml version="1.0" encoding="utf-8"?>
<queryTable xmlns="http://schemas.openxmlformats.org/spreadsheetml/2006/main" name="ExternalData_932" headers="0" connectionId="506" autoFormatId="0" applyNumberFormats="0" applyBorderFormats="0" applyFontFormats="0" applyPatternFormats="0" applyAlignmentFormats="0" applyWidthHeightFormats="1"/>
</file>

<file path=xl/queryTables/queryTable4718.xml><?xml version="1.0" encoding="utf-8"?>
<queryTable xmlns="http://schemas.openxmlformats.org/spreadsheetml/2006/main" name="ExternalData_3237" headers="0" connectionId="2445" autoFormatId="0" applyNumberFormats="0" applyBorderFormats="0" applyFontFormats="0" applyPatternFormats="0" applyAlignmentFormats="0" applyWidthHeightFormats="1"/>
</file>

<file path=xl/queryTables/queryTable4719.xml><?xml version="1.0" encoding="utf-8"?>
<queryTable xmlns="http://schemas.openxmlformats.org/spreadsheetml/2006/main" name="ExternalData_2917" headers="0" connectionId="719" autoFormatId="0" applyNumberFormats="0" applyBorderFormats="0" applyFontFormats="0" applyPatternFormats="0" applyAlignmentFormats="0" applyWidthHeightFormats="1"/>
</file>

<file path=xl/queryTables/queryTable4720.xml><?xml version="1.0" encoding="utf-8"?>
<queryTable xmlns="http://schemas.openxmlformats.org/spreadsheetml/2006/main" name="ExternalData_2918" headers="0" connectionId="3106" autoFormatId="0" applyNumberFormats="0" applyBorderFormats="0" applyFontFormats="0" applyPatternFormats="0" applyAlignmentFormats="0" applyWidthHeightFormats="1"/>
</file>

<file path=xl/queryTables/queryTable4721.xml><?xml version="1.0" encoding="utf-8"?>
<queryTable xmlns="http://schemas.openxmlformats.org/spreadsheetml/2006/main" name="ExternalData_1970" headers="0" connectionId="610" autoFormatId="0" applyNumberFormats="0" applyBorderFormats="0" applyFontFormats="0" applyPatternFormats="0" applyAlignmentFormats="0" applyWidthHeightFormats="1"/>
</file>

<file path=xl/queryTables/queryTable4722.xml><?xml version="1.0" encoding="utf-8"?>
<queryTable xmlns="http://schemas.openxmlformats.org/spreadsheetml/2006/main" name="ExternalData_1405" headers="0" connectionId="387" autoFormatId="0" applyNumberFormats="0" applyBorderFormats="0" applyFontFormats="0" applyPatternFormats="0" applyAlignmentFormats="0" applyWidthHeightFormats="1"/>
</file>

<file path=xl/queryTables/queryTable4723.xml><?xml version="1.0" encoding="utf-8"?>
<queryTable xmlns="http://schemas.openxmlformats.org/spreadsheetml/2006/main" name="ExternalData_1674" connectionId="1928" autoFormatId="16" applyNumberFormats="0" applyBorderFormats="0" applyFontFormats="1" applyPatternFormats="1" applyAlignmentFormats="0" applyWidthHeightFormats="0"/>
</file>

<file path=xl/queryTables/queryTable4724.xml><?xml version="1.0" encoding="utf-8"?>
<queryTable xmlns="http://schemas.openxmlformats.org/spreadsheetml/2006/main" name="ExternalData_2557" headers="0" connectionId="895" autoFormatId="0" applyNumberFormats="0" applyBorderFormats="0" applyFontFormats="0" applyPatternFormats="0" applyAlignmentFormats="0" applyWidthHeightFormats="1"/>
</file>

<file path=xl/queryTables/queryTable4725.xml><?xml version="1.0" encoding="utf-8"?>
<queryTable xmlns="http://schemas.openxmlformats.org/spreadsheetml/2006/main" name="ExternalData_3620" headers="0" connectionId="2348" autoFormatId="0" applyNumberFormats="0" applyBorderFormats="0" applyFontFormats="0" applyPatternFormats="0" applyAlignmentFormats="0" applyWidthHeightFormats="1"/>
</file>

<file path=xl/queryTables/queryTable4726.xml><?xml version="1.0" encoding="utf-8"?>
<queryTable xmlns="http://schemas.openxmlformats.org/spreadsheetml/2006/main" name="ExternalData_1771" headers="0" connectionId="3244" autoFormatId="0" applyNumberFormats="0" applyBorderFormats="0" applyFontFormats="0" applyPatternFormats="0" applyAlignmentFormats="0" applyWidthHeightFormats="1"/>
</file>

<file path=xl/queryTables/queryTable4727.xml><?xml version="1.0" encoding="utf-8"?>
<queryTable xmlns="http://schemas.openxmlformats.org/spreadsheetml/2006/main" name="ExternalData_1309" headers="0" connectionId="2647" autoFormatId="0" applyNumberFormats="0" applyBorderFormats="0" applyFontFormats="0" applyPatternFormats="0" applyAlignmentFormats="0" applyWidthHeightFormats="1"/>
</file>

<file path=xl/queryTables/queryTable4728.xml><?xml version="1.0" encoding="utf-8"?>
<queryTable xmlns="http://schemas.openxmlformats.org/spreadsheetml/2006/main" name="ExternalData_443" headers="0" connectionId="901" autoFormatId="0" applyNumberFormats="0" applyBorderFormats="0" applyFontFormats="0" applyPatternFormats="0" applyAlignmentFormats="0" applyWidthHeightFormats="1"/>
</file>

<file path=xl/queryTables/queryTable4729.xml><?xml version="1.0" encoding="utf-8"?>
<queryTable xmlns="http://schemas.openxmlformats.org/spreadsheetml/2006/main" name="ExternalData_3718" headers="0" connectionId="2327" autoFormatId="0" applyNumberFormats="0" applyBorderFormats="0" applyFontFormats="0" applyPatternFormats="0" applyAlignmentFormats="0" applyWidthHeightFormats="1"/>
</file>

<file path=xl/queryTables/queryTable4730.xml><?xml version="1.0" encoding="utf-8"?>
<queryTable xmlns="http://schemas.openxmlformats.org/spreadsheetml/2006/main" name="ExternalData_873" connectionId="1850" autoFormatId="16" applyNumberFormats="0" applyBorderFormats="0" applyFontFormats="1" applyPatternFormats="1" applyAlignmentFormats="0" applyWidthHeightFormats="0"/>
</file>

<file path=xl/queryTables/queryTable4731.xml><?xml version="1.0" encoding="utf-8"?>
<queryTable xmlns="http://schemas.openxmlformats.org/spreadsheetml/2006/main" name="ExternalData_2546" headers="0" connectionId="833" autoFormatId="0" applyNumberFormats="0" applyBorderFormats="0" applyFontFormats="0" applyPatternFormats="0" applyAlignmentFormats="0" applyWidthHeightFormats="1"/>
</file>

<file path=xl/queryTables/queryTable4732.xml><?xml version="1.0" encoding="utf-8"?>
<queryTable xmlns="http://schemas.openxmlformats.org/spreadsheetml/2006/main" name="ExternalData_2625" headers="0" connectionId="337" autoFormatId="0" applyNumberFormats="0" applyBorderFormats="0" applyFontFormats="0" applyPatternFormats="0" applyAlignmentFormats="0" applyWidthHeightFormats="1"/>
</file>

<file path=xl/queryTables/queryTable4733.xml><?xml version="1.0" encoding="utf-8"?>
<queryTable xmlns="http://schemas.openxmlformats.org/spreadsheetml/2006/main" name="ExternalData_1063" headers="0" connectionId="1223" autoFormatId="0" applyNumberFormats="0" applyBorderFormats="0" applyFontFormats="0" applyPatternFormats="0" applyAlignmentFormats="0" applyWidthHeightFormats="1"/>
</file>

<file path=xl/queryTables/queryTable4734.xml><?xml version="1.0" encoding="utf-8"?>
<queryTable xmlns="http://schemas.openxmlformats.org/spreadsheetml/2006/main" name="ExternalData_2409" headers="0" connectionId="801" autoFormatId="0" applyNumberFormats="0" applyBorderFormats="0" applyFontFormats="0" applyPatternFormats="0" applyAlignmentFormats="0" applyWidthHeightFormats="1"/>
</file>

<file path=xl/queryTables/queryTable4735.xml><?xml version="1.0" encoding="utf-8"?>
<queryTable xmlns="http://schemas.openxmlformats.org/spreadsheetml/2006/main" name="ExternalData_301" headers="0" connectionId="308" autoFormatId="0" applyNumberFormats="0" applyBorderFormats="0" applyFontFormats="0" applyPatternFormats="0" applyAlignmentFormats="0" applyWidthHeightFormats="1"/>
</file>

<file path=xl/queryTables/queryTable4736.xml><?xml version="1.0" encoding="utf-8"?>
<queryTable xmlns="http://schemas.openxmlformats.org/spreadsheetml/2006/main" name="ExternalData_1373" headers="0" connectionId="2711" autoFormatId="0" applyNumberFormats="0" applyBorderFormats="0" applyFontFormats="0" applyPatternFormats="0" applyAlignmentFormats="0" applyWidthHeightFormats="1"/>
</file>

<file path=xl/queryTables/queryTable4737.xml><?xml version="1.0" encoding="utf-8"?>
<queryTable xmlns="http://schemas.openxmlformats.org/spreadsheetml/2006/main" name="ExternalData_221" headers="0" connectionId="182" autoFormatId="0" applyNumberFormats="0" applyBorderFormats="0" applyFontFormats="0" applyPatternFormats="0" applyAlignmentFormats="0" applyWidthHeightFormats="1"/>
</file>

<file path=xl/queryTables/queryTable4738.xml><?xml version="1.0" encoding="utf-8"?>
<queryTable xmlns="http://schemas.openxmlformats.org/spreadsheetml/2006/main" name="ExternalData_2684" connectionId="2181" autoFormatId="16" applyNumberFormats="0" applyBorderFormats="0" applyFontFormats="1" applyPatternFormats="1" applyAlignmentFormats="0" applyWidthHeightFormats="0"/>
</file>

<file path=xl/queryTables/queryTable4739.xml><?xml version="1.0" encoding="utf-8"?>
<queryTable xmlns="http://schemas.openxmlformats.org/spreadsheetml/2006/main" name="ExternalData_2337" headers="0" connectionId="738" autoFormatId="0" applyNumberFormats="0" applyBorderFormats="0" applyFontFormats="0" applyPatternFormats="0" applyAlignmentFormats="0" applyWidthHeightFormats="1"/>
</file>

<file path=xl/queryTables/queryTable4740.xml><?xml version="1.0" encoding="utf-8"?>
<queryTable xmlns="http://schemas.openxmlformats.org/spreadsheetml/2006/main" name="ExternalData_2239" connectionId="2003" autoFormatId="16" applyNumberFormats="0" applyBorderFormats="0" applyFontFormats="1" applyPatternFormats="1" applyAlignmentFormats="0" applyWidthHeightFormats="0"/>
</file>

<file path=xl/queryTables/queryTable4741.xml><?xml version="1.0" encoding="utf-8"?>
<queryTable xmlns="http://schemas.openxmlformats.org/spreadsheetml/2006/main" name="ExternalData_2391" connectionId="1321" autoFormatId="16" applyNumberFormats="0" applyBorderFormats="0" applyFontFormats="1" applyPatternFormats="1" applyAlignmentFormats="0" applyWidthHeightFormats="0"/>
</file>

<file path=xl/queryTables/queryTable4742.xml><?xml version="1.0" encoding="utf-8"?>
<queryTable xmlns="http://schemas.openxmlformats.org/spreadsheetml/2006/main" name="ExternalData_2771" headers="0" connectionId="3130" autoFormatId="0" applyNumberFormats="0" applyBorderFormats="0" applyFontFormats="0" applyPatternFormats="0" applyAlignmentFormats="0" applyWidthHeightFormats="1"/>
</file>

<file path=xl/queryTables/queryTable4743.xml><?xml version="1.0" encoding="utf-8"?>
<queryTable xmlns="http://schemas.openxmlformats.org/spreadsheetml/2006/main" name="ExternalData_2438" headers="0" connectionId="708" autoFormatId="0" applyNumberFormats="0" applyBorderFormats="0" applyFontFormats="0" applyPatternFormats="0" applyAlignmentFormats="0" applyWidthHeightFormats="1"/>
</file>

<file path=xl/queryTables/queryTable4744.xml><?xml version="1.0" encoding="utf-8"?>
<queryTable xmlns="http://schemas.openxmlformats.org/spreadsheetml/2006/main" name="ExternalData_2058" headers="0" connectionId="1265" autoFormatId="0" applyNumberFormats="0" applyBorderFormats="0" applyFontFormats="0" applyPatternFormats="0" applyAlignmentFormats="0" applyWidthHeightFormats="1"/>
</file>

<file path=xl/queryTables/queryTable4745.xml><?xml version="1.0" encoding="utf-8"?>
<queryTable xmlns="http://schemas.openxmlformats.org/spreadsheetml/2006/main" name="ExternalData_3551" headers="0" connectionId="2371" autoFormatId="0" applyNumberFormats="0" applyBorderFormats="0" applyFontFormats="0" applyPatternFormats="0" applyAlignmentFormats="0" applyWidthHeightFormats="1"/>
</file>

<file path=xl/queryTables/queryTable4746.xml><?xml version="1.0" encoding="utf-8"?>
<queryTable xmlns="http://schemas.openxmlformats.org/spreadsheetml/2006/main" name="ExternalData_1137" connectionId="1326" autoFormatId="16" applyNumberFormats="0" applyBorderFormats="0" applyFontFormats="1" applyPatternFormats="1" applyAlignmentFormats="0" applyWidthHeightFormats="0"/>
</file>

<file path=xl/queryTables/queryTable4747.xml><?xml version="1.0" encoding="utf-8"?>
<queryTable xmlns="http://schemas.openxmlformats.org/spreadsheetml/2006/main" name="ExternalData_1308" headers="0" connectionId="3084" autoFormatId="0" applyNumberFormats="0" applyBorderFormats="0" applyFontFormats="0" applyPatternFormats="0" applyAlignmentFormats="0" applyWidthHeightFormats="1"/>
</file>

<file path=xl/queryTables/queryTable4748.xml><?xml version="1.0" encoding="utf-8"?>
<queryTable xmlns="http://schemas.openxmlformats.org/spreadsheetml/2006/main" name="ExternalData_373" headers="0" connectionId="3039" autoFormatId="0" applyNumberFormats="0" applyBorderFormats="0" applyFontFormats="0" applyPatternFormats="0" applyAlignmentFormats="0" applyWidthHeightFormats="1"/>
</file>

<file path=xl/queryTables/queryTable4749.xml><?xml version="1.0" encoding="utf-8"?>
<queryTable xmlns="http://schemas.openxmlformats.org/spreadsheetml/2006/main" name="ExternalData_524" headers="0" connectionId="1277" autoFormatId="0" applyNumberFormats="0" applyBorderFormats="0" applyFontFormats="0" applyPatternFormats="0" applyAlignmentFormats="0" applyWidthHeightFormats="1"/>
</file>

<file path=xl/queryTables/queryTable4750.xml><?xml version="1.0" encoding="utf-8"?>
<queryTable xmlns="http://schemas.openxmlformats.org/spreadsheetml/2006/main" name="ExternalData_562" headers="0" connectionId="717" autoFormatId="0" applyNumberFormats="0" applyBorderFormats="0" applyFontFormats="0" applyPatternFormats="0" applyAlignmentFormats="0" applyWidthHeightFormats="1"/>
</file>

<file path=xl/queryTables/queryTable4751.xml><?xml version="1.0" encoding="utf-8"?>
<queryTable xmlns="http://schemas.openxmlformats.org/spreadsheetml/2006/main" name="ExternalData_1520" headers="0" connectionId="823" autoFormatId="0" applyNumberFormats="0" applyBorderFormats="0" applyFontFormats="0" applyPatternFormats="0" applyAlignmentFormats="0" applyWidthHeightFormats="1"/>
</file>

<file path=xl/queryTables/queryTable4752.xml><?xml version="1.0" encoding="utf-8"?>
<queryTable xmlns="http://schemas.openxmlformats.org/spreadsheetml/2006/main" name="ExternalData_3295" headers="0" connectionId="2380" autoFormatId="0" applyNumberFormats="0" applyBorderFormats="0" applyFontFormats="0" applyPatternFormats="0" applyAlignmentFormats="0" applyWidthHeightFormats="1"/>
</file>

<file path=xl/queryTables/queryTable4753.xml><?xml version="1.0" encoding="utf-8"?>
<queryTable xmlns="http://schemas.openxmlformats.org/spreadsheetml/2006/main" name="ExternalData_3294" headers="0" connectionId="2379" autoFormatId="0" applyNumberFormats="0" applyBorderFormats="0" applyFontFormats="0" applyPatternFormats="0" applyAlignmentFormats="0" applyWidthHeightFormats="1"/>
</file>

<file path=xl/queryTables/queryTable4754.xml><?xml version="1.0" encoding="utf-8"?>
<queryTable xmlns="http://schemas.openxmlformats.org/spreadsheetml/2006/main" name="ExternalData_3293" headers="0" connectionId="2344" autoFormatId="0" applyNumberFormats="0" applyBorderFormats="0" applyFontFormats="0" applyPatternFormats="0" applyAlignmentFormats="0" applyWidthHeightFormats="1"/>
</file>

<file path=xl/queryTables/queryTable4755.xml><?xml version="1.0" encoding="utf-8"?>
<queryTable xmlns="http://schemas.openxmlformats.org/spreadsheetml/2006/main" name="ExternalData_4053" headers="0" connectionId="2355" autoFormatId="0" applyNumberFormats="0" applyBorderFormats="0" applyFontFormats="0" applyPatternFormats="0" applyAlignmentFormats="0" applyWidthHeightFormats="1"/>
</file>

<file path=xl/queryTables/queryTable4756.xml><?xml version="1.0" encoding="utf-8"?>
<queryTable xmlns="http://schemas.openxmlformats.org/spreadsheetml/2006/main" name="ExternalData_4052" headers="0" connectionId="2354" autoFormatId="0" applyNumberFormats="0" applyBorderFormats="0" applyFontFormats="0" applyPatternFormats="0" applyAlignmentFormats="0" applyWidthHeightFormats="1"/>
</file>

<file path=xl/queryTables/queryTable4757.xml><?xml version="1.0" encoding="utf-8"?>
<queryTable xmlns="http://schemas.openxmlformats.org/spreadsheetml/2006/main" name="ExternalData_4051" headers="0" connectionId="2352" autoFormatId="0" applyNumberFormats="0" applyBorderFormats="0" applyFontFormats="0" applyPatternFormats="0" applyAlignmentFormats="0" applyWidthHeightFormats="1"/>
</file>

<file path=xl/queryTables/queryTable4758.xml><?xml version="1.0" encoding="utf-8"?>
<queryTable xmlns="http://schemas.openxmlformats.org/spreadsheetml/2006/main" name="ExternalData_4050" headers="0" connectionId="2351" autoFormatId="0" applyNumberFormats="0" applyBorderFormats="0" applyFontFormats="0" applyPatternFormats="0" applyAlignmentFormats="0" applyWidthHeightFormats="1"/>
</file>

<file path=xl/queryTables/queryTable4759.xml><?xml version="1.0" encoding="utf-8"?>
<queryTable xmlns="http://schemas.openxmlformats.org/spreadsheetml/2006/main" name="ExternalData_4049" headers="0" connectionId="2377" autoFormatId="0" applyNumberFormats="0" applyBorderFormats="0" applyFontFormats="0" applyPatternFormats="0" applyAlignmentFormats="0" applyWidthHeightFormats="1"/>
</file>

<file path=xl/queryTables/queryTable4760.xml><?xml version="1.0" encoding="utf-8"?>
<queryTable xmlns="http://schemas.openxmlformats.org/spreadsheetml/2006/main" name="ExternalData_4048" headers="0" connectionId="2376" autoFormatId="0" applyNumberFormats="0" applyBorderFormats="0" applyFontFormats="0" applyPatternFormats="0" applyAlignmentFormats="0" applyWidthHeightFormats="1"/>
</file>

<file path=xl/queryTables/queryTable4761.xml><?xml version="1.0" encoding="utf-8"?>
<queryTable xmlns="http://schemas.openxmlformats.org/spreadsheetml/2006/main" name="ExternalData_2941" headers="0" connectionId="190" autoFormatId="0" applyNumberFormats="0" applyBorderFormats="0" applyFontFormats="0" applyPatternFormats="0" applyAlignmentFormats="0" applyWidthHeightFormats="1"/>
</file>

<file path=xl/queryTables/queryTable4762.xml><?xml version="1.0" encoding="utf-8"?>
<queryTable xmlns="http://schemas.openxmlformats.org/spreadsheetml/2006/main" name="ExternalData_2940" headers="0" connectionId="937" autoFormatId="0" applyNumberFormats="0" applyBorderFormats="0" applyFontFormats="0" applyPatternFormats="0" applyAlignmentFormats="0" applyWidthHeightFormats="1"/>
</file>

<file path=xl/queryTables/queryTable4763.xml><?xml version="1.0" encoding="utf-8"?>
<queryTable xmlns="http://schemas.openxmlformats.org/spreadsheetml/2006/main" name="ExternalData_2939" headers="0" connectionId="3075" autoFormatId="0" applyNumberFormats="0" applyBorderFormats="0" applyFontFormats="0" applyPatternFormats="0" applyAlignmentFormats="0" applyWidthHeightFormats="1"/>
</file>

<file path=xl/queryTables/queryTable4764.xml><?xml version="1.0" encoding="utf-8"?>
<queryTable xmlns="http://schemas.openxmlformats.org/spreadsheetml/2006/main" name="ExternalData_2535" headers="0" connectionId="522" autoFormatId="0" applyNumberFormats="0" applyBorderFormats="0" applyFontFormats="0" applyPatternFormats="0" applyAlignmentFormats="0" applyWidthHeightFormats="1"/>
</file>

<file path=xl/queryTables/queryTable4765.xml><?xml version="1.0" encoding="utf-8"?>
<queryTable xmlns="http://schemas.openxmlformats.org/spreadsheetml/2006/main" name="ExternalData_118" headers="0" connectionId="1031" autoFormatId="0" applyNumberFormats="0" applyBorderFormats="0" applyFontFormats="0" applyPatternFormats="0" applyAlignmentFormats="0" applyWidthHeightFormats="1"/>
</file>

<file path=xl/queryTables/queryTable4766.xml><?xml version="1.0" encoding="utf-8"?>
<queryTable xmlns="http://schemas.openxmlformats.org/spreadsheetml/2006/main" name="ExternalData_1811" connectionId="1513" autoFormatId="16" applyNumberFormats="0" applyBorderFormats="0" applyFontFormats="1" applyPatternFormats="1" applyAlignmentFormats="0" applyWidthHeightFormats="0"/>
</file>

<file path=xl/queryTables/queryTable4767.xml><?xml version="1.0" encoding="utf-8"?>
<queryTable xmlns="http://schemas.openxmlformats.org/spreadsheetml/2006/main" name="ExternalData_1626" headers="0" connectionId="2869" autoFormatId="0" applyNumberFormats="0" applyBorderFormats="0" applyFontFormats="0" applyPatternFormats="0" applyAlignmentFormats="0" applyWidthHeightFormats="1"/>
</file>

<file path=xl/queryTables/queryTable4768.xml><?xml version="1.0" encoding="utf-8"?>
<queryTable xmlns="http://schemas.openxmlformats.org/spreadsheetml/2006/main" name="ExternalData_782" connectionId="1642" autoFormatId="16" applyNumberFormats="0" applyBorderFormats="0" applyFontFormats="1" applyPatternFormats="1" applyAlignmentFormats="0" applyWidthHeightFormats="0"/>
</file>

<file path=xl/queryTables/queryTable4769.xml><?xml version="1.0" encoding="utf-8"?>
<queryTable xmlns="http://schemas.openxmlformats.org/spreadsheetml/2006/main" name="ExternalData_3542" headers="0" connectionId="2483" autoFormatId="0" applyNumberFormats="0" applyBorderFormats="0" applyFontFormats="0" applyPatternFormats="0" applyAlignmentFormats="0" applyWidthHeightFormats="1"/>
</file>

<file path=xl/queryTables/queryTable4770.xml><?xml version="1.0" encoding="utf-8"?>
<queryTable xmlns="http://schemas.openxmlformats.org/spreadsheetml/2006/main" name="ExternalData_3541" headers="0" connectionId="2482" autoFormatId="0" applyNumberFormats="0" applyBorderFormats="0" applyFontFormats="0" applyPatternFormats="0" applyAlignmentFormats="0" applyWidthHeightFormats="1"/>
</file>

<file path=xl/queryTables/queryTable4771.xml><?xml version="1.0" encoding="utf-8"?>
<queryTable xmlns="http://schemas.openxmlformats.org/spreadsheetml/2006/main" name="ExternalData_3540" headers="0" connectionId="2481" autoFormatId="0" applyNumberFormats="0" applyBorderFormats="0" applyFontFormats="0" applyPatternFormats="0" applyAlignmentFormats="0" applyWidthHeightFormats="1"/>
</file>

<file path=xl/queryTables/queryTable4772.xml><?xml version="1.0" encoding="utf-8"?>
<queryTable xmlns="http://schemas.openxmlformats.org/spreadsheetml/2006/main" name="ExternalData_3539" headers="0" connectionId="2480" autoFormatId="0" applyNumberFormats="0" applyBorderFormats="0" applyFontFormats="0" applyPatternFormats="0" applyAlignmentFormats="0" applyWidthHeightFormats="1"/>
</file>

<file path=xl/queryTables/queryTable4773.xml><?xml version="1.0" encoding="utf-8"?>
<queryTable xmlns="http://schemas.openxmlformats.org/spreadsheetml/2006/main" name="ExternalData_3761" headers="0" connectionId="2310" autoFormatId="0" applyNumberFormats="0" applyBorderFormats="0" applyFontFormats="0" applyPatternFormats="0" applyAlignmentFormats="0" applyWidthHeightFormats="1"/>
</file>

<file path=xl/queryTables/queryTable4774.xml><?xml version="1.0" encoding="utf-8"?>
<queryTable xmlns="http://schemas.openxmlformats.org/spreadsheetml/2006/main" name="ExternalData_2706" connectionId="1813" autoFormatId="16" applyNumberFormats="0" applyBorderFormats="0" applyFontFormats="1" applyPatternFormats="1" applyAlignmentFormats="0" applyWidthHeightFormats="0"/>
</file>

<file path=xl/queryTables/queryTable4775.xml><?xml version="1.0" encoding="utf-8"?>
<queryTable xmlns="http://schemas.openxmlformats.org/spreadsheetml/2006/main" name="ExternalData_3367" headers="0" connectionId="2418" autoFormatId="0" applyNumberFormats="0" applyBorderFormats="0" applyFontFormats="0" applyPatternFormats="0" applyAlignmentFormats="0" applyWidthHeightFormats="1"/>
</file>

<file path=xl/queryTables/queryTable4776.xml><?xml version="1.0" encoding="utf-8"?>
<queryTable xmlns="http://schemas.openxmlformats.org/spreadsheetml/2006/main" name="ExternalData_3366" headers="0" connectionId="2417" autoFormatId="0" applyNumberFormats="0" applyBorderFormats="0" applyFontFormats="0" applyPatternFormats="0" applyAlignmentFormats="0" applyWidthHeightFormats="1"/>
</file>

<file path=xl/queryTables/queryTable4777.xml><?xml version="1.0" encoding="utf-8"?>
<queryTable xmlns="http://schemas.openxmlformats.org/spreadsheetml/2006/main" name="ExternalData_3365" headers="0" connectionId="2416" autoFormatId="0" applyNumberFormats="0" applyBorderFormats="0" applyFontFormats="0" applyPatternFormats="0" applyAlignmentFormats="0" applyWidthHeightFormats="1"/>
</file>

<file path=xl/queryTables/queryTable4778.xml><?xml version="1.0" encoding="utf-8"?>
<queryTable xmlns="http://schemas.openxmlformats.org/spreadsheetml/2006/main" name="ExternalData_3364" headers="0" connectionId="2358" autoFormatId="0" applyNumberFormats="0" applyBorderFormats="0" applyFontFormats="0" applyPatternFormats="0" applyAlignmentFormats="0" applyWidthHeightFormats="1"/>
</file>

<file path=xl/queryTables/queryTable4779.xml><?xml version="1.0" encoding="utf-8"?>
<queryTable xmlns="http://schemas.openxmlformats.org/spreadsheetml/2006/main" name="ExternalData_2004" connectionId="2127" autoFormatId="16" applyNumberFormats="0" applyBorderFormats="0" applyFontFormats="1" applyPatternFormats="1" applyAlignmentFormats="0" applyWidthHeightFormats="0"/>
</file>

<file path=xl/queryTables/queryTable4780.xml><?xml version="1.0" encoding="utf-8"?>
<queryTable xmlns="http://schemas.openxmlformats.org/spreadsheetml/2006/main" name="ExternalData_1721" headers="0" connectionId="2901" autoFormatId="0" applyNumberFormats="0" applyBorderFormats="0" applyFontFormats="0" applyPatternFormats="0" applyAlignmentFormats="0" applyWidthHeightFormats="1"/>
</file>

<file path=xl/queryTables/queryTable4781.xml><?xml version="1.0" encoding="utf-8"?>
<queryTable xmlns="http://schemas.openxmlformats.org/spreadsheetml/2006/main" name="ExternalData_138" headers="0" connectionId="409" autoFormatId="0" applyNumberFormats="0" applyBorderFormats="0" applyFontFormats="0" applyPatternFormats="0" applyAlignmentFormats="0" applyWidthHeightFormats="1"/>
</file>

<file path=xl/queryTables/queryTable4782.xml><?xml version="1.0" encoding="utf-8"?>
<queryTable xmlns="http://schemas.openxmlformats.org/spreadsheetml/2006/main" name="ExternalData_1328" connectionId="1994" autoFormatId="16" applyNumberFormats="0" applyBorderFormats="0" applyFontFormats="1" applyPatternFormats="1" applyAlignmentFormats="0" applyWidthHeightFormats="0"/>
</file>

<file path=xl/queryTables/queryTable4783.xml><?xml version="1.0" encoding="utf-8"?>
<queryTable xmlns="http://schemas.openxmlformats.org/spreadsheetml/2006/main" name="ExternalData_1441" connectionId="2010" autoFormatId="16" applyNumberFormats="0" applyBorderFormats="0" applyFontFormats="1" applyPatternFormats="1" applyAlignmentFormats="0" applyWidthHeightFormats="0"/>
</file>

<file path=xl/queryTables/queryTable4784.xml><?xml version="1.0" encoding="utf-8"?>
<queryTable xmlns="http://schemas.openxmlformats.org/spreadsheetml/2006/main" name="ExternalData_1234" connectionId="1635" autoFormatId="16" applyNumberFormats="0" applyBorderFormats="0" applyFontFormats="1" applyPatternFormats="1" applyAlignmentFormats="0" applyWidthHeightFormats="0"/>
</file>

<file path=xl/queryTables/queryTable4785.xml><?xml version="1.0" encoding="utf-8"?>
<queryTable xmlns="http://schemas.openxmlformats.org/spreadsheetml/2006/main" name="ExternalData_1521" headers="0" connectionId="1072" autoFormatId="0" applyNumberFormats="0" applyBorderFormats="0" applyFontFormats="0" applyPatternFormats="0" applyAlignmentFormats="0" applyWidthHeightFormats="1"/>
</file>

<file path=xl/queryTables/queryTable4786.xml><?xml version="1.0" encoding="utf-8"?>
<queryTable xmlns="http://schemas.openxmlformats.org/spreadsheetml/2006/main" name="ExternalData_1034" headers="0" connectionId="2708" autoFormatId="0" applyNumberFormats="0" applyBorderFormats="0" applyFontFormats="0" applyPatternFormats="0" applyAlignmentFormats="0" applyWidthHeightFormats="1"/>
</file>

<file path=xl/queryTables/queryTable4787.xml><?xml version="1.0" encoding="utf-8"?>
<queryTable xmlns="http://schemas.openxmlformats.org/spreadsheetml/2006/main" name="ExternalData_1965" headers="0" connectionId="517" autoFormatId="0" applyNumberFormats="0" applyBorderFormats="0" applyFontFormats="0" applyPatternFormats="0" applyAlignmentFormats="0" applyWidthHeightFormats="1"/>
</file>

<file path=xl/queryTables/queryTable4788.xml><?xml version="1.0" encoding="utf-8"?>
<queryTable xmlns="http://schemas.openxmlformats.org/spreadsheetml/2006/main" name="ExternalData_2693" connectionId="2039" autoFormatId="16" applyNumberFormats="0" applyBorderFormats="0" applyFontFormats="1" applyPatternFormats="1" applyAlignmentFormats="0" applyWidthHeightFormats="0"/>
</file>

<file path=xl/queryTables/queryTable4789.xml><?xml version="1.0" encoding="utf-8"?>
<queryTable xmlns="http://schemas.openxmlformats.org/spreadsheetml/2006/main" name="ExternalData_3738" headers="0" connectionId="2445" autoFormatId="0" applyNumberFormats="0" applyBorderFormats="0" applyFontFormats="0" applyPatternFormats="0" applyAlignmentFormats="0" applyWidthHeightFormats="1"/>
</file>

<file path=xl/queryTables/queryTable4790.xml><?xml version="1.0" encoding="utf-8"?>
<queryTable xmlns="http://schemas.openxmlformats.org/spreadsheetml/2006/main" name="ExternalData_2378" connectionId="1556" autoFormatId="16" applyNumberFormats="0" applyBorderFormats="0" applyFontFormats="1" applyPatternFormats="1" applyAlignmentFormats="0" applyWidthHeightFormats="0"/>
</file>

<file path=xl/queryTables/queryTable4791.xml><?xml version="1.0" encoding="utf-8"?>
<queryTable xmlns="http://schemas.openxmlformats.org/spreadsheetml/2006/main" name="ExternalData_1686" connectionId="1711" autoFormatId="16" applyNumberFormats="0" applyBorderFormats="0" applyFontFormats="1" applyPatternFormats="1" applyAlignmentFormats="0" applyWidthHeightFormats="0"/>
</file>

<file path=xl/queryTables/queryTable4792.xml><?xml version="1.0" encoding="utf-8"?>
<queryTable xmlns="http://schemas.openxmlformats.org/spreadsheetml/2006/main" name="ExternalData_504" headers="0" connectionId="32" autoFormatId="0" applyNumberFormats="0" applyBorderFormats="0" applyFontFormats="0" applyPatternFormats="0" applyAlignmentFormats="0" applyWidthHeightFormats="1"/>
</file>

<file path=xl/queryTables/queryTable4793.xml><?xml version="1.0" encoding="utf-8"?>
<queryTable xmlns="http://schemas.openxmlformats.org/spreadsheetml/2006/main" name="ExternalData_1293" headers="0" connectionId="1070" autoFormatId="0" applyNumberFormats="0" applyBorderFormats="0" applyFontFormats="0" applyPatternFormats="0" applyAlignmentFormats="0" applyWidthHeightFormats="1"/>
</file>

<file path=xl/queryTables/queryTable4794.xml><?xml version="1.0" encoding="utf-8"?>
<queryTable xmlns="http://schemas.openxmlformats.org/spreadsheetml/2006/main" name="ExternalData_646" headers="0" connectionId="628" autoFormatId="0" applyNumberFormats="0" applyBorderFormats="0" applyFontFormats="0" applyPatternFormats="0" applyAlignmentFormats="0" applyWidthHeightFormats="1"/>
</file>

<file path=xl/queryTables/queryTable4795.xml><?xml version="1.0" encoding="utf-8"?>
<queryTable xmlns="http://schemas.openxmlformats.org/spreadsheetml/2006/main" name="ExternalData_3977" headers="0" connectionId="2381" autoFormatId="0" applyNumberFormats="0" applyBorderFormats="0" applyFontFormats="0" applyPatternFormats="0" applyAlignmentFormats="0" applyWidthHeightFormats="1"/>
</file>

<file path=xl/queryTables/queryTable4796.xml><?xml version="1.0" encoding="utf-8"?>
<queryTable xmlns="http://schemas.openxmlformats.org/spreadsheetml/2006/main" name="ExternalData_3976" headers="0" connectionId="2380" autoFormatId="0" applyNumberFormats="0" applyBorderFormats="0" applyFontFormats="0" applyPatternFormats="0" applyAlignmentFormats="0" applyWidthHeightFormats="1"/>
</file>

<file path=xl/queryTables/queryTable4797.xml><?xml version="1.0" encoding="utf-8"?>
<queryTable xmlns="http://schemas.openxmlformats.org/spreadsheetml/2006/main" name="ExternalData_3975" headers="0" connectionId="2387" autoFormatId="0" applyNumberFormats="0" applyBorderFormats="0" applyFontFormats="0" applyPatternFormats="0" applyAlignmentFormats="0" applyWidthHeightFormats="1"/>
</file>

<file path=xl/queryTables/queryTable4798.xml><?xml version="1.0" encoding="utf-8"?>
<queryTable xmlns="http://schemas.openxmlformats.org/spreadsheetml/2006/main" name="ExternalData_3974" headers="0" connectionId="2451" autoFormatId="0" applyNumberFormats="0" applyBorderFormats="0" applyFontFormats="0" applyPatternFormats="0" applyAlignmentFormats="0" applyWidthHeightFormats="1"/>
</file>

<file path=xl/queryTables/queryTable4799.xml><?xml version="1.0" encoding="utf-8"?>
<queryTable xmlns="http://schemas.openxmlformats.org/spreadsheetml/2006/main" name="ExternalData_3973" headers="0" connectionId="2452" autoFormatId="0" applyNumberFormats="0" applyBorderFormats="0" applyFontFormats="0" applyPatternFormats="0" applyAlignmentFormats="0" applyWidthHeightFormats="1"/>
</file>

<file path=xl/queryTables/queryTable4800.xml><?xml version="1.0" encoding="utf-8"?>
<queryTable xmlns="http://schemas.openxmlformats.org/spreadsheetml/2006/main" name="ExternalData_1566" connectionId="1819" autoFormatId="16" applyNumberFormats="0" applyBorderFormats="0" applyFontFormats="1" applyPatternFormats="1" applyAlignmentFormats="0" applyWidthHeightFormats="0"/>
</file>

<file path=xl/queryTables/queryTable4801.xml><?xml version="1.0" encoding="utf-8"?>
<queryTable xmlns="http://schemas.openxmlformats.org/spreadsheetml/2006/main" name="ExternalData_2588" connectionId="1884" autoFormatId="16" applyNumberFormats="0" applyBorderFormats="0" applyFontFormats="1" applyPatternFormats="1" applyAlignmentFormats="0" applyWidthHeightFormats="0"/>
</file>

<file path=xl/queryTables/queryTable4802.xml><?xml version="1.0" encoding="utf-8"?>
<queryTable xmlns="http://schemas.openxmlformats.org/spreadsheetml/2006/main" name="ExternalData_2675" headers="0" connectionId="2629" autoFormatId="0" applyNumberFormats="0" applyBorderFormats="0" applyFontFormats="0" applyPatternFormats="0" applyAlignmentFormats="0" applyWidthHeightFormats="1"/>
</file>

<file path=xl/queryTables/queryTable4803.xml><?xml version="1.0" encoding="utf-8"?>
<queryTable xmlns="http://schemas.openxmlformats.org/spreadsheetml/2006/main" name="ExternalData_2747" headers="0" connectionId="2911" autoFormatId="0" applyNumberFormats="0" applyBorderFormats="0" applyFontFormats="0" applyPatternFormats="0" applyAlignmentFormats="0" applyWidthHeightFormats="1"/>
</file>

<file path=xl/queryTables/queryTable4804.xml><?xml version="1.0" encoding="utf-8"?>
<queryTable xmlns="http://schemas.openxmlformats.org/spreadsheetml/2006/main" name="ExternalData_559" headers="0" connectionId="3042" autoFormatId="0" applyNumberFormats="0" applyBorderFormats="0" applyFontFormats="0" applyPatternFormats="0" applyAlignmentFormats="0" applyWidthHeightFormats="1"/>
</file>

<file path=xl/queryTables/queryTable4805.xml><?xml version="1.0" encoding="utf-8"?>
<queryTable xmlns="http://schemas.openxmlformats.org/spreadsheetml/2006/main" name="ExternalData_2366" connectionId="1773" autoFormatId="16" applyNumberFormats="0" applyBorderFormats="0" applyFontFormats="1" applyPatternFormats="1" applyAlignmentFormats="0" applyWidthHeightFormats="0"/>
</file>

<file path=xl/queryTables/queryTable4806.xml><?xml version="1.0" encoding="utf-8"?>
<queryTable xmlns="http://schemas.openxmlformats.org/spreadsheetml/2006/main" name="ExternalData_2950" headers="0" connectionId="3230" autoFormatId="0" applyNumberFormats="0" applyBorderFormats="0" applyFontFormats="0" applyPatternFormats="0" applyAlignmentFormats="0" applyWidthHeightFormats="1"/>
</file>

<file path=xl/queryTables/queryTable4807.xml><?xml version="1.0" encoding="utf-8"?>
<queryTable xmlns="http://schemas.openxmlformats.org/spreadsheetml/2006/main" name="ExternalData_804" headers="0" connectionId="2922" autoFormatId="0" applyNumberFormats="0" applyBorderFormats="0" applyFontFormats="0" applyPatternFormats="0" applyAlignmentFormats="0" applyWidthHeightFormats="1"/>
</file>

<file path=xl/queryTables/queryTable4808.xml><?xml version="1.0" encoding="utf-8"?>
<queryTable xmlns="http://schemas.openxmlformats.org/spreadsheetml/2006/main" name="ExternalData_2497" connectionId="1467" autoFormatId="16" applyNumberFormats="0" applyBorderFormats="0" applyFontFormats="1" applyPatternFormats="1" applyAlignmentFormats="0" applyWidthHeightFormats="0"/>
</file>

<file path=xl/queryTables/queryTable4809.xml><?xml version="1.0" encoding="utf-8"?>
<queryTable xmlns="http://schemas.openxmlformats.org/spreadsheetml/2006/main" name="ExternalData_3784" headers="0" connectionId="2318" autoFormatId="0" applyNumberFormats="0" applyBorderFormats="0" applyFontFormats="0" applyPatternFormats="0" applyAlignmentFormats="0" applyWidthHeightFormats="1"/>
</file>

<file path=xl/queryTables/queryTable4810.xml><?xml version="1.0" encoding="utf-8"?>
<queryTable xmlns="http://schemas.openxmlformats.org/spreadsheetml/2006/main" name="ExternalData_1586" connectionId="1457" autoFormatId="16" applyNumberFormats="0" applyBorderFormats="0" applyFontFormats="1" applyPatternFormats="1" applyAlignmentFormats="0" applyWidthHeightFormats="0"/>
</file>

<file path=xl/queryTables/queryTable4811.xml><?xml version="1.0" encoding="utf-8"?>
<queryTable xmlns="http://schemas.openxmlformats.org/spreadsheetml/2006/main" name="ExternalData_1141" headers="0" connectionId="2926" autoFormatId="0" applyNumberFormats="0" applyBorderFormats="0" applyFontFormats="0" applyPatternFormats="0" applyAlignmentFormats="0" applyWidthHeightFormats="1"/>
</file>

<file path=xl/queryTables/queryTable4812.xml><?xml version="1.0" encoding="utf-8"?>
<queryTable xmlns="http://schemas.openxmlformats.org/spreadsheetml/2006/main" name="ExternalData_2544" headers="0" connectionId="118" autoFormatId="0" applyNumberFormats="0" applyBorderFormats="0" applyFontFormats="0" applyPatternFormats="0" applyAlignmentFormats="0" applyWidthHeightFormats="1"/>
</file>

<file path=xl/queryTables/queryTable4813.xml><?xml version="1.0" encoding="utf-8"?>
<queryTable xmlns="http://schemas.openxmlformats.org/spreadsheetml/2006/main" name="ExternalData_2099" headers="0" connectionId="456" autoFormatId="0" applyNumberFormats="0" applyBorderFormats="0" applyFontFormats="0" applyPatternFormats="0" applyAlignmentFormats="0" applyWidthHeightFormats="1"/>
</file>

<file path=xl/queryTables/queryTable4814.xml><?xml version="1.0" encoding="utf-8"?>
<queryTable xmlns="http://schemas.openxmlformats.org/spreadsheetml/2006/main" name="ExternalData_1707" connectionId="1331" autoFormatId="16" applyNumberFormats="0" applyBorderFormats="0" applyFontFormats="1" applyPatternFormats="1" applyAlignmentFormats="0" applyWidthHeightFormats="0"/>
</file>

<file path=xl/queryTables/queryTable4815.xml><?xml version="1.0" encoding="utf-8"?>
<queryTable xmlns="http://schemas.openxmlformats.org/spreadsheetml/2006/main" name="ExternalData_3292" headers="0" connectionId="2343" autoFormatId="0" applyNumberFormats="0" applyBorderFormats="0" applyFontFormats="0" applyPatternFormats="0" applyAlignmentFormats="0" applyWidthHeightFormats="1"/>
</file>

<file path=xl/queryTables/queryTable4816.xml><?xml version="1.0" encoding="utf-8"?>
<queryTable xmlns="http://schemas.openxmlformats.org/spreadsheetml/2006/main" name="ExternalData_2332" headers="0" connectionId="2844" autoFormatId="0" applyNumberFormats="0" applyBorderFormats="0" applyFontFormats="0" applyPatternFormats="0" applyAlignmentFormats="0" applyWidthHeightFormats="1"/>
</file>

<file path=xl/queryTables/queryTable4817.xml><?xml version="1.0" encoding="utf-8"?>
<queryTable xmlns="http://schemas.openxmlformats.org/spreadsheetml/2006/main" name="ExternalData_985" headers="0" connectionId="2955" autoFormatId="0" applyNumberFormats="0" applyBorderFormats="0" applyFontFormats="0" applyPatternFormats="0" applyAlignmentFormats="0" applyWidthHeightFormats="1"/>
</file>

<file path=xl/queryTables/queryTable4818.xml><?xml version="1.0" encoding="utf-8"?>
<queryTable xmlns="http://schemas.openxmlformats.org/spreadsheetml/2006/main" name="ExternalData_799" connectionId="1334" autoFormatId="16" applyNumberFormats="0" applyBorderFormats="0" applyFontFormats="1" applyPatternFormats="1" applyAlignmentFormats="0" applyWidthHeightFormats="0"/>
</file>

<file path=xl/queryTables/queryTable4819.xml><?xml version="1.0" encoding="utf-8"?>
<queryTable xmlns="http://schemas.openxmlformats.org/spreadsheetml/2006/main" name="ExternalData_1820" connectionId="1350" autoFormatId="16" applyNumberFormats="0" applyBorderFormats="0" applyFontFormats="1" applyPatternFormats="1" applyAlignmentFormats="0" applyWidthHeightFormats="0"/>
</file>

<file path=xl/queryTables/queryTable4820.xml><?xml version="1.0" encoding="utf-8"?>
<queryTable xmlns="http://schemas.openxmlformats.org/spreadsheetml/2006/main" name="ExternalData_3767" headers="0" connectionId="2433" autoFormatId="0" applyNumberFormats="0" applyBorderFormats="0" applyFontFormats="0" applyPatternFormats="0" applyAlignmentFormats="0" applyWidthHeightFormats="1"/>
</file>

<file path=xl/queryTables/queryTable4821.xml><?xml version="1.0" encoding="utf-8"?>
<queryTable xmlns="http://schemas.openxmlformats.org/spreadsheetml/2006/main" name="ExternalData_3766" headers="0" connectionId="2365" autoFormatId="0" applyNumberFormats="0" applyBorderFormats="0" applyFontFormats="0" applyPatternFormats="0" applyAlignmentFormats="0" applyWidthHeightFormats="1"/>
</file>

<file path=xl/queryTables/queryTable4822.xml><?xml version="1.0" encoding="utf-8"?>
<queryTable xmlns="http://schemas.openxmlformats.org/spreadsheetml/2006/main" name="ExternalData_3665" headers="0" connectionId="2385" autoFormatId="0" applyNumberFormats="0" applyBorderFormats="0" applyFontFormats="0" applyPatternFormats="0" applyAlignmentFormats="0" applyWidthHeightFormats="1"/>
</file>

<file path=xl/queryTables/queryTable4823.xml><?xml version="1.0" encoding="utf-8"?>
<queryTable xmlns="http://schemas.openxmlformats.org/spreadsheetml/2006/main" name="ExternalData_3664" headers="0" connectionId="2384" autoFormatId="0" applyNumberFormats="0" applyBorderFormats="0" applyFontFormats="0" applyPatternFormats="0" applyAlignmentFormats="0" applyWidthHeightFormats="1"/>
</file>

<file path=xl/queryTables/queryTable4824.xml><?xml version="1.0" encoding="utf-8"?>
<queryTable xmlns="http://schemas.openxmlformats.org/spreadsheetml/2006/main" name="ExternalData_3663" headers="0" connectionId="2383" autoFormatId="0" applyNumberFormats="0" applyBorderFormats="0" applyFontFormats="0" applyPatternFormats="0" applyAlignmentFormats="0" applyWidthHeightFormats="1"/>
</file>

<file path=xl/queryTables/queryTable4825.xml><?xml version="1.0" encoding="utf-8"?>
<queryTable xmlns="http://schemas.openxmlformats.org/spreadsheetml/2006/main" name="ExternalData_3894" headers="0" connectionId="2333" autoFormatId="0" applyNumberFormats="0" applyBorderFormats="0" applyFontFormats="0" applyPatternFormats="0" applyAlignmentFormats="0" applyWidthHeightFormats="1"/>
</file>

<file path=xl/queryTables/queryTable4826.xml><?xml version="1.0" encoding="utf-8"?>
<queryTable xmlns="http://schemas.openxmlformats.org/spreadsheetml/2006/main" name="ExternalData_1406" headers="0" connectionId="822" autoFormatId="0" applyNumberFormats="0" applyBorderFormats="0" applyFontFormats="0" applyPatternFormats="0" applyAlignmentFormats="0" applyWidthHeightFormats="1"/>
</file>

<file path=xl/queryTables/queryTable4827.xml><?xml version="1.0" encoding="utf-8"?>
<queryTable xmlns="http://schemas.openxmlformats.org/spreadsheetml/2006/main" name="ExternalData_769" connectionId="1877" autoFormatId="16" applyNumberFormats="0" applyBorderFormats="0" applyFontFormats="1" applyPatternFormats="1" applyAlignmentFormats="0" applyWidthHeightFormats="0"/>
</file>

<file path=xl/queryTables/queryTable4828.xml><?xml version="1.0" encoding="utf-8"?>
<queryTable xmlns="http://schemas.openxmlformats.org/spreadsheetml/2006/main" name="ExternalData_1090" headers="0" connectionId="3237" autoFormatId="0" applyNumberFormats="0" applyBorderFormats="0" applyFontFormats="0" applyPatternFormats="0" applyAlignmentFormats="0" applyWidthHeightFormats="1"/>
</file>

<file path=xl/queryTables/queryTable4829.xml><?xml version="1.0" encoding="utf-8"?>
<queryTable xmlns="http://schemas.openxmlformats.org/spreadsheetml/2006/main" name="ExternalData_2224" headers="0" connectionId="270" autoFormatId="0" applyNumberFormats="0" applyBorderFormats="0" applyFontFormats="0" applyPatternFormats="0" applyAlignmentFormats="0" applyWidthHeightFormats="1"/>
</file>

<file path=xl/queryTables/queryTable4830.xml><?xml version="1.0" encoding="utf-8"?>
<queryTable xmlns="http://schemas.openxmlformats.org/spreadsheetml/2006/main" name="ExternalData_3217" headers="0" connectionId="2327" autoFormatId="0" applyNumberFormats="0" applyBorderFormats="0" applyFontFormats="0" applyPatternFormats="0" applyAlignmentFormats="0" applyWidthHeightFormats="1"/>
</file>

<file path=xl/queryTables/queryTable4831.xml><?xml version="1.0" encoding="utf-8"?>
<queryTable xmlns="http://schemas.openxmlformats.org/spreadsheetml/2006/main" name="ExternalData_4138" headers="0" connectionId="2391" autoFormatId="0" applyNumberFormats="0" applyBorderFormats="0" applyFontFormats="0" applyPatternFormats="0" applyAlignmentFormats="0" applyWidthHeightFormats="1"/>
</file>

<file path=xl/queryTables/queryTable4832.xml><?xml version="1.0" encoding="utf-8"?>
<queryTable xmlns="http://schemas.openxmlformats.org/spreadsheetml/2006/main" name="ExternalData_2195" headers="0" connectionId="768" autoFormatId="0" applyNumberFormats="0" applyBorderFormats="0" applyFontFormats="0" applyPatternFormats="0" applyAlignmentFormats="0" applyWidthHeightFormats="1"/>
</file>

<file path=xl/queryTables/queryTable4833.xml><?xml version="1.0" encoding="utf-8"?>
<queryTable xmlns="http://schemas.openxmlformats.org/spreadsheetml/2006/main" name="ExternalData_1843" headers="0" connectionId="2809" autoFormatId="0" applyNumberFormats="0" applyBorderFormats="0" applyFontFormats="0" applyPatternFormats="0" applyAlignmentFormats="0" applyWidthHeightFormats="1"/>
</file>

<file path=xl/queryTables/queryTable4834.xml><?xml version="1.0" encoding="utf-8"?>
<queryTable xmlns="http://schemas.openxmlformats.org/spreadsheetml/2006/main" name="ExternalData_1435" connectionId="2106" autoFormatId="16" applyNumberFormats="0" applyBorderFormats="0" applyFontFormats="1" applyPatternFormats="1" applyAlignmentFormats="0" applyWidthHeightFormats="0"/>
</file>

<file path=xl/queryTables/queryTable4835.xml><?xml version="1.0" encoding="utf-8"?>
<queryTable xmlns="http://schemas.openxmlformats.org/spreadsheetml/2006/main" name="ExternalData_2878" headers="0" connectionId="66" autoFormatId="0" applyNumberFormats="0" applyBorderFormats="0" applyFontFormats="0" applyPatternFormats="0" applyAlignmentFormats="0" applyWidthHeightFormats="1"/>
</file>

<file path=xl/queryTables/queryTable4836.xml><?xml version="1.0" encoding="utf-8"?>
<queryTable xmlns="http://schemas.openxmlformats.org/spreadsheetml/2006/main" name="ExternalData_656" headers="0" connectionId="348" autoFormatId="0" applyNumberFormats="0" applyBorderFormats="0" applyFontFormats="0" applyPatternFormats="0" applyAlignmentFormats="0" applyWidthHeightFormats="1"/>
</file>

<file path=xl/queryTables/queryTable4837.xml><?xml version="1.0" encoding="utf-8"?>
<queryTable xmlns="http://schemas.openxmlformats.org/spreadsheetml/2006/main" name="ExternalData_2654" headers="0" connectionId="616" autoFormatId="0" applyNumberFormats="0" applyBorderFormats="0" applyFontFormats="0" applyPatternFormats="0" applyAlignmentFormats="0" applyWidthHeightFormats="1"/>
</file>

<file path=xl/queryTables/queryTable4838.xml><?xml version="1.0" encoding="utf-8"?>
<queryTable xmlns="http://schemas.openxmlformats.org/spreadsheetml/2006/main" name="ExternalData_1583" connectionId="1511" autoFormatId="16" applyNumberFormats="0" applyBorderFormats="0" applyFontFormats="1" applyPatternFormats="1" applyAlignmentFormats="0" applyWidthHeightFormats="0"/>
</file>

<file path=xl/queryTables/queryTable4839.xml><?xml version="1.0" encoding="utf-8"?>
<queryTable xmlns="http://schemas.openxmlformats.org/spreadsheetml/2006/main" name="ExternalData_1857" headers="0" connectionId="2747" autoFormatId="0" applyNumberFormats="0" applyBorderFormats="0" applyFontFormats="0" applyPatternFormats="0" applyAlignmentFormats="0" applyWidthHeightFormats="1"/>
</file>

<file path=xl/queryTables/queryTable4840.xml><?xml version="1.0" encoding="utf-8"?>
<queryTable xmlns="http://schemas.openxmlformats.org/spreadsheetml/2006/main" name="ExternalData_1502" headers="0" connectionId="419" autoFormatId="0" applyNumberFormats="0" applyBorderFormats="0" applyFontFormats="0" applyPatternFormats="0" applyAlignmentFormats="0" applyWidthHeightFormats="1"/>
</file>

<file path=xl/queryTables/queryTable4841.xml><?xml version="1.0" encoding="utf-8"?>
<queryTable xmlns="http://schemas.openxmlformats.org/spreadsheetml/2006/main" name="ExternalData_1805" connectionId="1621" autoFormatId="16" applyNumberFormats="0" applyBorderFormats="0" applyFontFormats="1" applyPatternFormats="1" applyAlignmentFormats="0" applyWidthHeightFormats="0"/>
</file>

<file path=xl/queryTables/queryTable4842.xml><?xml version="1.0" encoding="utf-8"?>
<queryTable xmlns="http://schemas.openxmlformats.org/spreadsheetml/2006/main" name="ExternalData_653" headers="0" connectionId="2889" autoFormatId="0" applyNumberFormats="0" applyBorderFormats="0" applyFontFormats="0" applyPatternFormats="0" applyAlignmentFormats="0" applyWidthHeightFormats="1"/>
</file>

<file path=xl/queryTables/queryTable4843.xml><?xml version="1.0" encoding="utf-8"?>
<queryTable xmlns="http://schemas.openxmlformats.org/spreadsheetml/2006/main" name="ExternalData_2664" headers="0" connectionId="3003" autoFormatId="0" applyNumberFormats="0" applyBorderFormats="0" applyFontFormats="0" applyPatternFormats="0" applyAlignmentFormats="0" applyWidthHeightFormats="1"/>
</file>

<file path=xl/queryTables/queryTable4844.xml><?xml version="1.0" encoding="utf-8"?>
<queryTable xmlns="http://schemas.openxmlformats.org/spreadsheetml/2006/main" name="ExternalData_1379" headers="0" connectionId="2897" autoFormatId="0" applyNumberFormats="0" applyBorderFormats="0" applyFontFormats="0" applyPatternFormats="0" applyAlignmentFormats="0" applyWidthHeightFormats="1"/>
</file>

<file path=xl/queryTables/queryTable4845.xml><?xml version="1.0" encoding="utf-8"?>
<queryTable xmlns="http://schemas.openxmlformats.org/spreadsheetml/2006/main" name="ExternalData_489" headers="0" connectionId="2760" autoFormatId="0" applyNumberFormats="0" applyBorderFormats="0" applyFontFormats="0" applyPatternFormats="0" applyAlignmentFormats="0" applyWidthHeightFormats="1"/>
</file>

<file path=xl/queryTables/queryTable4846.xml><?xml version="1.0" encoding="utf-8"?>
<queryTable xmlns="http://schemas.openxmlformats.org/spreadsheetml/2006/main" name="ExternalData_2685" connectionId="2166" autoFormatId="16" applyNumberFormats="0" applyBorderFormats="0" applyFontFormats="1" applyPatternFormats="1" applyAlignmentFormats="0" applyWidthHeightFormats="0"/>
</file>

<file path=xl/queryTables/queryTable4847.xml><?xml version="1.0" encoding="utf-8"?>
<queryTable xmlns="http://schemas.openxmlformats.org/spreadsheetml/2006/main" name="ExternalData_2362" connectionId="1846" autoFormatId="16" applyNumberFormats="0" applyBorderFormats="0" applyFontFormats="1" applyPatternFormats="1" applyAlignmentFormats="0" applyWidthHeightFormats="0"/>
</file>

<file path=xl/queryTables/queryTable4848.xml><?xml version="1.0" encoding="utf-8"?>
<queryTable xmlns="http://schemas.openxmlformats.org/spreadsheetml/2006/main" name="ExternalData_2155" connectionId="1464" autoFormatId="16" applyNumberFormats="0" applyBorderFormats="0" applyFontFormats="1" applyPatternFormats="1" applyAlignmentFormats="0" applyWidthHeightFormats="0"/>
</file>

<file path=xl/queryTables/queryTable4849.xml><?xml version="1.0" encoding="utf-8"?>
<queryTable xmlns="http://schemas.openxmlformats.org/spreadsheetml/2006/main" name="ExternalData_2572" connectionId="2150" autoFormatId="16" applyNumberFormats="0" applyBorderFormats="0" applyFontFormats="1" applyPatternFormats="1" applyAlignmentFormats="0" applyWidthHeightFormats="0"/>
</file>

<file path=xl/queryTables/queryTable4850.xml><?xml version="1.0" encoding="utf-8"?>
<queryTable xmlns="http://schemas.openxmlformats.org/spreadsheetml/2006/main" name="ExternalData_2925" headers="0" connectionId="843" autoFormatId="0" applyNumberFormats="0" applyBorderFormats="0" applyFontFormats="0" applyPatternFormats="0" applyAlignmentFormats="0" applyWidthHeightFormats="1"/>
</file>

<file path=xl/queryTables/queryTable4851.xml><?xml version="1.0" encoding="utf-8"?>
<queryTable xmlns="http://schemas.openxmlformats.org/spreadsheetml/2006/main" name="ExternalData_869" connectionId="1922" autoFormatId="16" applyNumberFormats="0" applyBorderFormats="0" applyFontFormats="1" applyPatternFormats="1" applyAlignmentFormats="0" applyWidthHeightFormats="0"/>
</file>

<file path=xl/queryTables/queryTable4852.xml><?xml version="1.0" encoding="utf-8"?>
<queryTable xmlns="http://schemas.openxmlformats.org/spreadsheetml/2006/main" name="ExternalData_1764" headers="0" connectionId="3089" autoFormatId="0" applyNumberFormats="0" applyBorderFormats="0" applyFontFormats="0" applyPatternFormats="0" applyAlignmentFormats="0" applyWidthHeightFormats="1"/>
</file>

<file path=xl/queryTables/queryTable4853.xml><?xml version="1.0" encoding="utf-8"?>
<queryTable xmlns="http://schemas.openxmlformats.org/spreadsheetml/2006/main" name="ExternalData_1557" connectionId="1978" autoFormatId="16" applyNumberFormats="0" applyBorderFormats="0" applyFontFormats="1" applyPatternFormats="1" applyAlignmentFormats="0" applyWidthHeightFormats="0"/>
</file>

<file path=xl/queryTables/queryTable4854.xml><?xml version="1.0" encoding="utf-8"?>
<queryTable xmlns="http://schemas.openxmlformats.org/spreadsheetml/2006/main" name="ExternalData_1138" connectionId="1308" autoFormatId="16" applyNumberFormats="0" applyBorderFormats="0" applyFontFormats="1" applyPatternFormats="1" applyAlignmentFormats="0" applyWidthHeightFormats="0"/>
</file>

<file path=xl/queryTables/queryTable4855.xml><?xml version="1.0" encoding="utf-8"?>
<queryTable xmlns="http://schemas.openxmlformats.org/spreadsheetml/2006/main" name="ExternalData_201" headers="0" connectionId="2650" autoFormatId="0" applyNumberFormats="0" applyBorderFormats="0" applyFontFormats="0" applyPatternFormats="0" applyAlignmentFormats="0" applyWidthHeightFormats="1"/>
</file>

<file path=xl/queryTables/queryTable4856.xml><?xml version="1.0" encoding="utf-8"?>
<queryTable xmlns="http://schemas.openxmlformats.org/spreadsheetml/2006/main" name="ExternalData_717" headers="0" connectionId="162" autoFormatId="0" applyNumberFormats="0" applyBorderFormats="0" applyFontFormats="0" applyPatternFormats="0" applyAlignmentFormats="0" applyWidthHeightFormats="1"/>
</file>

<file path=xl/queryTables/queryTable4857.xml><?xml version="1.0" encoding="utf-8"?>
<queryTable xmlns="http://schemas.openxmlformats.org/spreadsheetml/2006/main" name="ExternalData_1873" headers="0" connectionId="889" autoFormatId="0" applyNumberFormats="0" applyBorderFormats="0" applyFontFormats="0" applyPatternFormats="0" applyAlignmentFormats="0" applyWidthHeightFormats="1"/>
</file>

<file path=xl/queryTables/queryTable4858.xml><?xml version="1.0" encoding="utf-8"?>
<queryTable xmlns="http://schemas.openxmlformats.org/spreadsheetml/2006/main" name="ExternalData_597" headers="0" connectionId="687" autoFormatId="0" applyNumberFormats="0" applyBorderFormats="0" applyFontFormats="0" applyPatternFormats="0" applyAlignmentFormats="0" applyWidthHeightFormats="1"/>
</file>

<file path=xl/queryTables/queryTable4859.xml><?xml version="1.0" encoding="utf-8"?>
<queryTable xmlns="http://schemas.openxmlformats.org/spreadsheetml/2006/main" name="ExternalData_2339" headers="0" connectionId="1204" autoFormatId="0" applyNumberFormats="0" applyBorderFormats="0" applyFontFormats="0" applyPatternFormats="0" applyAlignmentFormats="0" applyWidthHeightFormats="1"/>
</file>

<file path=xl/queryTables/queryTable4860.xml><?xml version="1.0" encoding="utf-8"?>
<queryTable xmlns="http://schemas.openxmlformats.org/spreadsheetml/2006/main" name="ExternalData_2132" connectionId="1880" autoFormatId="16" applyNumberFormats="0" applyBorderFormats="0" applyFontFormats="1" applyPatternFormats="1" applyAlignmentFormats="0" applyWidthHeightFormats="0"/>
</file>

<file path=xl/queryTables/queryTable4861.xml><?xml version="1.0" encoding="utf-8"?>
<queryTable xmlns="http://schemas.openxmlformats.org/spreadsheetml/2006/main" name="ExternalData_2720" connectionId="1559" autoFormatId="16" applyNumberFormats="0" applyBorderFormats="0" applyFontFormats="1" applyPatternFormats="1" applyAlignmentFormats="0" applyWidthHeightFormats="0"/>
</file>

<file path=xl/queryTables/queryTable4862.xml><?xml version="1.0" encoding="utf-8"?>
<queryTable xmlns="http://schemas.openxmlformats.org/spreadsheetml/2006/main" name="ExternalData_2269" connectionId="1465" autoFormatId="16" applyNumberFormats="0" applyBorderFormats="0" applyFontFormats="1" applyPatternFormats="1" applyAlignmentFormats="0" applyWidthHeightFormats="0"/>
</file>

<file path=xl/queryTables/queryTable4863.xml><?xml version="1.0" encoding="utf-8"?>
<queryTable xmlns="http://schemas.openxmlformats.org/spreadsheetml/2006/main" name="ExternalData_2352" connectionId="2020" autoFormatId="16" applyNumberFormats="0" applyBorderFormats="0" applyFontFormats="1" applyPatternFormats="1" applyAlignmentFormats="0" applyWidthHeightFormats="0"/>
</file>

<file path=xl/queryTables/queryTable4864.xml><?xml version="1.0" encoding="utf-8"?>
<queryTable xmlns="http://schemas.openxmlformats.org/spreadsheetml/2006/main" name="ExternalData_1657" headers="0" connectionId="3243" autoFormatId="0" applyNumberFormats="0" applyBorderFormats="0" applyFontFormats="0" applyPatternFormats="0" applyAlignmentFormats="0" applyWidthHeightFormats="1"/>
</file>

<file path=xl/queryTables/queryTable4865.xml><?xml version="1.0" encoding="utf-8"?>
<queryTable xmlns="http://schemas.openxmlformats.org/spreadsheetml/2006/main" name="ExternalData_2299" headers="0" connectionId="2813" autoFormatId="0" applyNumberFormats="0" applyBorderFormats="0" applyFontFormats="0" applyPatternFormats="0" applyAlignmentFormats="0" applyWidthHeightFormats="1"/>
</file>

<file path=xl/queryTables/queryTable4866.xml><?xml version="1.0" encoding="utf-8"?>
<queryTable xmlns="http://schemas.openxmlformats.org/spreadsheetml/2006/main" name="ExternalData_3103" headers="0" connectionId="2337" autoFormatId="0" applyNumberFormats="0" applyBorderFormats="0" applyFontFormats="0" applyPatternFormats="0" applyAlignmentFormats="0" applyWidthHeightFormats="1"/>
</file>

<file path=xl/queryTables/queryTable4867.xml><?xml version="1.0" encoding="utf-8"?>
<queryTable xmlns="http://schemas.openxmlformats.org/spreadsheetml/2006/main" name="ExternalData_3878" headers="0" connectionId="2478" autoFormatId="0" applyNumberFormats="0" applyBorderFormats="0" applyFontFormats="0" applyPatternFormats="0" applyAlignmentFormats="0" applyWidthHeightFormats="1"/>
</file>

<file path=xl/queryTables/queryTable4868.xml><?xml version="1.0" encoding="utf-8"?>
<queryTable xmlns="http://schemas.openxmlformats.org/spreadsheetml/2006/main" name="ExternalData_3877" headers="0" connectionId="2477" autoFormatId="0" applyNumberFormats="0" applyBorderFormats="0" applyFontFormats="0" applyPatternFormats="0" applyAlignmentFormats="0" applyWidthHeightFormats="1"/>
</file>

<file path=xl/queryTables/queryTable4869.xml><?xml version="1.0" encoding="utf-8"?>
<queryTable xmlns="http://schemas.openxmlformats.org/spreadsheetml/2006/main" name="ExternalData_3876" headers="0" connectionId="2391" autoFormatId="0" applyNumberFormats="0" applyBorderFormats="0" applyFontFormats="0" applyPatternFormats="0" applyAlignmentFormats="0" applyWidthHeightFormats="1"/>
</file>

<file path=xl/queryTables/queryTable4870.xml><?xml version="1.0" encoding="utf-8"?>
<queryTable xmlns="http://schemas.openxmlformats.org/spreadsheetml/2006/main" name="ExternalData_3720" headers="0" connectionId="2407" autoFormatId="0" applyNumberFormats="0" applyBorderFormats="0" applyFontFormats="0" applyPatternFormats="0" applyAlignmentFormats="0" applyWidthHeightFormats="1"/>
</file>

<file path=xl/queryTables/queryTable4871.xml><?xml version="1.0" encoding="utf-8"?>
<queryTable xmlns="http://schemas.openxmlformats.org/spreadsheetml/2006/main" name="ExternalData_1730" headers="0" connectionId="422" autoFormatId="0" applyNumberFormats="0" applyBorderFormats="0" applyFontFormats="0" applyPatternFormats="0" applyAlignmentFormats="0" applyWidthHeightFormats="1"/>
</file>

<file path=xl/queryTables/queryTable4872.xml><?xml version="1.0" encoding="utf-8"?>
<queryTable xmlns="http://schemas.openxmlformats.org/spreadsheetml/2006/main" name="ExternalData_472" headers="0" connectionId="218" autoFormatId="0" applyNumberFormats="0" applyBorderFormats="0" applyFontFormats="0" applyPatternFormats="0" applyAlignmentFormats="0" applyWidthHeightFormats="1"/>
</file>

<file path=xl/queryTables/queryTable4873.xml><?xml version="1.0" encoding="utf-8"?>
<queryTable xmlns="http://schemas.openxmlformats.org/spreadsheetml/2006/main" name="ExternalData_2818" headers="0" connectionId="1185" autoFormatId="0" applyNumberFormats="0" applyBorderFormats="0" applyFontFormats="0" applyPatternFormats="0" applyAlignmentFormats="0" applyWidthHeightFormats="1"/>
</file>

<file path=xl/queryTables/queryTable4874.xml><?xml version="1.0" encoding="utf-8"?>
<queryTable xmlns="http://schemas.openxmlformats.org/spreadsheetml/2006/main" name="ExternalData_1800" connectionId="1712" autoFormatId="16" applyNumberFormats="0" applyBorderFormats="0" applyFontFormats="1" applyPatternFormats="1" applyAlignmentFormats="0" applyWidthHeightFormats="0"/>
</file>

<file path=xl/queryTables/queryTable4875.xml><?xml version="1.0" encoding="utf-8"?>
<queryTable xmlns="http://schemas.openxmlformats.org/spreadsheetml/2006/main" name="ExternalData_1627" headers="0" connectionId="296" autoFormatId="0" applyNumberFormats="0" applyBorderFormats="0" applyFontFormats="0" applyPatternFormats="0" applyAlignmentFormats="0" applyWidthHeightFormats="1"/>
</file>

<file path=xl/queryTables/queryTable4876.xml><?xml version="1.0" encoding="utf-8"?>
<queryTable xmlns="http://schemas.openxmlformats.org/spreadsheetml/2006/main" name="ExternalData_1529" headers="0" connectionId="450" autoFormatId="0" applyNumberFormats="0" applyBorderFormats="0" applyFontFormats="0" applyPatternFormats="0" applyAlignmentFormats="0" applyWidthHeightFormats="1"/>
</file>

<file path=xl/queryTables/queryTable4877.xml><?xml version="1.0" encoding="utf-8"?>
<queryTable xmlns="http://schemas.openxmlformats.org/spreadsheetml/2006/main" name="ExternalData_2848" headers="0" connectionId="3013" autoFormatId="0" applyNumberFormats="0" applyBorderFormats="0" applyFontFormats="0" applyPatternFormats="0" applyAlignmentFormats="0" applyWidthHeightFormats="1"/>
</file>

<file path=xl/queryTables/queryTable4878.xml><?xml version="1.0" encoding="utf-8"?>
<queryTable xmlns="http://schemas.openxmlformats.org/spreadsheetml/2006/main" name="ExternalData_2507" connectionId="1286" autoFormatId="16" applyNumberFormats="0" applyBorderFormats="0" applyFontFormats="1" applyPatternFormats="1" applyAlignmentFormats="0" applyWidthHeightFormats="0"/>
</file>

<file path=xl/queryTables/queryTable4879.xml><?xml version="1.0" encoding="utf-8"?>
<queryTable xmlns="http://schemas.openxmlformats.org/spreadsheetml/2006/main" name="ExternalData_990" headers="0" connectionId="911" autoFormatId="0" applyNumberFormats="0" applyBorderFormats="0" applyFontFormats="0" applyPatternFormats="0" applyAlignmentFormats="0" applyWidthHeightFormats="1"/>
</file>

<file path=xl/queryTables/queryTable4880.xml><?xml version="1.0" encoding="utf-8"?>
<queryTable xmlns="http://schemas.openxmlformats.org/spreadsheetml/2006/main" name="ExternalData_2520" headers="0" connectionId="3158" autoFormatId="0" applyNumberFormats="0" applyBorderFormats="0" applyFontFormats="0" applyPatternFormats="0" applyAlignmentFormats="0" applyWidthHeightFormats="1"/>
</file>

<file path=xl/queryTables/queryTable4881.xml><?xml version="1.0" encoding="utf-8"?>
<queryTable xmlns="http://schemas.openxmlformats.org/spreadsheetml/2006/main" name="ExternalData_585" headers="0" connectionId="2731" autoFormatId="0" applyNumberFormats="0" applyBorderFormats="0" applyFontFormats="0" applyPatternFormats="0" applyAlignmentFormats="0" applyWidthHeightFormats="1"/>
</file>

<file path=xl/queryTables/queryTable4882.xml><?xml version="1.0" encoding="utf-8"?>
<queryTable xmlns="http://schemas.openxmlformats.org/spreadsheetml/2006/main" name="ExternalData_1625" headers="0" connectionId="763" autoFormatId="0" applyNumberFormats="0" applyBorderFormats="0" applyFontFormats="0" applyPatternFormats="0" applyAlignmentFormats="0" applyWidthHeightFormats="1"/>
</file>

<file path=xl/queryTables/queryTable4883.xml><?xml version="1.0" encoding="utf-8"?>
<queryTable xmlns="http://schemas.openxmlformats.org/spreadsheetml/2006/main" name="ExternalData_2548" headers="0" connectionId="2784" autoFormatId="0" applyNumberFormats="0" applyBorderFormats="0" applyFontFormats="0" applyPatternFormats="0" applyAlignmentFormats="0" applyWidthHeightFormats="1"/>
</file>

<file path=xl/queryTables/queryTable4884.xml><?xml version="1.0" encoding="utf-8"?>
<queryTable xmlns="http://schemas.openxmlformats.org/spreadsheetml/2006/main" name="ExternalData_1684" connectionId="1747" autoFormatId="16" applyNumberFormats="0" applyBorderFormats="0" applyFontFormats="1" applyPatternFormats="1" applyAlignmentFormats="0" applyWidthHeightFormats="0"/>
</file>

<file path=xl/queryTables/queryTable4885.xml><?xml version="1.0" encoding="utf-8"?>
<queryTable xmlns="http://schemas.openxmlformats.org/spreadsheetml/2006/main" name="ExternalData_3662" headers="0" connectionId="2411" autoFormatId="0" applyNumberFormats="0" applyBorderFormats="0" applyFontFormats="0" applyPatternFormats="0" applyAlignmentFormats="0" applyWidthHeightFormats="1"/>
</file>

<file path=xl/queryTables/queryTable4886.xml><?xml version="1.0" encoding="utf-8"?>
<queryTable xmlns="http://schemas.openxmlformats.org/spreadsheetml/2006/main" name="ExternalData_3661" headers="0" connectionId="2318" autoFormatId="0" applyNumberFormats="0" applyBorderFormats="0" applyFontFormats="0" applyPatternFormats="0" applyAlignmentFormats="0" applyWidthHeightFormats="1"/>
</file>

<file path=xl/queryTables/queryTable4887.xml><?xml version="1.0" encoding="utf-8"?>
<queryTable xmlns="http://schemas.openxmlformats.org/spreadsheetml/2006/main" name="ExternalData_3963" headers="0" connectionId="2330" autoFormatId="0" applyNumberFormats="0" applyBorderFormats="0" applyFontFormats="0" applyPatternFormats="0" applyAlignmentFormats="0" applyWidthHeightFormats="1"/>
</file>

<file path=xl/queryTables/queryTable4888.xml><?xml version="1.0" encoding="utf-8"?>
<queryTable xmlns="http://schemas.openxmlformats.org/spreadsheetml/2006/main" name="ExternalData_3962" headers="0" connectionId="2345" autoFormatId="0" applyNumberFormats="0" applyBorderFormats="0" applyFontFormats="0" applyPatternFormats="0" applyAlignmentFormats="0" applyWidthHeightFormats="1"/>
</file>

<file path=xl/queryTables/queryTable4889.xml><?xml version="1.0" encoding="utf-8"?>
<queryTable xmlns="http://schemas.openxmlformats.org/spreadsheetml/2006/main" name="ExternalData_3961" headers="0" connectionId="2312" autoFormatId="0" applyNumberFormats="0" applyBorderFormats="0" applyFontFormats="0" applyPatternFormats="0" applyAlignmentFormats="0" applyWidthHeightFormats="1"/>
</file>

<file path=xl/queryTables/queryTable4890.xml><?xml version="1.0" encoding="utf-8"?>
<queryTable xmlns="http://schemas.openxmlformats.org/spreadsheetml/2006/main" name="ExternalData_3960" headers="0" connectionId="2311" autoFormatId="0" applyNumberFormats="0" applyBorderFormats="0" applyFontFormats="0" applyPatternFormats="0" applyAlignmentFormats="0" applyWidthHeightFormats="1"/>
</file>

<file path=xl/queryTables/queryTable4891.xml><?xml version="1.0" encoding="utf-8"?>
<queryTable xmlns="http://schemas.openxmlformats.org/spreadsheetml/2006/main" name="ExternalData_3959" headers="0" connectionId="2310" autoFormatId="0" applyNumberFormats="0" applyBorderFormats="0" applyFontFormats="0" applyPatternFormats="0" applyAlignmentFormats="0" applyWidthHeightFormats="1"/>
</file>

<file path=xl/queryTables/queryTable4892.xml><?xml version="1.0" encoding="utf-8"?>
<queryTable xmlns="http://schemas.openxmlformats.org/spreadsheetml/2006/main" name="ExternalData_898" connectionId="1397" autoFormatId="16" applyNumberFormats="0" applyBorderFormats="0" applyFontFormats="1" applyPatternFormats="1" applyAlignmentFormats="0" applyWidthHeightFormats="0"/>
</file>

<file path=xl/queryTables/queryTable4893.xml><?xml version="1.0" encoding="utf-8"?>
<queryTable xmlns="http://schemas.openxmlformats.org/spreadsheetml/2006/main" name="ExternalData_292" headers="0" connectionId="60" autoFormatId="0" applyNumberFormats="0" applyBorderFormats="0" applyFontFormats="0" applyPatternFormats="0" applyAlignmentFormats="0" applyWidthHeightFormats="1"/>
</file>

<file path=xl/queryTables/queryTable4894.xml><?xml version="1.0" encoding="utf-8"?>
<queryTable xmlns="http://schemas.openxmlformats.org/spreadsheetml/2006/main" name="ExternalData_1383" headers="0" connectionId="791" autoFormatId="0" applyNumberFormats="0" applyBorderFormats="0" applyFontFormats="0" applyPatternFormats="0" applyAlignmentFormats="0" applyWidthHeightFormats="1"/>
</file>

<file path=xl/queryTables/queryTable4895.xml><?xml version="1.0" encoding="utf-8"?>
<queryTable xmlns="http://schemas.openxmlformats.org/spreadsheetml/2006/main" name="ExternalData_1903" connectionId="1896" autoFormatId="16" applyNumberFormats="0" applyBorderFormats="0" applyFontFormats="1" applyPatternFormats="1" applyAlignmentFormats="0" applyWidthHeightFormats="0"/>
</file>

<file path=xl/queryTables/queryTable4896.xml><?xml version="1.0" encoding="utf-8"?>
<queryTable xmlns="http://schemas.openxmlformats.org/spreadsheetml/2006/main" name="ExternalData_282" headers="0" connectionId="3162" autoFormatId="0" applyNumberFormats="0" applyBorderFormats="0" applyFontFormats="0" applyPatternFormats="0" applyAlignmentFormats="0" applyWidthHeightFormats="1"/>
</file>

<file path=xl/queryTables/queryTable4897.xml><?xml version="1.0" encoding="utf-8"?>
<queryTable xmlns="http://schemas.openxmlformats.org/spreadsheetml/2006/main" name="ExternalData_3339" headers="0" connectionId="2409" autoFormatId="0" applyNumberFormats="0" applyBorderFormats="0" applyFontFormats="0" applyPatternFormats="0" applyAlignmentFormats="0" applyWidthHeightFormats="1"/>
</file>

<file path=xl/queryTables/queryTable4898.xml><?xml version="1.0" encoding="utf-8"?>
<queryTable xmlns="http://schemas.openxmlformats.org/spreadsheetml/2006/main" name="ExternalData_3338" headers="0" connectionId="2407" autoFormatId="0" applyNumberFormats="0" applyBorderFormats="0" applyFontFormats="0" applyPatternFormats="0" applyAlignmentFormats="0" applyWidthHeightFormats="1"/>
</file>

<file path=xl/queryTables/queryTable4899.xml><?xml version="1.0" encoding="utf-8"?>
<queryTable xmlns="http://schemas.openxmlformats.org/spreadsheetml/2006/main" name="ExternalData_2898" headers="0" connectionId="2918" autoFormatId="0" applyNumberFormats="0" applyBorderFormats="0" applyFontFormats="0" applyPatternFormats="0" applyAlignmentFormats="0" applyWidthHeightFormats="1"/>
</file>

<file path=xl/queryTables/queryTable4900.xml><?xml version="1.0" encoding="utf-8"?>
<queryTable xmlns="http://schemas.openxmlformats.org/spreadsheetml/2006/main" name="ExternalData_2235" connectionId="2067" autoFormatId="16" applyNumberFormats="0" applyBorderFormats="0" applyFontFormats="1" applyPatternFormats="1" applyAlignmentFormats="0" applyWidthHeightFormats="0"/>
</file>

<file path=xl/queryTables/queryTable4901.xml><?xml version="1.0" encoding="utf-8"?>
<queryTable xmlns="http://schemas.openxmlformats.org/spreadsheetml/2006/main" name="ExternalData_535" headers="0" connectionId="686" autoFormatId="0" applyNumberFormats="0" applyBorderFormats="0" applyFontFormats="0" applyPatternFormats="0" applyAlignmentFormats="0" applyWidthHeightFormats="1"/>
</file>

<file path=xl/queryTables/queryTable4902.xml><?xml version="1.0" encoding="utf-8"?>
<queryTable xmlns="http://schemas.openxmlformats.org/spreadsheetml/2006/main" name="ExternalData_2736" headers="0" connectionId="961" autoFormatId="0" applyNumberFormats="0" applyBorderFormats="0" applyFontFormats="0" applyPatternFormats="0" applyAlignmentFormats="0" applyWidthHeightFormats="1"/>
</file>

<file path=xl/queryTables/queryTable4903.xml><?xml version="1.0" encoding="utf-8"?>
<queryTable xmlns="http://schemas.openxmlformats.org/spreadsheetml/2006/main" name="ExternalData_2708" connectionId="1776" autoFormatId="16" applyNumberFormats="0" applyBorderFormats="0" applyFontFormats="1" applyPatternFormats="1" applyAlignmentFormats="0" applyWidthHeightFormats="0"/>
</file>

<file path=xl/queryTables/queryTable4904.xml><?xml version="1.0" encoding="utf-8"?>
<queryTable xmlns="http://schemas.openxmlformats.org/spreadsheetml/2006/main" name="ExternalData_832" headers="0" connectionId="754" autoFormatId="0" applyNumberFormats="0" applyBorderFormats="0" applyFontFormats="0" applyPatternFormats="0" applyAlignmentFormats="0" applyWidthHeightFormats="1"/>
</file>

<file path=xl/queryTables/queryTable4905.xml><?xml version="1.0" encoding="utf-8"?>
<queryTable xmlns="http://schemas.openxmlformats.org/spreadsheetml/2006/main" name="ExternalData_1172" headers="0" connectionId="602" autoFormatId="0" applyNumberFormats="0" applyBorderFormats="0" applyFontFormats="0" applyPatternFormats="0" applyAlignmentFormats="0" applyWidthHeightFormats="1"/>
</file>

<file path=xl/queryTables/queryTable4906.xml><?xml version="1.0" encoding="utf-8"?>
<queryTable xmlns="http://schemas.openxmlformats.org/spreadsheetml/2006/main" name="ExternalData_3112" headers="0" connectionId="2441" autoFormatId="0" applyNumberFormats="0" applyBorderFormats="0" applyFontFormats="0" applyPatternFormats="0" applyAlignmentFormats="0" applyWidthHeightFormats="1"/>
</file>

<file path=xl/queryTables/queryTable4907.xml><?xml version="1.0" encoding="utf-8"?>
<queryTable xmlns="http://schemas.openxmlformats.org/spreadsheetml/2006/main" name="ExternalData_2211" headers="0" connectionId="239" autoFormatId="0" applyNumberFormats="0" applyBorderFormats="0" applyFontFormats="0" applyPatternFormats="0" applyAlignmentFormats="0" applyWidthHeightFormats="1"/>
</file>

<file path=xl/queryTables/queryTable4908.xml><?xml version="1.0" encoding="utf-8"?>
<queryTable xmlns="http://schemas.openxmlformats.org/spreadsheetml/2006/main" name="ExternalData_1696" connectionId="1530" autoFormatId="16" applyNumberFormats="0" applyBorderFormats="0" applyFontFormats="1" applyPatternFormats="1" applyAlignmentFormats="0" applyWidthHeightFormats="0"/>
</file>

<file path=xl/queryTables/queryTable4909.xml><?xml version="1.0" encoding="utf-8"?>
<queryTable xmlns="http://schemas.openxmlformats.org/spreadsheetml/2006/main" name="ExternalData_2752" headers="0" connectionId="214" autoFormatId="0" applyNumberFormats="0" applyBorderFormats="0" applyFontFormats="0" applyPatternFormats="0" applyAlignmentFormats="0" applyWidthHeightFormats="1"/>
</file>

<file path=xl/queryTables/queryTable4910.xml><?xml version="1.0" encoding="utf-8"?>
<queryTable xmlns="http://schemas.openxmlformats.org/spreadsheetml/2006/main" name="ExternalData_1391" headers="0" connectionId="915" autoFormatId="0" applyNumberFormats="0" applyBorderFormats="0" applyFontFormats="0" applyPatternFormats="0" applyAlignmentFormats="0" applyWidthHeightFormats="1"/>
</file>

<file path=xl/queryTables/queryTable4911.xml><?xml version="1.0" encoding="utf-8"?>
<queryTable xmlns="http://schemas.openxmlformats.org/spreadsheetml/2006/main" name="ExternalData_2420" headers="0" connectionId="3219" autoFormatId="0" applyNumberFormats="0" applyBorderFormats="0" applyFontFormats="0" applyPatternFormats="0" applyAlignmentFormats="0" applyWidthHeightFormats="1"/>
</file>

<file path=xl/queryTables/queryTable4912.xml><?xml version="1.0" encoding="utf-8"?>
<queryTable xmlns="http://schemas.openxmlformats.org/spreadsheetml/2006/main" name="ExternalData_2213" headers="0" connectionId="457" autoFormatId="0" applyNumberFormats="0" applyBorderFormats="0" applyFontFormats="0" applyPatternFormats="0" applyAlignmentFormats="0" applyWidthHeightFormats="1"/>
</file>

<file path=xl/queryTables/queryTable4913.xml><?xml version="1.0" encoding="utf-8"?>
<queryTable xmlns="http://schemas.openxmlformats.org/spreadsheetml/2006/main" name="ExternalData_726" headers="0" connectionId="38" autoFormatId="0" applyNumberFormats="0" applyBorderFormats="0" applyFontFormats="0" applyPatternFormats="0" applyAlignmentFormats="0" applyWidthHeightFormats="1"/>
</file>

<file path=xl/queryTables/queryTable4914.xml><?xml version="1.0" encoding="utf-8"?>
<queryTable xmlns="http://schemas.openxmlformats.org/spreadsheetml/2006/main" name="ExternalData_1008" headers="0" connectionId="3019" autoFormatId="0" applyNumberFormats="0" applyBorderFormats="0" applyFontFormats="0" applyPatternFormats="0" applyAlignmentFormats="0" applyWidthHeightFormats="1"/>
</file>

<file path=xl/queryTables/queryTable4915.xml><?xml version="1.0" encoding="utf-8"?>
<queryTable xmlns="http://schemas.openxmlformats.org/spreadsheetml/2006/main" name="ExternalData_1932" connectionId="1371" autoFormatId="16" applyNumberFormats="0" applyBorderFormats="0" applyFontFormats="1" applyPatternFormats="1" applyAlignmentFormats="0" applyWidthHeightFormats="0"/>
</file>

<file path=xl/queryTables/queryTable4916.xml><?xml version="1.0" encoding="utf-8"?>
<queryTable xmlns="http://schemas.openxmlformats.org/spreadsheetml/2006/main" name="ExternalData_2138" connectionId="1771" autoFormatId="16" applyNumberFormats="0" applyBorderFormats="0" applyFontFormats="1" applyPatternFormats="1" applyAlignmentFormats="0" applyWidthHeightFormats="0"/>
</file>

<file path=xl/queryTables/queryTable4917.xml><?xml version="1.0" encoding="utf-8"?>
<queryTable xmlns="http://schemas.openxmlformats.org/spreadsheetml/2006/main" name="ExternalData_960" headers="0" connectionId="2643" autoFormatId="0" applyNumberFormats="0" applyBorderFormats="0" applyFontFormats="0" applyPatternFormats="0" applyAlignmentFormats="0" applyWidthHeightFormats="1"/>
</file>

<file path=xl/queryTables/queryTable4918.xml><?xml version="1.0" encoding="utf-8"?>
<queryTable xmlns="http://schemas.openxmlformats.org/spreadsheetml/2006/main" name="ExternalData_515" headers="0" connectionId="1213" autoFormatId="0" applyNumberFormats="0" applyBorderFormats="0" applyFontFormats="0" applyPatternFormats="0" applyAlignmentFormats="0" applyWidthHeightFormats="1"/>
</file>

<file path=xl/queryTables/queryTable4919.xml><?xml version="1.0" encoding="utf-8"?>
<queryTable xmlns="http://schemas.openxmlformats.org/spreadsheetml/2006/main" name="ExternalData_2635" headers="0" connectionId="181" autoFormatId="0" applyNumberFormats="0" applyBorderFormats="0" applyFontFormats="0" applyPatternFormats="0" applyAlignmentFormats="0" applyWidthHeightFormats="1"/>
</file>

<file path=xl/queryTables/queryTable4920.xml><?xml version="1.0" encoding="utf-8"?>
<queryTable xmlns="http://schemas.openxmlformats.org/spreadsheetml/2006/main" name="ExternalData_2428" headers="0" connectionId="1236" autoFormatId="0" applyNumberFormats="0" applyBorderFormats="0" applyFontFormats="0" applyPatternFormats="0" applyAlignmentFormats="0" applyWidthHeightFormats="1"/>
</file>

<file path=xl/queryTables/queryTable4921.xml><?xml version="1.0" encoding="utf-8"?>
<queryTable xmlns="http://schemas.openxmlformats.org/spreadsheetml/2006/main" name="ExternalData_1889" connectionId="2142" autoFormatId="16" applyNumberFormats="0" applyBorderFormats="0" applyFontFormats="1" applyPatternFormats="1" applyAlignmentFormats="0" applyWidthHeightFormats="0"/>
</file>

<file path=xl/queryTables/queryTable4922.xml><?xml version="1.0" encoding="utf-8"?>
<queryTable xmlns="http://schemas.openxmlformats.org/spreadsheetml/2006/main" name="ExternalData_259" headers="0" connectionId="866" autoFormatId="0" applyNumberFormats="0" applyBorderFormats="0" applyFontFormats="0" applyPatternFormats="0" applyAlignmentFormats="0" applyWidthHeightFormats="1"/>
</file>

<file path=xl/queryTables/queryTable4923.xml><?xml version="1.0" encoding="utf-8"?>
<queryTable xmlns="http://schemas.openxmlformats.org/spreadsheetml/2006/main" name="ExternalData_1022" headers="0" connectionId="2644" autoFormatId="0" applyNumberFormats="0" applyBorderFormats="0" applyFontFormats="0" applyPatternFormats="0" applyAlignmentFormats="0" applyWidthHeightFormats="1"/>
</file>

<file path=xl/queryTables/queryTable4924.xml><?xml version="1.0" encoding="utf-8"?>
<queryTable xmlns="http://schemas.openxmlformats.org/spreadsheetml/2006/main" name="ExternalData_815" headers="0" connectionId="3141" autoFormatId="0" applyNumberFormats="0" applyBorderFormats="0" applyFontFormats="0" applyPatternFormats="0" applyAlignmentFormats="0" applyWidthHeightFormats="1"/>
</file>

<file path=xl/queryTables/queryTable4925.xml><?xml version="1.0" encoding="utf-8"?>
<queryTable xmlns="http://schemas.openxmlformats.org/spreadsheetml/2006/main" name="ExternalData_2590" connectionId="1848" autoFormatId="16" applyNumberFormats="0" applyBorderFormats="0" applyFontFormats="1" applyPatternFormats="1" applyAlignmentFormats="0" applyWidthHeightFormats="0"/>
</file>

<file path=xl/queryTables/queryTable4926.xml><?xml version="1.0" encoding="utf-8"?>
<queryTable xmlns="http://schemas.openxmlformats.org/spreadsheetml/2006/main" name="ExternalData_2298" headers="0" connectionId="2968" autoFormatId="0" applyNumberFormats="0" applyBorderFormats="0" applyFontFormats="0" applyPatternFormats="0" applyAlignmentFormats="0" applyWidthHeightFormats="1"/>
</file>

<file path=xl/queryTables/queryTable4927.xml><?xml version="1.0" encoding="utf-8"?>
<queryTable xmlns="http://schemas.openxmlformats.org/spreadsheetml/2006/main" name="ExternalData_2724" connectionId="1487" autoFormatId="16" applyNumberFormats="0" applyBorderFormats="0" applyFontFormats="1" applyPatternFormats="1" applyAlignmentFormats="0" applyWidthHeightFormats="0"/>
</file>

<file path=xl/queryTables/queryTable4928.xml><?xml version="1.0" encoding="utf-8"?>
<queryTable xmlns="http://schemas.openxmlformats.org/spreadsheetml/2006/main" name="ExternalData_3349" headers="0" connectionId="2429" autoFormatId="0" applyNumberFormats="0" applyBorderFormats="0" applyFontFormats="0" applyPatternFormats="0" applyAlignmentFormats="0" applyWidthHeightFormats="1"/>
</file>

<file path=xl/queryTables/queryTable4929.xml><?xml version="1.0" encoding="utf-8"?>
<queryTable xmlns="http://schemas.openxmlformats.org/spreadsheetml/2006/main" name="ExternalData_3348" headers="0" connectionId="2428" autoFormatId="0" applyNumberFormats="0" applyBorderFormats="0" applyFontFormats="0" applyPatternFormats="0" applyAlignmentFormats="0" applyWidthHeightFormats="1"/>
</file>

<file path=xl/queryTables/queryTable4930.xml><?xml version="1.0" encoding="utf-8"?>
<queryTable xmlns="http://schemas.openxmlformats.org/spreadsheetml/2006/main" name="ExternalData_541" headers="0" connectionId="934" autoFormatId="0" applyNumberFormats="0" applyBorderFormats="0" applyFontFormats="0" applyPatternFormats="0" applyAlignmentFormats="0" applyWidthHeightFormats="1"/>
</file>

<file path=xl/queryTables/queryTable4931.xml><?xml version="1.0" encoding="utf-8"?>
<queryTable xmlns="http://schemas.openxmlformats.org/spreadsheetml/2006/main" name="ExternalData_334" headers="0" connectionId="3194" autoFormatId="0" applyNumberFormats="0" applyBorderFormats="0" applyFontFormats="0" applyPatternFormats="0" applyAlignmentFormats="0" applyWidthHeightFormats="1"/>
</file>

<file path=xl/queryTables/queryTable4932.xml><?xml version="1.0" encoding="utf-8"?>
<queryTable xmlns="http://schemas.openxmlformats.org/spreadsheetml/2006/main" name="ExternalData_1323" connectionId="2073" autoFormatId="16" applyNumberFormats="0" applyBorderFormats="0" applyFontFormats="1" applyPatternFormats="1" applyAlignmentFormats="0" applyWidthHeightFormats="0"/>
</file>

<file path=xl/queryTables/queryTable4933.xml><?xml version="1.0" encoding="utf-8"?>
<queryTable xmlns="http://schemas.openxmlformats.org/spreadsheetml/2006/main" name="ExternalData_2161" connectionId="1355" autoFormatId="16" applyNumberFormats="0" applyBorderFormats="0" applyFontFormats="1" applyPatternFormats="1" applyAlignmentFormats="0" applyWidthHeightFormats="0"/>
</file>

<file path=xl/queryTables/queryTable4934.xml><?xml version="1.0" encoding="utf-8"?>
<queryTable xmlns="http://schemas.openxmlformats.org/spreadsheetml/2006/main" name="ExternalData_2493" connectionId="1539" autoFormatId="16" applyNumberFormats="0" applyBorderFormats="0" applyFontFormats="1" applyPatternFormats="1" applyAlignmentFormats="0" applyWidthHeightFormats="0"/>
</file>

<file path=xl/queryTables/queryTable4935.xml><?xml version="1.0" encoding="utf-8"?>
<queryTable xmlns="http://schemas.openxmlformats.org/spreadsheetml/2006/main" name="ExternalData_1590" connectionId="1384" autoFormatId="16" applyNumberFormats="0" applyBorderFormats="0" applyFontFormats="1" applyPatternFormats="1" applyAlignmentFormats="0" applyWidthHeightFormats="0"/>
</file>

<file path=xl/queryTables/queryTable4936.xml><?xml version="1.0" encoding="utf-8"?>
<queryTable xmlns="http://schemas.openxmlformats.org/spreadsheetml/2006/main" name="ExternalData_2789" headers="0" connectionId="2631" autoFormatId="0" applyNumberFormats="0" applyBorderFormats="0" applyFontFormats="0" applyPatternFormats="0" applyAlignmentFormats="0" applyWidthHeightFormats="1"/>
</file>

<file path=xl/queryTables/queryTable4937.xml><?xml version="1.0" encoding="utf-8"?>
<queryTable xmlns="http://schemas.openxmlformats.org/spreadsheetml/2006/main" name="ExternalData_2314" headers="0" connectionId="1235" autoFormatId="0" applyNumberFormats="0" applyBorderFormats="0" applyFontFormats="0" applyPatternFormats="0" applyAlignmentFormats="0" applyWidthHeightFormats="1"/>
</file>

<file path=xl/queryTables/queryTable4938.xml><?xml version="1.0" encoding="utf-8"?>
<queryTable xmlns="http://schemas.openxmlformats.org/spreadsheetml/2006/main" name="ExternalData_633" headers="0" connectionId="2637" autoFormatId="0" applyNumberFormats="0" applyBorderFormats="0" applyFontFormats="0" applyPatternFormats="0" applyAlignmentFormats="0" applyWidthHeightFormats="1"/>
</file>

<file path=xl/queryTables/queryTable4939.xml><?xml version="1.0" encoding="utf-8"?>
<queryTable xmlns="http://schemas.openxmlformats.org/spreadsheetml/2006/main" name="ExternalData_3588" headers="0" connectionId="2361" autoFormatId="0" applyNumberFormats="0" applyBorderFormats="0" applyFontFormats="0" applyPatternFormats="0" applyAlignmentFormats="0" applyWidthHeightFormats="1"/>
</file>

<file path=xl/queryTables/queryTable4940.xml><?xml version="1.0" encoding="utf-8"?>
<queryTable xmlns="http://schemas.openxmlformats.org/spreadsheetml/2006/main" name="ExternalData_3678" headers="0" connectionId="2381" autoFormatId="0" applyNumberFormats="0" applyBorderFormats="0" applyFontFormats="0" applyPatternFormats="0" applyAlignmentFormats="0" applyWidthHeightFormats="1"/>
</file>

<file path=xl/queryTables/queryTable4941.xml><?xml version="1.0" encoding="utf-8"?>
<queryTable xmlns="http://schemas.openxmlformats.org/spreadsheetml/2006/main" name="ExternalData_2549" headers="0" connectionId="3034" autoFormatId="0" applyNumberFormats="0" applyBorderFormats="0" applyFontFormats="0" applyPatternFormats="0" applyAlignmentFormats="0" applyWidthHeightFormats="1"/>
</file>

<file path=xl/queryTables/queryTable4942.xml><?xml version="1.0" encoding="utf-8"?>
<queryTable xmlns="http://schemas.openxmlformats.org/spreadsheetml/2006/main" name="ExternalData_2248" connectionId="1845" autoFormatId="16" applyNumberFormats="0" applyBorderFormats="0" applyFontFormats="1" applyPatternFormats="1" applyAlignmentFormats="0" applyWidthHeightFormats="0"/>
</file>

<file path=xl/queryTables/queryTable4943.xml><?xml version="1.0" encoding="utf-8"?>
<queryTable xmlns="http://schemas.openxmlformats.org/spreadsheetml/2006/main" name="ExternalData_2010" connectionId="2031" autoFormatId="16" applyNumberFormats="0" applyBorderFormats="0" applyFontFormats="1" applyPatternFormats="1" applyAlignmentFormats="0" applyWidthHeightFormats="0"/>
</file>

<file path=xl/queryTables/queryTable4944.xml><?xml version="1.0" encoding="utf-8"?>
<queryTable xmlns="http://schemas.openxmlformats.org/spreadsheetml/2006/main" name="ExternalData_1463" connectionId="1618" autoFormatId="16" applyNumberFormats="0" applyBorderFormats="0" applyFontFormats="1" applyPatternFormats="1" applyAlignmentFormats="0" applyWidthHeightFormats="0"/>
</file>

<file path=xl/queryTables/queryTable4945.xml><?xml version="1.0" encoding="utf-8"?>
<queryTable xmlns="http://schemas.openxmlformats.org/spreadsheetml/2006/main" name="ExternalData_2178" headers="0" connectionId="3155" autoFormatId="0" applyNumberFormats="0" applyBorderFormats="0" applyFontFormats="0" applyPatternFormats="0" applyAlignmentFormats="0" applyWidthHeightFormats="1"/>
</file>

<file path=xl/queryTables/queryTable4946.xml><?xml version="1.0" encoding="utf-8"?>
<queryTable xmlns="http://schemas.openxmlformats.org/spreadsheetml/2006/main" name="ExternalData_842" headers="0" connectionId="1065" autoFormatId="0" applyNumberFormats="0" applyBorderFormats="0" applyFontFormats="0" applyPatternFormats="0" applyAlignmentFormats="0" applyWidthHeightFormats="1"/>
</file>

<file path=xl/queryTables/queryTable4947.xml><?xml version="1.0" encoding="utf-8"?>
<queryTable xmlns="http://schemas.openxmlformats.org/spreadsheetml/2006/main" name="ExternalData_2616" connectionId="1377" autoFormatId="16" applyNumberFormats="0" applyBorderFormats="0" applyFontFormats="1" applyPatternFormats="1" applyAlignmentFormats="0" applyWidthHeightFormats="0"/>
</file>

<file path=xl/queryTables/queryTable4948.xml><?xml version="1.0" encoding="utf-8"?>
<queryTable xmlns="http://schemas.openxmlformats.org/spreadsheetml/2006/main" name="ExternalData_967" headers="0" connectionId="943" autoFormatId="0" applyNumberFormats="0" applyBorderFormats="0" applyFontFormats="0" applyPatternFormats="0" applyAlignmentFormats="0" applyWidthHeightFormats="1"/>
</file>

<file path=xl/queryTables/queryTable4949.xml><?xml version="1.0" encoding="utf-8"?>
<queryTable xmlns="http://schemas.openxmlformats.org/spreadsheetml/2006/main" name="ExternalData_764" headers="0" connectionId="131" autoFormatId="0" applyNumberFormats="0" applyBorderFormats="0" applyFontFormats="0" applyPatternFormats="0" applyAlignmentFormats="0" applyWidthHeightFormats="1"/>
</file>

<file path=xl/queryTables/queryTable4950.xml><?xml version="1.0" encoding="utf-8"?>
<queryTable xmlns="http://schemas.openxmlformats.org/spreadsheetml/2006/main" name="ExternalData_557" headers="0" connectionId="1090" autoFormatId="0" applyNumberFormats="0" applyBorderFormats="0" applyFontFormats="0" applyPatternFormats="0" applyAlignmentFormats="0" applyWidthHeightFormats="1"/>
</file>

<file path=xl/queryTables/queryTable4951.xml><?xml version="1.0" encoding="utf-8"?>
<queryTable xmlns="http://schemas.openxmlformats.org/spreadsheetml/2006/main" name="ExternalData_937" headers="0" connectionId="599" autoFormatId="0" applyNumberFormats="0" applyBorderFormats="0" applyFontFormats="0" applyPatternFormats="0" applyAlignmentFormats="0" applyWidthHeightFormats="1"/>
</file>

<file path=xl/queryTables/queryTable4952.xml><?xml version="1.0" encoding="utf-8"?>
<queryTable xmlns="http://schemas.openxmlformats.org/spreadsheetml/2006/main" name="ExternalData_1262" headers="0" connectionId="479" autoFormatId="0" applyNumberFormats="0" applyBorderFormats="0" applyFontFormats="0" applyPatternFormats="0" applyAlignmentFormats="0" applyWidthHeightFormats="1"/>
</file>

<file path=xl/queryTables/queryTable4953.xml><?xml version="1.0" encoding="utf-8"?>
<queryTable xmlns="http://schemas.openxmlformats.org/spreadsheetml/2006/main" name="ExternalData_583" headers="0" connectionId="345" autoFormatId="0" applyNumberFormats="0" applyBorderFormats="0" applyFontFormats="0" applyPatternFormats="0" applyAlignmentFormats="0" applyWidthHeightFormats="1"/>
</file>

<file path=xl/queryTables/queryTable4954.xml><?xml version="1.0" encoding="utf-8"?>
<queryTable xmlns="http://schemas.openxmlformats.org/spreadsheetml/2006/main" name="ExternalData_2946" headers="0" connectionId="2670" autoFormatId="0" applyNumberFormats="0" applyBorderFormats="0" applyFontFormats="0" applyPatternFormats="0" applyAlignmentFormats="0" applyWidthHeightFormats="1"/>
</file>

<file path=xl/queryTables/queryTable4955.xml><?xml version="1.0" encoding="utf-8"?>
<queryTable xmlns="http://schemas.openxmlformats.org/spreadsheetml/2006/main" name="ExternalData_1424" headers="0" connectionId="573" autoFormatId="0" applyNumberFormats="0" applyBorderFormats="0" applyFontFormats="0" applyPatternFormats="0" applyAlignmentFormats="0" applyWidthHeightFormats="1"/>
</file>

<file path=xl/queryTables/queryTable4956.xml><?xml version="1.0" encoding="utf-8"?>
<queryTable xmlns="http://schemas.openxmlformats.org/spreadsheetml/2006/main" name="ExternalData_1615" headers="0" connectionId="2807" autoFormatId="0" applyNumberFormats="0" applyBorderFormats="0" applyFontFormats="0" applyPatternFormats="0" applyAlignmentFormats="0" applyWidthHeightFormats="1"/>
</file>

<file path=xl/queryTables/queryTable4957.xml><?xml version="1.0" encoding="utf-8"?>
<queryTable xmlns="http://schemas.openxmlformats.org/spreadsheetml/2006/main" name="ExternalData_2829" headers="0" connectionId="843" autoFormatId="0" applyNumberFormats="0" applyBorderFormats="0" applyFontFormats="0" applyPatternFormats="0" applyAlignmentFormats="0" applyWidthHeightFormats="1"/>
</file>

<file path=xl/queryTables/queryTable4958.xml><?xml version="1.0" encoding="utf-8"?>
<queryTable xmlns="http://schemas.openxmlformats.org/spreadsheetml/2006/main" name="ExternalData_1650" headers="0" connectionId="3088" autoFormatId="0" applyNumberFormats="0" applyBorderFormats="0" applyFontFormats="0" applyPatternFormats="0" applyAlignmentFormats="0" applyWidthHeightFormats="1"/>
</file>

<file path=xl/queryTables/queryTable4959.xml><?xml version="1.0" encoding="utf-8"?>
<queryTable xmlns="http://schemas.openxmlformats.org/spreadsheetml/2006/main" name="ExternalData_1960" headers="0" connectionId="51" autoFormatId="0" applyNumberFormats="0" applyBorderFormats="0" applyFontFormats="0" applyPatternFormats="0" applyAlignmentFormats="0" applyWidthHeightFormats="1"/>
</file>

<file path=xl/queryTables/queryTable4960.xml><?xml version="1.0" encoding="utf-8"?>
<queryTable xmlns="http://schemas.openxmlformats.org/spreadsheetml/2006/main" name="ExternalData_1775" connectionId="2141" autoFormatId="16" applyNumberFormats="0" applyBorderFormats="0" applyFontFormats="1" applyPatternFormats="1" applyAlignmentFormats="0" applyWidthHeightFormats="0"/>
</file>

<file path=xl/queryTables/queryTable4961.xml><?xml version="1.0" encoding="utf-8"?>
<queryTable xmlns="http://schemas.openxmlformats.org/spreadsheetml/2006/main" name="ExternalData_1330" connectionId="1959" autoFormatId="16" applyNumberFormats="0" applyBorderFormats="0" applyFontFormats="1" applyPatternFormats="1" applyAlignmentFormats="0" applyWidthHeightFormats="0"/>
</file>

<file path=xl/queryTables/queryTable4962.xml><?xml version="1.0" encoding="utf-8"?>
<queryTable xmlns="http://schemas.openxmlformats.org/spreadsheetml/2006/main" name="ExternalData_4137" headers="0" connectionId="2327" autoFormatId="0" applyNumberFormats="0" applyBorderFormats="0" applyFontFormats="0" applyPatternFormats="0" applyAlignmentFormats="0" applyWidthHeightFormats="1"/>
</file>

<file path=xl/queryTables/queryTable4963.xml><?xml version="1.0" encoding="utf-8"?>
<queryTable xmlns="http://schemas.openxmlformats.org/spreadsheetml/2006/main" name="ExternalData_4136" headers="0" connectionId="2326" autoFormatId="0" applyNumberFormats="0" applyBorderFormats="0" applyFontFormats="0" applyPatternFormats="0" applyAlignmentFormats="0" applyWidthHeightFormats="1"/>
</file>

<file path=xl/queryTables/queryTable4964.xml><?xml version="1.0" encoding="utf-8"?>
<queryTable xmlns="http://schemas.openxmlformats.org/spreadsheetml/2006/main" name="ExternalData_4135" headers="0" connectionId="2467" autoFormatId="0" applyNumberFormats="0" applyBorderFormats="0" applyFontFormats="0" applyPatternFormats="0" applyAlignmentFormats="0" applyWidthHeightFormats="1"/>
</file>

<file path=xl/queryTables/queryTable4965.xml><?xml version="1.0" encoding="utf-8"?>
<queryTable xmlns="http://schemas.openxmlformats.org/spreadsheetml/2006/main" name="ExternalData_3729" headers="0" connectionId="2427" autoFormatId="0" applyNumberFormats="0" applyBorderFormats="0" applyFontFormats="0" applyPatternFormats="0" applyAlignmentFormats="0" applyWidthHeightFormats="1"/>
</file>

<file path=xl/queryTables/queryTable4966.xml><?xml version="1.0" encoding="utf-8"?>
<queryTable xmlns="http://schemas.openxmlformats.org/spreadsheetml/2006/main" name="ExternalData_3647" headers="0" connectionId="2311" autoFormatId="0" applyNumberFormats="0" applyBorderFormats="0" applyFontFormats="0" applyPatternFormats="0" applyAlignmentFormats="0" applyWidthHeightFormats="1"/>
</file>

<file path=xl/queryTables/queryTable4967.xml><?xml version="1.0" encoding="utf-8"?>
<queryTable xmlns="http://schemas.openxmlformats.org/spreadsheetml/2006/main" name="ExternalData_3646" headers="0" connectionId="2310" autoFormatId="0" applyNumberFormats="0" applyBorderFormats="0" applyFontFormats="0" applyPatternFormats="0" applyAlignmentFormats="0" applyWidthHeightFormats="1"/>
</file>

<file path=xl/queryTables/queryTable4968.xml><?xml version="1.0" encoding="utf-8"?>
<queryTable xmlns="http://schemas.openxmlformats.org/spreadsheetml/2006/main" name="ExternalData_3645" headers="0" connectionId="2425" autoFormatId="0" applyNumberFormats="0" applyBorderFormats="0" applyFontFormats="0" applyPatternFormats="0" applyAlignmentFormats="0" applyWidthHeightFormats="1"/>
</file>

<file path=xl/queryTables/queryTable4969.xml><?xml version="1.0" encoding="utf-8"?>
<queryTable xmlns="http://schemas.openxmlformats.org/spreadsheetml/2006/main" name="ExternalData_1735" headers="0" connectionId="1137" autoFormatId="0" applyNumberFormats="0" applyBorderFormats="0" applyFontFormats="0" applyPatternFormats="0" applyAlignmentFormats="0" applyWidthHeightFormats="1"/>
</file>

<file path=xl/queryTables/queryTable4970.xml><?xml version="1.0" encoding="utf-8"?>
<queryTable xmlns="http://schemas.openxmlformats.org/spreadsheetml/2006/main" name="ExternalData_352" headers="0" connectionId="434" autoFormatId="0" applyNumberFormats="0" applyBorderFormats="0" applyFontFormats="0" applyPatternFormats="0" applyAlignmentFormats="0" applyWidthHeightFormats="1"/>
</file>

<file path=xl/queryTables/queryTable4971.xml><?xml version="1.0" encoding="utf-8"?>
<queryTable xmlns="http://schemas.openxmlformats.org/spreadsheetml/2006/main" name="ExternalData_2019" connectionId="1861" autoFormatId="16" applyNumberFormats="0" applyBorderFormats="0" applyFontFormats="1" applyPatternFormats="1" applyAlignmentFormats="0" applyWidthHeightFormats="0"/>
</file>

<file path=xl/queryTables/queryTable4972.xml><?xml version="1.0" encoding="utf-8"?>
<queryTable xmlns="http://schemas.openxmlformats.org/spreadsheetml/2006/main" name="ExternalData_1812" connectionId="1495" autoFormatId="16" applyNumberFormats="0" applyBorderFormats="0" applyFontFormats="1" applyPatternFormats="1" applyAlignmentFormats="0" applyWidthHeightFormats="0"/>
</file>

<file path=xl/queryTables/queryTable4973.xml><?xml version="1.0" encoding="utf-8"?>
<queryTable xmlns="http://schemas.openxmlformats.org/spreadsheetml/2006/main" name="ExternalData_3671" headers="0" connectionId="2393" autoFormatId="0" applyNumberFormats="0" applyBorderFormats="0" applyFontFormats="0" applyPatternFormats="0" applyAlignmentFormats="0" applyWidthHeightFormats="1"/>
</file>

<file path=xl/queryTables/queryTable4974.xml><?xml version="1.0" encoding="utf-8"?>
<queryTable xmlns="http://schemas.openxmlformats.org/spreadsheetml/2006/main" name="ExternalData_287" headers="0" connectionId="682" autoFormatId="0" applyNumberFormats="0" applyBorderFormats="0" applyFontFormats="0" applyPatternFormats="0" applyAlignmentFormats="0" applyWidthHeightFormats="1"/>
</file>

<file path=xl/queryTables/queryTable4975.xml><?xml version="1.0" encoding="utf-8"?>
<queryTable xmlns="http://schemas.openxmlformats.org/spreadsheetml/2006/main" name="ExternalData_2373" connectionId="1647" autoFormatId="16" applyNumberFormats="0" applyBorderFormats="0" applyFontFormats="1" applyPatternFormats="1" applyAlignmentFormats="0" applyWidthHeightFormats="0"/>
</file>

<file path=xl/queryTables/queryTable4976.xml><?xml version="1.0" encoding="utf-8"?>
<queryTable xmlns="http://schemas.openxmlformats.org/spreadsheetml/2006/main" name="ExternalData_2749" headers="0" connectionId="183" autoFormatId="0" applyNumberFormats="0" applyBorderFormats="0" applyFontFormats="0" applyPatternFormats="0" applyAlignmentFormats="0" applyWidthHeightFormats="1"/>
</file>

<file path=xl/queryTables/queryTable4977.xml><?xml version="1.0" encoding="utf-8"?>
<queryTable xmlns="http://schemas.openxmlformats.org/spreadsheetml/2006/main" name="ExternalData_1181" headers="0" connectionId="3021" autoFormatId="0" applyNumberFormats="0" applyBorderFormats="0" applyFontFormats="0" applyPatternFormats="0" applyAlignmentFormats="0" applyWidthHeightFormats="1"/>
</file>

<file path=xl/queryTables/queryTable4978.xml><?xml version="1.0" encoding="utf-8"?>
<queryTable xmlns="http://schemas.openxmlformats.org/spreadsheetml/2006/main" name="ExternalData_410" headers="0" connectionId="217" autoFormatId="0" applyNumberFormats="0" applyBorderFormats="0" applyFontFormats="0" applyPatternFormats="0" applyAlignmentFormats="0" applyWidthHeightFormats="1"/>
</file>

<file path=xl/queryTables/queryTable4979.xml><?xml version="1.0" encoding="utf-8"?>
<queryTable xmlns="http://schemas.openxmlformats.org/spreadsheetml/2006/main" name="ExternalData_2071" headers="0" connectionId="2811" autoFormatId="0" applyNumberFormats="0" applyBorderFormats="0" applyFontFormats="0" applyPatternFormats="0" applyAlignmentFormats="0" applyWidthHeightFormats="1"/>
</file>

<file path=xl/queryTables/queryTable4980.xml><?xml version="1.0" encoding="utf-8"?>
<queryTable xmlns="http://schemas.openxmlformats.org/spreadsheetml/2006/main" name="ExternalData_1864" headers="0" connectionId="2778" autoFormatId="0" applyNumberFormats="0" applyBorderFormats="0" applyFontFormats="0" applyPatternFormats="0" applyAlignmentFormats="0" applyWidthHeightFormats="1"/>
</file>

<file path=xl/queryTables/queryTable4981.xml><?xml version="1.0" encoding="utf-8"?>
<queryTable xmlns="http://schemas.openxmlformats.org/spreadsheetml/2006/main" name="ExternalData_2980" headers="0" connectionId="2981" autoFormatId="0" applyNumberFormats="0" applyBorderFormats="0" applyFontFormats="0" applyPatternFormats="0" applyAlignmentFormats="0" applyWidthHeightFormats="1"/>
</file>

<file path=xl/queryTables/queryTable4982.xml><?xml version="1.0" encoding="utf-8"?>
<queryTable xmlns="http://schemas.openxmlformats.org/spreadsheetml/2006/main" name="ExternalData_3062" headers="0" connectionId="2316" autoFormatId="0" applyNumberFormats="0" applyBorderFormats="0" applyFontFormats="0" applyPatternFormats="0" applyAlignmentFormats="0" applyWidthHeightFormats="1"/>
</file>

<file path=xl/queryTables/queryTable4983.xml><?xml version="1.0" encoding="utf-8"?>
<queryTable xmlns="http://schemas.openxmlformats.org/spreadsheetml/2006/main" name="ExternalData_1654" headers="0" connectionId="265" autoFormatId="0" applyNumberFormats="0" applyBorderFormats="0" applyFontFormats="0" applyPatternFormats="0" applyAlignmentFormats="0" applyWidthHeightFormats="1"/>
</file>

<file path=xl/queryTables/queryTable4984.xml><?xml version="1.0" encoding="utf-8"?>
<queryTable xmlns="http://schemas.openxmlformats.org/spreadsheetml/2006/main" name="ExternalData_186" headers="0" connectionId="2775" autoFormatId="0" applyNumberFormats="0" applyBorderFormats="0" applyFontFormats="0" applyPatternFormats="0" applyAlignmentFormats="0" applyWidthHeightFormats="1"/>
</file>

<file path=xl/queryTables/queryTable4985.xml><?xml version="1.0" encoding="utf-8"?>
<queryTable xmlns="http://schemas.openxmlformats.org/spreadsheetml/2006/main" name="ExternalData_2286" headers="0" connectionId="1267" autoFormatId="0" applyNumberFormats="0" applyBorderFormats="0" applyFontFormats="0" applyPatternFormats="0" applyAlignmentFormats="0" applyWidthHeightFormats="1"/>
</file>

<file path=xl/queryTables/queryTable4986.xml><?xml version="1.0" encoding="utf-8"?>
<queryTable xmlns="http://schemas.openxmlformats.org/spreadsheetml/2006/main" name="ExternalData_333" headers="0" connectionId="2944" autoFormatId="0" applyNumberFormats="0" applyBorderFormats="0" applyFontFormats="0" applyPatternFormats="0" applyAlignmentFormats="0" applyWidthHeightFormats="1"/>
</file>

<file path=xl/queryTables/queryTable4987.xml><?xml version="1.0" encoding="utf-8"?>
<queryTable xmlns="http://schemas.openxmlformats.org/spreadsheetml/2006/main" name="ExternalData_2422" headers="0" connectionId="1019" autoFormatId="0" applyNumberFormats="0" applyBorderFormats="0" applyFontFormats="0" applyPatternFormats="0" applyAlignmentFormats="0" applyWidthHeightFormats="1"/>
</file>

<file path=xl/queryTables/queryTable4988.xml><?xml version="1.0" encoding="utf-8"?>
<queryTable xmlns="http://schemas.openxmlformats.org/spreadsheetml/2006/main" name="ExternalData_1331" connectionId="1943" autoFormatId="16" applyNumberFormats="0" applyBorderFormats="0" applyFontFormats="1" applyPatternFormats="1" applyAlignmentFormats="0" applyWidthHeightFormats="0"/>
</file>

<file path=xl/queryTables/queryTable4989.xml><?xml version="1.0" encoding="utf-8"?>
<queryTable xmlns="http://schemas.openxmlformats.org/spreadsheetml/2006/main" name="ExternalData_1830" headers="0" connectionId="1263" autoFormatId="0" applyNumberFormats="0" applyBorderFormats="0" applyFontFormats="0" applyPatternFormats="0" applyAlignmentFormats="0" applyWidthHeightFormats="1"/>
</file>

<file path=xl/queryTables/queryTable4990.xml><?xml version="1.0" encoding="utf-8"?>
<queryTable xmlns="http://schemas.openxmlformats.org/spreadsheetml/2006/main" name="ExternalData_1645" headers="0" connectionId="887" autoFormatId="0" applyNumberFormats="0" applyBorderFormats="0" applyFontFormats="0" applyPatternFormats="0" applyAlignmentFormats="0" applyWidthHeightFormats="1"/>
</file>

<file path=xl/queryTables/queryTable4991.xml><?xml version="1.0" encoding="utf-8"?>
<queryTable xmlns="http://schemas.openxmlformats.org/spreadsheetml/2006/main" name="ExternalData_1442" connectionId="1995" autoFormatId="16" applyNumberFormats="0" applyBorderFormats="0" applyFontFormats="1" applyPatternFormats="1" applyAlignmentFormats="0" applyWidthHeightFormats="0"/>
</file>

<file path=xl/queryTables/queryTable4992.xml><?xml version="1.0" encoding="utf-8"?>
<queryTable xmlns="http://schemas.openxmlformats.org/spreadsheetml/2006/main" name="ExternalData_3152" headers="0" connectionId="2410" autoFormatId="0" applyNumberFormats="0" applyBorderFormats="0" applyFontFormats="0" applyPatternFormats="0" applyAlignmentFormats="0" applyWidthHeightFormats="1"/>
</file>

<file path=xl/queryTables/queryTable4993.xml><?xml version="1.0" encoding="utf-8"?>
<queryTable xmlns="http://schemas.openxmlformats.org/spreadsheetml/2006/main" name="ExternalData_3153" headers="0" connectionId="2409" autoFormatId="0" applyNumberFormats="0" applyBorderFormats="0" applyFontFormats="0" applyPatternFormats="0" applyAlignmentFormats="0" applyWidthHeightFormats="1"/>
</file>

<file path=xl/queryTables/queryTable4994.xml><?xml version="1.0" encoding="utf-8"?>
<queryTable xmlns="http://schemas.openxmlformats.org/spreadsheetml/2006/main" name="ExternalData_1110" connectionId="1815" autoFormatId="16" applyNumberFormats="0" applyBorderFormats="0" applyFontFormats="1" applyPatternFormats="1" applyAlignmentFormats="0" applyWidthHeightFormats="0"/>
</file>

<file path=xl/queryTables/queryTable4995.xml><?xml version="1.0" encoding="utf-8"?>
<queryTable xmlns="http://schemas.openxmlformats.org/spreadsheetml/2006/main" name="ExternalData_2282" headers="0" connectionId="3187" autoFormatId="0" applyNumberFormats="0" applyBorderFormats="0" applyFontFormats="0" applyPatternFormats="0" applyAlignmentFormats="0" applyWidthHeightFormats="1"/>
</file>

<file path=xl/queryTables/queryTable4996.xml><?xml version="1.0" encoding="utf-8"?>
<queryTable xmlns="http://schemas.openxmlformats.org/spreadsheetml/2006/main" name="ExternalData_1382" headers="0" connectionId="356" autoFormatId="0" applyNumberFormats="0" applyBorderFormats="0" applyFontFormats="0" applyPatternFormats="0" applyAlignmentFormats="0" applyWidthHeightFormats="1"/>
</file>

<file path=xl/queryTables/queryTable4997.xml><?xml version="1.0" encoding="utf-8"?>
<queryTable xmlns="http://schemas.openxmlformats.org/spreadsheetml/2006/main" name="ExternalData_1761" headers="0" connectionId="857" autoFormatId="0" applyNumberFormats="0" applyBorderFormats="0" applyFontFormats="0" applyPatternFormats="0" applyAlignmentFormats="0" applyWidthHeightFormats="1"/>
</file>

<file path=xl/queryTables/queryTable4998.xml><?xml version="1.0" encoding="utf-8"?>
<queryTable xmlns="http://schemas.openxmlformats.org/spreadsheetml/2006/main" name="ExternalData_3590" headers="0" connectionId="2363" autoFormatId="0" applyNumberFormats="0" applyBorderFormats="0" applyFontFormats="0" applyPatternFormats="0" applyAlignmentFormats="0" applyWidthHeightFormats="1"/>
</file>

<file path=xl/queryTables/queryTable4999.xml><?xml version="1.0" encoding="utf-8"?>
<queryTable xmlns="http://schemas.openxmlformats.org/spreadsheetml/2006/main" name="ExternalData_3589" headers="0" connectionId="2362" autoFormatId="0" applyNumberFormats="0" applyBorderFormats="0" applyFontFormats="0" applyPatternFormats="0" applyAlignmentFormats="0" applyWidthHeightFormats="1"/>
</file>

<file path=xl/queryTables/queryTable5000.xml><?xml version="1.0" encoding="utf-8"?>
<queryTable xmlns="http://schemas.openxmlformats.org/spreadsheetml/2006/main" name="ExternalData_3128" headers="0" connectionId="2445" autoFormatId="0" applyNumberFormats="0" applyBorderFormats="0" applyFontFormats="0" applyPatternFormats="0" applyAlignmentFormats="0" applyWidthHeightFormats="1"/>
</file>

<file path=xl/queryTables/queryTable5001.xml><?xml version="1.0" encoding="utf-8"?>
<queryTable xmlns="http://schemas.openxmlformats.org/spreadsheetml/2006/main" name="ExternalData_3129" headers="0" connectionId="2444" autoFormatId="0" applyNumberFormats="0" applyBorderFormats="0" applyFontFormats="0" applyPatternFormats="0" applyAlignmentFormats="0" applyWidthHeightFormats="1"/>
</file>

<file path=xl/queryTables/queryTable5002.xml><?xml version="1.0" encoding="utf-8"?>
<queryTable xmlns="http://schemas.openxmlformats.org/spreadsheetml/2006/main" name="ExternalData_606" headers="0" connectionId="3229" autoFormatId="0" applyNumberFormats="0" applyBorderFormats="0" applyFontFormats="0" applyPatternFormats="0" applyAlignmentFormats="0" applyWidthHeightFormats="1"/>
</file>

<file path=xl/queryTables/queryTable5003.xml><?xml version="1.0" encoding="utf-8"?>
<queryTable xmlns="http://schemas.openxmlformats.org/spreadsheetml/2006/main" name="ExternalData_1346" connectionId="1672" autoFormatId="16" applyNumberFormats="0" applyBorderFormats="0" applyFontFormats="1" applyPatternFormats="1" applyAlignmentFormats="0" applyWidthHeightFormats="0"/>
</file>

<file path=xl/queryTables/queryTable5004.xml><?xml version="1.0" encoding="utf-8"?>
<queryTable xmlns="http://schemas.openxmlformats.org/spreadsheetml/2006/main" name="ExternalData_901" connectionId="1343" autoFormatId="16" applyNumberFormats="0" applyBorderFormats="0" applyFontFormats="1" applyPatternFormats="1" applyAlignmentFormats="0" applyWidthHeightFormats="0"/>
</file>

<file path=xl/queryTables/queryTable5005.xml><?xml version="1.0" encoding="utf-8"?>
<queryTable xmlns="http://schemas.openxmlformats.org/spreadsheetml/2006/main" name="ExternalData_3207" headers="0" connectionId="2322" autoFormatId="0" applyNumberFormats="0" applyBorderFormats="0" applyFontFormats="0" applyPatternFormats="0" applyAlignmentFormats="0" applyWidthHeightFormats="1"/>
</file>

<file path=xl/queryTables/queryTable5006.xml><?xml version="1.0" encoding="utf-8"?>
<queryTable xmlns="http://schemas.openxmlformats.org/spreadsheetml/2006/main" name="ExternalData_3903" headers="0" connectionId="2514" autoFormatId="0" applyNumberFormats="0" applyBorderFormats="0" applyFontFormats="0" applyPatternFormats="0" applyAlignmentFormats="0" applyWidthHeightFormats="1"/>
</file>

<file path=xl/queryTables/queryTable5007.xml><?xml version="1.0" encoding="utf-8"?>
<queryTable xmlns="http://schemas.openxmlformats.org/spreadsheetml/2006/main" name="ExternalData_3902" headers="0" connectionId="2373" autoFormatId="0" applyNumberFormats="0" applyBorderFormats="0" applyFontFormats="0" applyPatternFormats="0" applyAlignmentFormats="0" applyWidthHeightFormats="1"/>
</file>

<file path=xl/queryTables/queryTable5008.xml><?xml version="1.0" encoding="utf-8"?>
<queryTable xmlns="http://schemas.openxmlformats.org/spreadsheetml/2006/main" name="ExternalData_3901" headers="0" connectionId="2372" autoFormatId="0" applyNumberFormats="0" applyBorderFormats="0" applyFontFormats="0" applyPatternFormats="0" applyAlignmentFormats="0" applyWidthHeightFormats="1"/>
</file>

<file path=xl/queryTables/queryTable5009.xml><?xml version="1.0" encoding="utf-8"?>
<queryTable xmlns="http://schemas.openxmlformats.org/spreadsheetml/2006/main" name="ExternalData_3900" headers="0" connectionId="2355" autoFormatId="0" applyNumberFormats="0" applyBorderFormats="0" applyFontFormats="0" applyPatternFormats="0" applyAlignmentFormats="0" applyWidthHeightFormats="1"/>
</file>

<file path=xl/queryTables/queryTable5010.xml><?xml version="1.0" encoding="utf-8"?>
<queryTable xmlns="http://schemas.openxmlformats.org/spreadsheetml/2006/main" name="ExternalData_3899" headers="0" connectionId="2354" autoFormatId="0" applyNumberFormats="0" applyBorderFormats="0" applyFontFormats="0" applyPatternFormats="0" applyAlignmentFormats="0" applyWidthHeightFormats="1"/>
</file>

<file path=xl/queryTables/queryTable5011.xml><?xml version="1.0" encoding="utf-8"?>
<queryTable xmlns="http://schemas.openxmlformats.org/spreadsheetml/2006/main" name="ExternalData_3898" headers="0" connectionId="2352" autoFormatId="0" applyNumberFormats="0" applyBorderFormats="0" applyFontFormats="0" applyPatternFormats="0" applyAlignmentFormats="0" applyWidthHeightFormats="1"/>
</file>

<file path=xl/queryTables/queryTable5012.xml><?xml version="1.0" encoding="utf-8"?>
<queryTable xmlns="http://schemas.openxmlformats.org/spreadsheetml/2006/main" name="ExternalData_775" connectionId="1768" autoFormatId="16" applyNumberFormats="0" applyBorderFormats="0" applyFontFormats="1" applyPatternFormats="1" applyAlignmentFormats="0" applyWidthHeightFormats="0"/>
</file>

<file path=xl/queryTables/queryTable5013.xml><?xml version="1.0" encoding="utf-8"?>
<queryTable xmlns="http://schemas.openxmlformats.org/spreadsheetml/2006/main" name="ExternalData_675" headers="0" connectionId="2734" autoFormatId="0" applyNumberFormats="0" applyBorderFormats="0" applyFontFormats="0" applyPatternFormats="0" applyAlignmentFormats="0" applyWidthHeightFormats="1"/>
</file>

<file path=xl/queryTables/queryTable5014.xml><?xml version="1.0" encoding="utf-8"?>
<queryTable xmlns="http://schemas.openxmlformats.org/spreadsheetml/2006/main" name="ExternalData_1204" connectionId="2146" autoFormatId="16" applyNumberFormats="0" applyBorderFormats="0" applyFontFormats="1" applyPatternFormats="1" applyAlignmentFormats="0" applyWidthHeightFormats="0"/>
</file>

<file path=xl/queryTables/queryTable5015.xml><?xml version="1.0" encoding="utf-8"?>
<queryTable xmlns="http://schemas.openxmlformats.org/spreadsheetml/2006/main" name="ExternalData_4134" headers="0" connectionId="2466" autoFormatId="0" applyNumberFormats="0" applyBorderFormats="0" applyFontFormats="0" applyPatternFormats="0" applyAlignmentFormats="0" applyWidthHeightFormats="1"/>
</file>

<file path=xl/queryTables/queryTable5016.xml><?xml version="1.0" encoding="utf-8"?>
<queryTable xmlns="http://schemas.openxmlformats.org/spreadsheetml/2006/main" name="ExternalData_4133" headers="0" connectionId="2318" autoFormatId="0" applyNumberFormats="0" applyBorderFormats="0" applyFontFormats="0" applyPatternFormats="0" applyAlignmentFormats="0" applyWidthHeightFormats="1"/>
</file>

<file path=xl/queryTables/queryTable5017.xml><?xml version="1.0" encoding="utf-8"?>
<queryTable xmlns="http://schemas.openxmlformats.org/spreadsheetml/2006/main" name="ExternalData_4132" headers="0" connectionId="2317" autoFormatId="0" applyNumberFormats="0" applyBorderFormats="0" applyFontFormats="0" applyPatternFormats="0" applyAlignmentFormats="0" applyWidthHeightFormats="1"/>
</file>

<file path=xl/queryTables/queryTable5018.xml><?xml version="1.0" encoding="utf-8"?>
<queryTable xmlns="http://schemas.openxmlformats.org/spreadsheetml/2006/main" name="ExternalData_4131" headers="0" connectionId="2316" autoFormatId="0" applyNumberFormats="0" applyBorderFormats="0" applyFontFormats="0" applyPatternFormats="0" applyAlignmentFormats="0" applyWidthHeightFormats="1"/>
</file>

<file path=xl/queryTables/queryTable5019.xml><?xml version="1.0" encoding="utf-8"?>
<queryTable xmlns="http://schemas.openxmlformats.org/spreadsheetml/2006/main" name="ExternalData_4130" headers="0" connectionId="2330" autoFormatId="0" applyNumberFormats="0" applyBorderFormats="0" applyFontFormats="0" applyPatternFormats="0" applyAlignmentFormats="0" applyWidthHeightFormats="1"/>
</file>

<file path=xl/queryTables/queryTable5020.xml><?xml version="1.0" encoding="utf-8"?>
<queryTable xmlns="http://schemas.openxmlformats.org/spreadsheetml/2006/main" name="ExternalData_4129" headers="0" connectionId="2345" autoFormatId="0" applyNumberFormats="0" applyBorderFormats="0" applyFontFormats="0" applyPatternFormats="0" applyAlignmentFormats="0" applyWidthHeightFormats="1"/>
</file>

<file path=xl/queryTables/queryTable5021.xml><?xml version="1.0" encoding="utf-8"?>
<queryTable xmlns="http://schemas.openxmlformats.org/spreadsheetml/2006/main" name="ExternalData_4047" headers="0" connectionId="2356" autoFormatId="0" applyNumberFormats="0" applyBorderFormats="0" applyFontFormats="0" applyPatternFormats="0" applyAlignmentFormats="0" applyWidthHeightFormats="1"/>
</file>

<file path=xl/queryTables/queryTable5022.xml><?xml version="1.0" encoding="utf-8"?>
<queryTable xmlns="http://schemas.openxmlformats.org/spreadsheetml/2006/main" name="ExternalData_4046" headers="0" connectionId="2416" autoFormatId="0" applyNumberFormats="0" applyBorderFormats="0" applyFontFormats="0" applyPatternFormats="0" applyAlignmentFormats="0" applyWidthHeightFormats="1"/>
</file>

<file path=xl/queryTables/queryTable5023.xml><?xml version="1.0" encoding="utf-8"?>
<queryTable xmlns="http://schemas.openxmlformats.org/spreadsheetml/2006/main" name="ExternalData_4045" headers="0" connectionId="2358" autoFormatId="0" applyNumberFormats="0" applyBorderFormats="0" applyFontFormats="0" applyPatternFormats="0" applyAlignmentFormats="0" applyWidthHeightFormats="1"/>
</file>

<file path=xl/queryTables/queryTable5024.xml><?xml version="1.0" encoding="utf-8"?>
<queryTable xmlns="http://schemas.openxmlformats.org/spreadsheetml/2006/main" name="ExternalData_4044" headers="0" connectionId="2378" autoFormatId="0" applyNumberFormats="0" applyBorderFormats="0" applyFontFormats="0" applyPatternFormats="0" applyAlignmentFormats="0" applyWidthHeightFormats="1"/>
</file>

<file path=xl/queryTables/queryTable5025.xml><?xml version="1.0" encoding="utf-8"?>
<queryTable xmlns="http://schemas.openxmlformats.org/spreadsheetml/2006/main" name="ExternalData_954" headers="0" connectionId="879" autoFormatId="0" applyNumberFormats="0" applyBorderFormats="0" applyFontFormats="0" applyPatternFormats="0" applyAlignmentFormats="0" applyWidthHeightFormats="1"/>
</file>

<file path=xl/queryTables/queryTable5026.xml><?xml version="1.0" encoding="utf-8"?>
<queryTable xmlns="http://schemas.openxmlformats.org/spreadsheetml/2006/main" name="ExternalData_3057" headers="0" connectionId="2429" autoFormatId="0" applyNumberFormats="0" applyBorderFormats="0" applyFontFormats="0" applyPatternFormats="0" applyAlignmentFormats="0" applyWidthHeightFormats="1"/>
</file>

<file path=xl/queryTables/queryTable5027.xml><?xml version="1.0" encoding="utf-8"?>
<queryTable xmlns="http://schemas.openxmlformats.org/spreadsheetml/2006/main" name="ExternalData_3058" headers="0" connectionId="2428" autoFormatId="0" applyNumberFormats="0" applyBorderFormats="0" applyFontFormats="0" applyPatternFormats="0" applyAlignmentFormats="0" applyWidthHeightFormats="1"/>
</file>

<file path=xl/queryTables/queryTable5028.xml><?xml version="1.0" encoding="utf-8"?>
<queryTable xmlns="http://schemas.openxmlformats.org/spreadsheetml/2006/main" name="ExternalData_1745" headers="0" connectionId="3120" autoFormatId="0" applyNumberFormats="0" applyBorderFormats="0" applyFontFormats="0" applyPatternFormats="0" applyAlignmentFormats="0" applyWidthHeightFormats="1"/>
</file>

<file path=xl/queryTables/queryTable5029.xml><?xml version="1.0" encoding="utf-8"?>
<queryTable xmlns="http://schemas.openxmlformats.org/spreadsheetml/2006/main" name="ExternalData_558" headers="0" connectionId="2792" autoFormatId="0" applyNumberFormats="0" applyBorderFormats="0" applyFontFormats="0" applyPatternFormats="0" applyAlignmentFormats="0" applyWidthHeightFormats="1"/>
</file>

<file path=xl/queryTables/queryTable5030.xml><?xml version="1.0" encoding="utf-8"?>
<queryTable xmlns="http://schemas.openxmlformats.org/spreadsheetml/2006/main" name="ExternalData_3085" headers="0" connectionId="2392" autoFormatId="0" applyNumberFormats="0" applyBorderFormats="0" applyFontFormats="0" applyPatternFormats="0" applyAlignmentFormats="0" applyWidthHeightFormats="1"/>
</file>

<file path=xl/queryTables/queryTable5031.xml><?xml version="1.0" encoding="utf-8"?>
<queryTable xmlns="http://schemas.openxmlformats.org/spreadsheetml/2006/main" name="ExternalData_3086" headers="0" connectionId="2391" autoFormatId="0" applyNumberFormats="0" applyBorderFormats="0" applyFontFormats="0" applyPatternFormats="0" applyAlignmentFormats="0" applyWidthHeightFormats="1"/>
</file>

<file path=xl/queryTables/queryTable5032.xml><?xml version="1.0" encoding="utf-8"?>
<queryTable xmlns="http://schemas.openxmlformats.org/spreadsheetml/2006/main" name="ExternalData_575" headers="0" connectionId="748" autoFormatId="0" applyNumberFormats="0" applyBorderFormats="0" applyFontFormats="0" applyPatternFormats="0" applyAlignmentFormats="0" applyWidthHeightFormats="1"/>
</file>

<file path=xl/queryTables/queryTable5033.xml><?xml version="1.0" encoding="utf-8"?>
<queryTable xmlns="http://schemas.openxmlformats.org/spreadsheetml/2006/main" name="ExternalData_2875" headers="0" connectionId="3137" autoFormatId="0" applyNumberFormats="0" applyBorderFormats="0" applyFontFormats="0" applyPatternFormats="0" applyAlignmentFormats="0" applyWidthHeightFormats="1"/>
</file>

<file path=xl/queryTables/queryTable5034.xml><?xml version="1.0" encoding="utf-8"?>
<queryTable xmlns="http://schemas.openxmlformats.org/spreadsheetml/2006/main" name="ExternalData_2876" headers="0" connectionId="968" autoFormatId="0" applyNumberFormats="0" applyBorderFormats="0" applyFontFormats="0" applyPatternFormats="0" applyAlignmentFormats="0" applyWidthHeightFormats="1"/>
</file>

<file path=xl/queryTables/queryTable5035.xml><?xml version="1.0" encoding="utf-8"?>
<queryTable xmlns="http://schemas.openxmlformats.org/spreadsheetml/2006/main" name="ExternalData_442" headers="0" connectionId="31" autoFormatId="0" applyNumberFormats="0" applyBorderFormats="0" applyFontFormats="0" applyPatternFormats="0" applyAlignmentFormats="0" applyWidthHeightFormats="1"/>
</file>

<file path=xl/queryTables/queryTable5036.xml><?xml version="1.0" encoding="utf-8"?>
<queryTable xmlns="http://schemas.openxmlformats.org/spreadsheetml/2006/main" name="ExternalData_1147" headers="0" connectionId="74" autoFormatId="0" applyNumberFormats="0" applyBorderFormats="0" applyFontFormats="0" applyPatternFormats="0" applyAlignmentFormats="0" applyWidthHeightFormats="1"/>
</file>

<file path=xl/queryTables/queryTable5037.xml><?xml version="1.0" encoding="utf-8"?>
<queryTable xmlns="http://schemas.openxmlformats.org/spreadsheetml/2006/main" name="ExternalData_3731" headers="0" connectionId="2429" autoFormatId="0" applyNumberFormats="0" applyBorderFormats="0" applyFontFormats="0" applyPatternFormats="0" applyAlignmentFormats="0" applyWidthHeightFormats="1"/>
</file>

<file path=xl/queryTables/queryTable5038.xml><?xml version="1.0" encoding="utf-8"?>
<queryTable xmlns="http://schemas.openxmlformats.org/spreadsheetml/2006/main" name="ExternalData_3059" headers="0" connectionId="2427" autoFormatId="0" applyNumberFormats="0" applyBorderFormats="0" applyFontFormats="0" applyPatternFormats="0" applyAlignmentFormats="0" applyWidthHeightFormats="1"/>
</file>

<file path=xl/queryTables/queryTable5039.xml><?xml version="1.0" encoding="utf-8"?>
<queryTable xmlns="http://schemas.openxmlformats.org/spreadsheetml/2006/main" name="ExternalData_1728" headers="0" connectionId="2963" autoFormatId="0" applyNumberFormats="0" applyBorderFormats="0" applyFontFormats="0" applyPatternFormats="0" applyAlignmentFormats="0" applyWidthHeightFormats="1"/>
</file>

<file path=xl/queryTables/queryTable5040.xml><?xml version="1.0" encoding="utf-8"?>
<queryTable xmlns="http://schemas.openxmlformats.org/spreadsheetml/2006/main" name="ExternalData_421" headers="0" connectionId="528" autoFormatId="0" applyNumberFormats="0" applyBorderFormats="0" applyFontFormats="0" applyPatternFormats="0" applyAlignmentFormats="0" applyWidthHeightFormats="1"/>
</file>

<file path=xl/queryTables/queryTable5041.xml><?xml version="1.0" encoding="utf-8"?>
<queryTable xmlns="http://schemas.openxmlformats.org/spreadsheetml/2006/main" name="ExternalData_2615" connectionId="1395" autoFormatId="16" applyNumberFormats="0" applyBorderFormats="0" applyFontFormats="1" applyPatternFormats="1" applyAlignmentFormats="0" applyWidthHeightFormats="0"/>
</file>

<file path=xl/queryTables/queryTable5042.xml><?xml version="1.0" encoding="utf-8"?>
<queryTable xmlns="http://schemas.openxmlformats.org/spreadsheetml/2006/main" name="ExternalData_1341" connectionId="1762" autoFormatId="16" applyNumberFormats="0" applyBorderFormats="0" applyFontFormats="1" applyPatternFormats="1" applyAlignmentFormats="0" applyWidthHeightFormats="0"/>
</file>

<file path=xl/queryTables/queryTable5043.xml><?xml version="1.0" encoding="utf-8"?>
<queryTable xmlns="http://schemas.openxmlformats.org/spreadsheetml/2006/main" name="ExternalData_3439" headers="0" connectionId="2315" autoFormatId="0" applyNumberFormats="0" applyBorderFormats="0" applyFontFormats="0" applyPatternFormats="0" applyAlignmentFormats="0" applyWidthHeightFormats="1"/>
</file>

<file path=xl/queryTables/queryTable5044.xml><?xml version="1.0" encoding="utf-8"?>
<queryTable xmlns="http://schemas.openxmlformats.org/spreadsheetml/2006/main" name="ExternalData_3438" headers="0" connectionId="2363" autoFormatId="0" applyNumberFormats="0" applyBorderFormats="0" applyFontFormats="0" applyPatternFormats="0" applyAlignmentFormats="0" applyWidthHeightFormats="1"/>
</file>

<file path=xl/queryTables/queryTable5045.xml><?xml version="1.0" encoding="utf-8"?>
<queryTable xmlns="http://schemas.openxmlformats.org/spreadsheetml/2006/main" name="ExternalData_2914" headers="0" connectionId="2825" autoFormatId="0" applyNumberFormats="0" applyBorderFormats="0" applyFontFormats="0" applyPatternFormats="0" applyAlignmentFormats="0" applyWidthHeightFormats="1"/>
</file>

<file path=xl/queryTables/queryTable5046.xml><?xml version="1.0" encoding="utf-8"?>
<queryTable xmlns="http://schemas.openxmlformats.org/spreadsheetml/2006/main" name="ExternalData_2915" headers="0" connectionId="1248" autoFormatId="0" applyNumberFormats="0" applyBorderFormats="0" applyFontFormats="0" applyPatternFormats="0" applyAlignmentFormats="0" applyWidthHeightFormats="1"/>
</file>

<file path=xl/queryTables/queryTable5047.xml><?xml version="1.0" encoding="utf-8"?>
<queryTable xmlns="http://schemas.openxmlformats.org/spreadsheetml/2006/main" name="ExternalData_3007" headers="0" connectionId="999" autoFormatId="0" applyNumberFormats="0" applyBorderFormats="0" applyFontFormats="0" applyPatternFormats="0" applyAlignmentFormats="0" applyWidthHeightFormats="1"/>
</file>

<file path=xl/queryTables/queryTable5048.xml><?xml version="1.0" encoding="utf-8"?>
<queryTable xmlns="http://schemas.openxmlformats.org/spreadsheetml/2006/main" name="ExternalData_2911" headers="0" connectionId="283" autoFormatId="0" applyNumberFormats="0" applyBorderFormats="0" applyFontFormats="0" applyPatternFormats="0" applyAlignmentFormats="0" applyWidthHeightFormats="1"/>
</file>

<file path=xl/queryTables/queryTable5049.xml><?xml version="1.0" encoding="utf-8"?>
<queryTable xmlns="http://schemas.openxmlformats.org/spreadsheetml/2006/main" name="ExternalData_1116" connectionId="1706" autoFormatId="16" applyNumberFormats="0" applyBorderFormats="0" applyFontFormats="1" applyPatternFormats="1" applyAlignmentFormats="0" applyWidthHeightFormats="0"/>
</file>

<file path=xl/queryTables/queryTable5050.xml><?xml version="1.0" encoding="utf-8"?>
<queryTable xmlns="http://schemas.openxmlformats.org/spreadsheetml/2006/main" name="ExternalData_1954" headers="0" connectionId="206" autoFormatId="0" applyNumberFormats="0" applyBorderFormats="0" applyFontFormats="0" applyPatternFormats="0" applyAlignmentFormats="0" applyWidthHeightFormats="1"/>
</file>

<file path=xl/queryTables/queryTable5051.xml><?xml version="1.0" encoding="utf-8"?>
<queryTable xmlns="http://schemas.openxmlformats.org/spreadsheetml/2006/main" name="ExternalData_2873" headers="0" connectionId="2856" autoFormatId="0" applyNumberFormats="0" applyBorderFormats="0" applyFontFormats="0" applyPatternFormats="0" applyAlignmentFormats="0" applyWidthHeightFormats="1"/>
</file>

<file path=xl/queryTables/queryTable5052.xml><?xml version="1.0" encoding="utf-8"?>
<queryTable xmlns="http://schemas.openxmlformats.org/spreadsheetml/2006/main" name="ExternalData_3686" headers="0" connectionId="2400" autoFormatId="0" applyNumberFormats="0" applyBorderFormats="0" applyFontFormats="0" applyPatternFormats="0" applyAlignmentFormats="0" applyWidthHeightFormats="1"/>
</file>

<file path=xl/queryTables/queryTable5053.xml><?xml version="1.0" encoding="utf-8"?>
<queryTable xmlns="http://schemas.openxmlformats.org/spreadsheetml/2006/main" name="ExternalData_903" connectionId="1307" autoFormatId="16" applyNumberFormats="0" applyBorderFormats="0" applyFontFormats="1" applyPatternFormats="1" applyAlignmentFormats="0" applyWidthHeightFormats="0"/>
</file>

<file path=xl/queryTables/queryTable5054.xml><?xml version="1.0" encoding="utf-8"?>
<queryTable xmlns="http://schemas.openxmlformats.org/spreadsheetml/2006/main" name="ExternalData_1834" headers="0" connectionId="1107" autoFormatId="0" applyNumberFormats="0" applyBorderFormats="0" applyFontFormats="0" applyPatternFormats="0" applyAlignmentFormats="0" applyWidthHeightFormats="1"/>
</file>

<file path=xl/queryTables/queryTable5055.xml><?xml version="1.0" encoding="utf-8"?>
<queryTable xmlns="http://schemas.openxmlformats.org/spreadsheetml/2006/main" name="ExternalData_1411" headers="0" connectionId="542" autoFormatId="0" applyNumberFormats="0" applyBorderFormats="0" applyFontFormats="0" applyPatternFormats="0" applyAlignmentFormats="0" applyWidthHeightFormats="1"/>
</file>

<file path=xl/queryTables/queryTable5056.xml><?xml version="1.0" encoding="utf-8"?>
<queryTable xmlns="http://schemas.openxmlformats.org/spreadsheetml/2006/main" name="ExternalData_668" headers="0" connectionId="3201" autoFormatId="0" applyNumberFormats="0" applyBorderFormats="0" applyFontFormats="0" applyPatternFormats="0" applyAlignmentFormats="0" applyWidthHeightFormats="1"/>
</file>

<file path=xl/queryTables/queryTable5057.xml><?xml version="1.0" encoding="utf-8"?>
<queryTable xmlns="http://schemas.openxmlformats.org/spreadsheetml/2006/main" name="ExternalData_115" headers="0" connectionId="253" autoFormatId="0" applyNumberFormats="0" applyBorderFormats="0" applyFontFormats="0" applyPatternFormats="0" applyAlignmentFormats="0" applyWidthHeightFormats="1"/>
</file>

<file path=xl/queryTables/queryTable5058.xml><?xml version="1.0" encoding="utf-8"?>
<queryTable xmlns="http://schemas.openxmlformats.org/spreadsheetml/2006/main" name="ExternalData_2050" connectionId="1300" autoFormatId="16" applyNumberFormats="0" applyBorderFormats="0" applyFontFormats="1" applyPatternFormats="1" applyAlignmentFormats="0" applyWidthHeightFormats="0"/>
</file>

<file path=xl/queryTables/queryTable5059.xml><?xml version="1.0" encoding="utf-8"?>
<queryTable xmlns="http://schemas.openxmlformats.org/spreadsheetml/2006/main" name="ExternalData_3167" headers="0" connectionId="2373" autoFormatId="0" applyNumberFormats="0" applyBorderFormats="0" applyFontFormats="0" applyPatternFormats="0" applyAlignmentFormats="0" applyWidthHeightFormats="1"/>
</file>

<file path=xl/queryTables/queryTable5060.xml><?xml version="1.0" encoding="utf-8"?>
<queryTable xmlns="http://schemas.openxmlformats.org/spreadsheetml/2006/main" name="ExternalData_3166" headers="0" connectionId="2372" autoFormatId="0" applyNumberFormats="0" applyBorderFormats="0" applyFontFormats="0" applyPatternFormats="0" applyAlignmentFormats="0" applyWidthHeightFormats="1"/>
</file>

<file path=xl/queryTables/queryTable5061.xml><?xml version="1.0" encoding="utf-8"?>
<queryTable xmlns="http://schemas.openxmlformats.org/spreadsheetml/2006/main" name="ExternalData_3165" headers="0" connectionId="2371" autoFormatId="0" applyNumberFormats="0" applyBorderFormats="0" applyFontFormats="0" applyPatternFormats="0" applyAlignmentFormats="0" applyWidthHeightFormats="1"/>
</file>

<file path=xl/queryTables/queryTable5062.xml><?xml version="1.0" encoding="utf-8"?>
<queryTable xmlns="http://schemas.openxmlformats.org/spreadsheetml/2006/main" name="ExternalData_3154" headers="0" connectionId="2407" autoFormatId="0" applyNumberFormats="0" applyBorderFormats="0" applyFontFormats="0" applyPatternFormats="0" applyAlignmentFormats="0" applyWidthHeightFormats="1"/>
</file>

<file path=xl/queryTables/queryTable5063.xml><?xml version="1.0" encoding="utf-8"?>
<queryTable xmlns="http://schemas.openxmlformats.org/spreadsheetml/2006/main" name="ExternalData_3685" headers="0" connectionId="2399" autoFormatId="0" applyNumberFormats="0" applyBorderFormats="0" applyFontFormats="0" applyPatternFormats="0" applyAlignmentFormats="0" applyWidthHeightFormats="1"/>
</file>

<file path=xl/queryTables/queryTable5064.xml><?xml version="1.0" encoding="utf-8"?>
<queryTable xmlns="http://schemas.openxmlformats.org/spreadsheetml/2006/main" name="ExternalData_3684" headers="0" connectionId="2334" autoFormatId="0" applyNumberFormats="0" applyBorderFormats="0" applyFontFormats="0" applyPatternFormats="0" applyAlignmentFormats="0" applyWidthHeightFormats="1"/>
</file>

<file path=xl/queryTables/queryTable5065.xml><?xml version="1.0" encoding="utf-8"?>
<queryTable xmlns="http://schemas.openxmlformats.org/spreadsheetml/2006/main" name="ExternalData_295" headers="0" connectionId="1148" autoFormatId="0" applyNumberFormats="0" applyBorderFormats="0" applyFontFormats="0" applyPatternFormats="0" applyAlignmentFormats="0" applyWidthHeightFormats="1"/>
</file>

<file path=xl/queryTables/queryTable5066.xml><?xml version="1.0" encoding="utf-8"?>
<queryTable xmlns="http://schemas.openxmlformats.org/spreadsheetml/2006/main" name="ExternalData_1303" headers="0" connectionId="883" autoFormatId="0" applyNumberFormats="0" applyBorderFormats="0" applyFontFormats="0" applyPatternFormats="0" applyAlignmentFormats="0" applyWidthHeightFormats="1"/>
</file>

<file path=xl/queryTables/queryTable5067.xml><?xml version="1.0" encoding="utf-8"?>
<queryTable xmlns="http://schemas.openxmlformats.org/spreadsheetml/2006/main" name="ExternalData_1670" connectionId="1997" autoFormatId="16" applyNumberFormats="0" applyBorderFormats="0" applyFontFormats="1" applyPatternFormats="1" applyAlignmentFormats="0" applyWidthHeightFormats="0"/>
</file>

<file path=xl/queryTables/queryTable5068.xml><?xml version="1.0" encoding="utf-8"?>
<queryTable xmlns="http://schemas.openxmlformats.org/spreadsheetml/2006/main" name="ExternalData_1064" headers="0" connectionId="3113" autoFormatId="0" applyNumberFormats="0" applyBorderFormats="0" applyFontFormats="0" applyPatternFormats="0" applyAlignmentFormats="0" applyWidthHeightFormats="1"/>
</file>

<file path=xl/queryTables/queryTable5069.xml><?xml version="1.0" encoding="utf-8"?>
<queryTable xmlns="http://schemas.openxmlformats.org/spreadsheetml/2006/main" name="ExternalData_3447" headers="0" connectionId="2317" autoFormatId="0" applyNumberFormats="0" applyBorderFormats="0" applyFontFormats="0" applyPatternFormats="0" applyAlignmentFormats="0" applyWidthHeightFormats="1"/>
</file>

<file path=xl/queryTables/queryTable5070.xml><?xml version="1.0" encoding="utf-8"?>
<queryTable xmlns="http://schemas.openxmlformats.org/spreadsheetml/2006/main" name="ExternalData_3446" headers="0" connectionId="2316" autoFormatId="0" applyNumberFormats="0" applyBorderFormats="0" applyFontFormats="0" applyPatternFormats="0" applyAlignmentFormats="0" applyWidthHeightFormats="1"/>
</file>

<file path=xl/queryTables/queryTable5071.xml><?xml version="1.0" encoding="utf-8"?>
<queryTable xmlns="http://schemas.openxmlformats.org/spreadsheetml/2006/main" name="ExternalData_3445" headers="0" connectionId="2330" autoFormatId="0" applyNumberFormats="0" applyBorderFormats="0" applyFontFormats="0" applyPatternFormats="0" applyAlignmentFormats="0" applyWidthHeightFormats="1"/>
</file>

<file path=xl/queryTables/queryTable5072.xml><?xml version="1.0" encoding="utf-8"?>
<queryTable xmlns="http://schemas.openxmlformats.org/spreadsheetml/2006/main" name="ExternalData_2721" connectionId="1541" autoFormatId="16" applyNumberFormats="0" applyBorderFormats="0" applyFontFormats="1" applyPatternFormats="1" applyAlignmentFormats="0" applyWidthHeightFormats="0"/>
</file>

<file path=xl/queryTables/queryTable5073.xml><?xml version="1.0" encoding="utf-8"?>
<queryTable xmlns="http://schemas.openxmlformats.org/spreadsheetml/2006/main" name="ExternalData_1692" connectionId="1602" autoFormatId="16" applyNumberFormats="0" applyBorderFormats="0" applyFontFormats="1" applyPatternFormats="1" applyAlignmentFormats="0" applyWidthHeightFormats="0"/>
</file>

<file path=xl/queryTables/queryTable5074.xml><?xml version="1.0" encoding="utf-8"?>
<queryTable xmlns="http://schemas.openxmlformats.org/spreadsheetml/2006/main" name="ExternalData_2659" headers="0" connectionId="399" autoFormatId="0" applyNumberFormats="0" applyBorderFormats="0" applyFontFormats="0" applyPatternFormats="0" applyAlignmentFormats="0" applyWidthHeightFormats="1"/>
</file>

<file path=xl/queryTables/queryTable5075.xml><?xml version="1.0" encoding="utf-8"?>
<queryTable xmlns="http://schemas.openxmlformats.org/spreadsheetml/2006/main" name="ExternalData_2184" headers="0" connectionId="2967" autoFormatId="0" applyNumberFormats="0" applyBorderFormats="0" applyFontFormats="0" applyPatternFormats="0" applyAlignmentFormats="0" applyWidthHeightFormats="1"/>
</file>

<file path=xl/queryTables/queryTable5076.xml><?xml version="1.0" encoding="utf-8"?>
<queryTable xmlns="http://schemas.openxmlformats.org/spreadsheetml/2006/main" name="ExternalData_2979" headers="0" connectionId="2825" autoFormatId="0" applyNumberFormats="0" applyBorderFormats="0" applyFontFormats="0" applyPatternFormats="0" applyAlignmentFormats="0" applyWidthHeightFormats="1"/>
</file>

<file path=xl/queryTables/queryTable5077.xml><?xml version="1.0" encoding="utf-8"?>
<queryTable xmlns="http://schemas.openxmlformats.org/spreadsheetml/2006/main" name="ExternalData_2978" headers="0" connectionId="1248" autoFormatId="0" applyNumberFormats="0" applyBorderFormats="0" applyFontFormats="0" applyPatternFormats="0" applyAlignmentFormats="0" applyWidthHeightFormats="1"/>
</file>

<file path=xl/queryTables/queryTable5078.xml><?xml version="1.0" encoding="utf-8"?>
<queryTable xmlns="http://schemas.openxmlformats.org/spreadsheetml/2006/main" name="ExternalData_1202" connectionId="2176" autoFormatId="16" applyNumberFormats="0" applyBorderFormats="0" applyFontFormats="1" applyPatternFormats="1" applyAlignmentFormats="0" applyWidthHeightFormats="0"/>
</file>

<file path=xl/queryTables/queryTable5079.xml><?xml version="1.0" encoding="utf-8"?>
<queryTable xmlns="http://schemas.openxmlformats.org/spreadsheetml/2006/main" name="ExternalData_1877" headers="0" connectionId="2622" autoFormatId="0" applyNumberFormats="0" applyBorderFormats="0" applyFontFormats="0" applyPatternFormats="0" applyAlignmentFormats="0" applyWidthHeightFormats="1"/>
</file>

<file path=xl/queryTables/queryTable5080.xml><?xml version="1.0" encoding="utf-8"?>
<queryTable xmlns="http://schemas.openxmlformats.org/spreadsheetml/2006/main" name="ExternalData_3842" headers="0" connectionId="2444" autoFormatId="0" applyNumberFormats="0" applyBorderFormats="0" applyFontFormats="0" applyPatternFormats="0" applyAlignmentFormats="0" applyWidthHeightFormats="1"/>
</file>

<file path=xl/queryTables/queryTable5081.xml><?xml version="1.0" encoding="utf-8"?>
<queryTable xmlns="http://schemas.openxmlformats.org/spreadsheetml/2006/main" name="ExternalData_3841" headers="0" connectionId="2349" autoFormatId="0" applyNumberFormats="0" applyBorderFormats="0" applyFontFormats="0" applyPatternFormats="0" applyAlignmentFormats="0" applyWidthHeightFormats="1"/>
</file>

<file path=xl/queryTables/queryTable5082.xml><?xml version="1.0" encoding="utf-8"?>
<queryTable xmlns="http://schemas.openxmlformats.org/spreadsheetml/2006/main" name="ExternalData_3840" headers="0" connectionId="2348" autoFormatId="0" applyNumberFormats="0" applyBorderFormats="0" applyFontFormats="0" applyPatternFormats="0" applyAlignmentFormats="0" applyWidthHeightFormats="1"/>
</file>

<file path=xl/queryTables/queryTable5083.xml><?xml version="1.0" encoding="utf-8"?>
<queryTable xmlns="http://schemas.openxmlformats.org/spreadsheetml/2006/main" name="ExternalData_3839" headers="0" connectionId="2357" autoFormatId="0" applyNumberFormats="0" applyBorderFormats="0" applyFontFormats="0" applyPatternFormats="0" applyAlignmentFormats="0" applyWidthHeightFormats="1"/>
</file>

<file path=xl/queryTables/queryTable5084.xml><?xml version="1.0" encoding="utf-8"?>
<queryTable xmlns="http://schemas.openxmlformats.org/spreadsheetml/2006/main" name="ExternalData_3838" headers="0" connectionId="2513" autoFormatId="0" applyNumberFormats="0" applyBorderFormats="0" applyFontFormats="0" applyPatternFormats="0" applyAlignmentFormats="0" applyWidthHeightFormats="1"/>
</file>

<file path=xl/queryTables/queryTable5085.xml><?xml version="1.0" encoding="utf-8"?>
<queryTable xmlns="http://schemas.openxmlformats.org/spreadsheetml/2006/main" name="ExternalData_3762" headers="0" connectionId="2311" autoFormatId="0" applyNumberFormats="0" applyBorderFormats="0" applyFontFormats="0" applyPatternFormats="0" applyAlignmentFormats="0" applyWidthHeightFormats="1"/>
</file>

<file path=xl/queryTables/queryTable5086.xml><?xml version="1.0" encoding="utf-8"?>
<queryTable xmlns="http://schemas.openxmlformats.org/spreadsheetml/2006/main" name="ExternalData_3528" headers="0" connectionId="2468" autoFormatId="0" applyNumberFormats="0" applyBorderFormats="0" applyFontFormats="0" applyPatternFormats="0" applyAlignmentFormats="0" applyWidthHeightFormats="1"/>
</file>

<file path=xl/queryTables/queryTable5087.xml><?xml version="1.0" encoding="utf-8"?>
<queryTable xmlns="http://schemas.openxmlformats.org/spreadsheetml/2006/main" name="ExternalData_807" headers="0" connectionId="630" autoFormatId="0" applyNumberFormats="0" applyBorderFormats="0" applyFontFormats="0" applyPatternFormats="0" applyAlignmentFormats="0" applyWidthHeightFormats="1"/>
</file>

<file path=xl/queryTables/queryTable5088.xml><?xml version="1.0" encoding="utf-8"?>
<queryTable xmlns="http://schemas.openxmlformats.org/spreadsheetml/2006/main" name="ExternalData_141" headers="0" connectionId="1186" autoFormatId="0" applyNumberFormats="0" applyBorderFormats="0" applyFontFormats="0" applyPatternFormats="0" applyAlignmentFormats="0" applyWidthHeightFormats="1"/>
</file>

<file path=xl/queryTables/queryTable5089.xml><?xml version="1.0" encoding="utf-8"?>
<queryTable xmlns="http://schemas.openxmlformats.org/spreadsheetml/2006/main" name="ExternalData_2171" headers="0" connectionId="2719" autoFormatId="0" applyNumberFormats="0" applyBorderFormats="0" applyFontFormats="0" applyPatternFormats="0" applyAlignmentFormats="0" applyWidthHeightFormats="1"/>
</file>

<file path=xl/queryTables/queryTable5090.xml><?xml version="1.0" encoding="utf-8"?>
<queryTable xmlns="http://schemas.openxmlformats.org/spreadsheetml/2006/main" name="ExternalData_3137" headers="0" connectionId="2394" autoFormatId="0" applyNumberFormats="0" applyBorderFormats="0" applyFontFormats="0" applyPatternFormats="0" applyAlignmentFormats="0" applyWidthHeightFormats="1"/>
</file>

<file path=xl/queryTables/queryTable5091.xml><?xml version="1.0" encoding="utf-8"?>
<queryTable xmlns="http://schemas.openxmlformats.org/spreadsheetml/2006/main" name="ExternalData_3138" headers="0" connectionId="2413" autoFormatId="0" applyNumberFormats="0" applyBorderFormats="0" applyFontFormats="0" applyPatternFormats="0" applyAlignmentFormats="0" applyWidthHeightFormats="1"/>
</file>

<file path=xl/queryTables/queryTable5092.xml><?xml version="1.0" encoding="utf-8"?>
<queryTable xmlns="http://schemas.openxmlformats.org/spreadsheetml/2006/main" name="ExternalData_2437" headers="0" connectionId="552" autoFormatId="0" applyNumberFormats="0" applyBorderFormats="0" applyFontFormats="0" applyPatternFormats="0" applyAlignmentFormats="0" applyWidthHeightFormats="1"/>
</file>

<file path=xl/queryTables/queryTable5093.xml><?xml version="1.0" encoding="utf-8"?>
<queryTable xmlns="http://schemas.openxmlformats.org/spreadsheetml/2006/main" name="ExternalData_159" headers="0" connectionId="171" autoFormatId="0" applyNumberFormats="0" applyBorderFormats="0" applyFontFormats="0" applyPatternFormats="0" applyAlignmentFormats="0" applyWidthHeightFormats="1"/>
</file>

<file path=xl/queryTables/queryTable5094.xml><?xml version="1.0" encoding="utf-8"?>
<queryTable xmlns="http://schemas.openxmlformats.org/spreadsheetml/2006/main" name="ExternalData_968" headers="0" connectionId="2924" autoFormatId="0" applyNumberFormats="0" applyBorderFormats="0" applyFontFormats="0" applyPatternFormats="0" applyAlignmentFormats="0" applyWidthHeightFormats="1"/>
</file>

<file path=xl/queryTables/queryTable5095.xml><?xml version="1.0" encoding="utf-8"?>
<queryTable xmlns="http://schemas.openxmlformats.org/spreadsheetml/2006/main" name="ExternalData_4043" headers="0" connectionId="2411" autoFormatId="0" applyNumberFormats="0" applyBorderFormats="0" applyFontFormats="0" applyPatternFormats="0" applyAlignmentFormats="0" applyWidthHeightFormats="1"/>
</file>

<file path=xl/queryTables/queryTable5096.xml><?xml version="1.0" encoding="utf-8"?>
<queryTable xmlns="http://schemas.openxmlformats.org/spreadsheetml/2006/main" name="ExternalData_4042" headers="0" connectionId="2459" autoFormatId="0" applyNumberFormats="0" applyBorderFormats="0" applyFontFormats="0" applyPatternFormats="0" applyAlignmentFormats="0" applyWidthHeightFormats="1"/>
</file>

<file path=xl/queryTables/queryTable5097.xml><?xml version="1.0" encoding="utf-8"?>
<queryTable xmlns="http://schemas.openxmlformats.org/spreadsheetml/2006/main" name="ExternalData_4041" headers="0" connectionId="2458" autoFormatId="0" applyNumberFormats="0" applyBorderFormats="0" applyFontFormats="0" applyPatternFormats="0" applyAlignmentFormats="0" applyWidthHeightFormats="1"/>
</file>

<file path=xl/queryTables/queryTable5098.xml><?xml version="1.0" encoding="utf-8"?>
<queryTable xmlns="http://schemas.openxmlformats.org/spreadsheetml/2006/main" name="ExternalData_4040" headers="0" connectionId="2457" autoFormatId="0" applyNumberFormats="0" applyBorderFormats="0" applyFontFormats="0" applyPatternFormats="0" applyAlignmentFormats="0" applyWidthHeightFormats="1"/>
</file>

<file path=xl/queryTables/queryTable5099.xml><?xml version="1.0" encoding="utf-8"?>
<queryTable xmlns="http://schemas.openxmlformats.org/spreadsheetml/2006/main" name="ExternalData_4039" headers="0" connectionId="2427" autoFormatId="0" applyNumberFormats="0" applyBorderFormats="0" applyFontFormats="0" applyPatternFormats="0" applyAlignmentFormats="0" applyWidthHeightFormats="1"/>
</file>

<file path=xl/queryTables/queryTable5100.xml><?xml version="1.0" encoding="utf-8"?>
<queryTable xmlns="http://schemas.openxmlformats.org/spreadsheetml/2006/main" name="ExternalData_4038" headers="0" connectionId="2426" autoFormatId="0" applyNumberFormats="0" applyBorderFormats="0" applyFontFormats="0" applyPatternFormats="0" applyAlignmentFormats="0" applyWidthHeightFormats="1"/>
</file>

<file path=xl/queryTables/queryTable5101.xml><?xml version="1.0" encoding="utf-8"?>
<queryTable xmlns="http://schemas.openxmlformats.org/spreadsheetml/2006/main" name="ExternalData_3216" headers="0" connectionId="2326" autoFormatId="0" applyNumberFormats="0" applyBorderFormats="0" applyFontFormats="0" applyPatternFormats="0" applyAlignmentFormats="0" applyWidthHeightFormats="1"/>
</file>

<file path=xl/queryTables/queryTable5102.xml><?xml version="1.0" encoding="utf-8"?>
<queryTable xmlns="http://schemas.openxmlformats.org/spreadsheetml/2006/main" name="ExternalData_3674" headers="0" connectionId="2343" autoFormatId="0" applyNumberFormats="0" applyBorderFormats="0" applyFontFormats="0" applyPatternFormats="0" applyAlignmentFormats="0" applyWidthHeightFormats="1"/>
</file>

<file path=xl/queryTables/queryTable5103.xml><?xml version="1.0" encoding="utf-8"?>
<queryTable xmlns="http://schemas.openxmlformats.org/spreadsheetml/2006/main" name="ExternalData_3673" headers="0" connectionId="2341" autoFormatId="0" applyNumberFormats="0" applyBorderFormats="0" applyFontFormats="0" applyPatternFormats="0" applyAlignmentFormats="0" applyWidthHeightFormats="1"/>
</file>

<file path=xl/queryTables/queryTable5104.xml><?xml version="1.0" encoding="utf-8"?>
<queryTable xmlns="http://schemas.openxmlformats.org/spreadsheetml/2006/main" name="ExternalData_886" connectionId="1614" autoFormatId="16" applyNumberFormats="0" applyBorderFormats="0" applyFontFormats="1" applyPatternFormats="1" applyAlignmentFormats="0" applyWidthHeightFormats="0"/>
</file>

<file path=xl/queryTables/queryTable5105.xml><?xml version="1.0" encoding="utf-8"?>
<queryTable xmlns="http://schemas.openxmlformats.org/spreadsheetml/2006/main" name="ExternalData_2934" headers="0" connectionId="1092" autoFormatId="0" applyNumberFormats="0" applyBorderFormats="0" applyFontFormats="0" applyPatternFormats="0" applyAlignmentFormats="0" applyWidthHeightFormats="1"/>
</file>

<file path=xl/queryTables/queryTable5106.xml><?xml version="1.0" encoding="utf-8"?>
<queryTable xmlns="http://schemas.openxmlformats.org/spreadsheetml/2006/main" name="ExternalData_2933" headers="0" connectionId="501" autoFormatId="0" applyNumberFormats="0" applyBorderFormats="0" applyFontFormats="0" applyPatternFormats="0" applyAlignmentFormats="0" applyWidthHeightFormats="1"/>
</file>

<file path=xl/queryTables/queryTable5107.xml><?xml version="1.0" encoding="utf-8"?>
<queryTable xmlns="http://schemas.openxmlformats.org/spreadsheetml/2006/main" name="ExternalData_445" headers="0" connectionId="870" autoFormatId="0" applyNumberFormats="0" applyBorderFormats="0" applyFontFormats="0" applyPatternFormats="0" applyAlignmentFormats="0" applyWidthHeightFormats="1"/>
</file>

<file path=xl/queryTables/queryTable5108.xml><?xml version="1.0" encoding="utf-8"?>
<queryTable xmlns="http://schemas.openxmlformats.org/spreadsheetml/2006/main" name="ExternalData_3730" headers="0" connectionId="2428" autoFormatId="0" applyNumberFormats="0" applyBorderFormats="0" applyFontFormats="0" applyPatternFormats="0" applyAlignmentFormats="0" applyWidthHeightFormats="1"/>
</file>

<file path=xl/queryTables/queryTable5109.xml><?xml version="1.0" encoding="utf-8"?>
<queryTable xmlns="http://schemas.openxmlformats.org/spreadsheetml/2006/main" name="ExternalData_3299" headers="0" connectionId="2347" autoFormatId="0" applyNumberFormats="0" applyBorderFormats="0" applyFontFormats="0" applyPatternFormats="0" applyAlignmentFormats="0" applyWidthHeightFormats="1"/>
</file>

<file path=xl/queryTables/queryTable5110.xml><?xml version="1.0" encoding="utf-8"?>
<queryTable xmlns="http://schemas.openxmlformats.org/spreadsheetml/2006/main" name="ExternalData_3298" headers="0" connectionId="2346" autoFormatId="0" applyNumberFormats="0" applyBorderFormats="0" applyFontFormats="0" applyPatternFormats="0" applyAlignmentFormats="0" applyWidthHeightFormats="1"/>
</file>

<file path=xl/queryTables/queryTable5111.xml><?xml version="1.0" encoding="utf-8"?>
<queryTable xmlns="http://schemas.openxmlformats.org/spreadsheetml/2006/main" name="ExternalData_625" headers="0" connectionId="251" autoFormatId="0" applyNumberFormats="0" applyBorderFormats="0" applyFontFormats="0" applyPatternFormats="0" applyAlignmentFormats="0" applyWidthHeightFormats="1"/>
</file>

<file path=xl/queryTables/queryTable5112.xml><?xml version="1.0" encoding="utf-8"?>
<queryTable xmlns="http://schemas.openxmlformats.org/spreadsheetml/2006/main" name="ExternalData_121" headers="0" connectionId="938" autoFormatId="0" applyNumberFormats="0" applyBorderFormats="0" applyFontFormats="0" applyPatternFormats="0" applyAlignmentFormats="0" applyWidthHeightFormats="1"/>
</file>

<file path=xl/queryTables/queryTable5113.xml><?xml version="1.0" encoding="utf-8"?>
<queryTable xmlns="http://schemas.openxmlformats.org/spreadsheetml/2006/main" name="ExternalData_2540" headers="0" connectionId="615" autoFormatId="0" applyNumberFormats="0" applyBorderFormats="0" applyFontFormats="0" applyPatternFormats="0" applyAlignmentFormats="0" applyWidthHeightFormats="1"/>
</file>

<file path=xl/queryTables/queryTable5114.xml><?xml version="1.0" encoding="utf-8"?>
<queryTable xmlns="http://schemas.openxmlformats.org/spreadsheetml/2006/main" name="ExternalData_2024" connectionId="1770" autoFormatId="16" applyNumberFormats="0" applyBorderFormats="0" applyFontFormats="1" applyPatternFormats="1" applyAlignmentFormats="0" applyWidthHeightFormats="0"/>
</file>

<file path=xl/queryTables/queryTable5115.xml><?xml version="1.0" encoding="utf-8"?>
<queryTable xmlns="http://schemas.openxmlformats.org/spreadsheetml/2006/main" name="ExternalData_2186" headers="0" connectionId="426" autoFormatId="0" applyNumberFormats="0" applyBorderFormats="0" applyFontFormats="0" applyPatternFormats="0" applyAlignmentFormats="0" applyWidthHeightFormats="1"/>
</file>

<file path=xl/queryTables/queryTable5116.xml><?xml version="1.0" encoding="utf-8"?>
<queryTable xmlns="http://schemas.openxmlformats.org/spreadsheetml/2006/main" name="ExternalData_3144" headers="0" connectionId="2346" autoFormatId="0" applyNumberFormats="0" applyBorderFormats="0" applyFontFormats="0" applyPatternFormats="0" applyAlignmentFormats="0" applyWidthHeightFormats="1"/>
</file>

<file path=xl/queryTables/queryTable5117.xml><?xml version="1.0" encoding="utf-8"?>
<queryTable xmlns="http://schemas.openxmlformats.org/spreadsheetml/2006/main" name="ExternalData_2170" headers="0" connectionId="644" autoFormatId="0" applyNumberFormats="0" applyBorderFormats="0" applyFontFormats="0" applyPatternFormats="0" applyAlignmentFormats="0" applyWidthHeightFormats="1"/>
</file>

<file path=xl/queryTables/queryTable5118.xml><?xml version="1.0" encoding="utf-8"?>
<queryTable xmlns="http://schemas.openxmlformats.org/spreadsheetml/2006/main" name="ExternalData_2677" headers="0" connectionId="2660" autoFormatId="0" applyNumberFormats="0" applyBorderFormats="0" applyFontFormats="0" applyPatternFormats="0" applyAlignmentFormats="0" applyWidthHeightFormats="1"/>
</file>

<file path=xl/queryTables/queryTable5119.xml><?xml version="1.0" encoding="utf-8"?>
<queryTable xmlns="http://schemas.openxmlformats.org/spreadsheetml/2006/main" name="ExternalData_3592" headers="0" connectionId="2321" autoFormatId="0" applyNumberFormats="0" applyBorderFormats="0" applyFontFormats="0" applyPatternFormats="0" applyAlignmentFormats="0" applyWidthHeightFormats="1"/>
</file>

<file path=xl/queryTables/queryTable5120.xml><?xml version="1.0" encoding="utf-8"?>
<queryTable xmlns="http://schemas.openxmlformats.org/spreadsheetml/2006/main" name="ExternalData_3591" headers="0" connectionId="2315" autoFormatId="0" applyNumberFormats="0" applyBorderFormats="0" applyFontFormats="0" applyPatternFormats="0" applyAlignmentFormats="0" applyWidthHeightFormats="1"/>
</file>

<file path=xl/queryTables/queryTable5121.xml><?xml version="1.0" encoding="utf-8"?>
<queryTable xmlns="http://schemas.openxmlformats.org/spreadsheetml/2006/main" name="ExternalData_709" headers="0" connectionId="2704" autoFormatId="0" applyNumberFormats="0" applyBorderFormats="0" applyFontFormats="0" applyPatternFormats="0" applyAlignmentFormats="0" applyWidthHeightFormats="1"/>
</file>

<file path=xl/queryTables/queryTable5122.xml><?xml version="1.0" encoding="utf-8"?>
<queryTable xmlns="http://schemas.openxmlformats.org/spreadsheetml/2006/main" name="ExternalData_1717" headers="0" connectionId="80" autoFormatId="0" applyNumberFormats="0" applyBorderFormats="0" applyFontFormats="0" applyPatternFormats="0" applyAlignmentFormats="0" applyWidthHeightFormats="1"/>
</file>

<file path=xl/queryTables/queryTable5123.xml><?xml version="1.0" encoding="utf-8"?>
<queryTable xmlns="http://schemas.openxmlformats.org/spreadsheetml/2006/main" name="ExternalData_3822" headers="0" connectionId="2340" autoFormatId="0" applyNumberFormats="0" applyBorderFormats="0" applyFontFormats="0" applyPatternFormats="0" applyAlignmentFormats="0" applyWidthHeightFormats="1"/>
</file>

<file path=xl/queryTables/queryTable5124.xml><?xml version="1.0" encoding="utf-8"?>
<queryTable xmlns="http://schemas.openxmlformats.org/spreadsheetml/2006/main" name="ExternalData_3821" headers="0" connectionId="2393" autoFormatId="0" applyNumberFormats="0" applyBorderFormats="0" applyFontFormats="0" applyPatternFormats="0" applyAlignmentFormats="0" applyWidthHeightFormats="1"/>
</file>

<file path=xl/queryTables/queryTable5125.xml><?xml version="1.0" encoding="utf-8"?>
<queryTable xmlns="http://schemas.openxmlformats.org/spreadsheetml/2006/main" name="ExternalData_3683" headers="0" connectionId="2333" autoFormatId="0" applyNumberFormats="0" applyBorderFormats="0" applyFontFormats="0" applyPatternFormats="0" applyAlignmentFormats="0" applyWidthHeightFormats="1"/>
</file>

<file path=xl/queryTables/queryTable5126.xml><?xml version="1.0" encoding="utf-8"?>
<queryTable xmlns="http://schemas.openxmlformats.org/spreadsheetml/2006/main" name="ExternalData_3682" headers="0" connectionId="2332" autoFormatId="0" applyNumberFormats="0" applyBorderFormats="0" applyFontFormats="0" applyPatternFormats="0" applyAlignmentFormats="0" applyWidthHeightFormats="1"/>
</file>

<file path=xl/queryTables/queryTable5127.xml><?xml version="1.0" encoding="utf-8"?>
<queryTable xmlns="http://schemas.openxmlformats.org/spreadsheetml/2006/main" name="ExternalData_3094" headers="0" connectionId="2400" autoFormatId="0" applyNumberFormats="0" applyBorderFormats="0" applyFontFormats="0" applyPatternFormats="0" applyAlignmentFormats="0" applyWidthHeightFormats="1"/>
</file>

<file path=xl/queryTables/queryTable5128.xml><?xml version="1.0" encoding="utf-8"?>
<queryTable xmlns="http://schemas.openxmlformats.org/spreadsheetml/2006/main" name="ExternalData_2679" headers="0" connectionId="741" autoFormatId="0" applyNumberFormats="0" applyBorderFormats="0" applyFontFormats="0" applyPatternFormats="0" applyAlignmentFormats="0" applyWidthHeightFormats="1"/>
</file>

<file path=xl/queryTables/queryTable5129.xml><?xml version="1.0" encoding="utf-8"?>
<queryTable xmlns="http://schemas.openxmlformats.org/spreadsheetml/2006/main" name="ExternalData_2926" headers="0" connectionId="470" autoFormatId="0" applyNumberFormats="0" applyBorderFormats="0" applyFontFormats="0" applyPatternFormats="0" applyAlignmentFormats="0" applyWidthHeightFormats="1"/>
</file>

<file path=xl/queryTables/queryTable5130.xml><?xml version="1.0" encoding="utf-8"?>
<queryTable xmlns="http://schemas.openxmlformats.org/spreadsheetml/2006/main" name="ExternalData_1787" connectionId="1947" autoFormatId="16" applyNumberFormats="0" applyBorderFormats="0" applyFontFormats="1" applyPatternFormats="1" applyAlignmentFormats="0" applyWidthHeightFormats="0"/>
</file>

<file path=xl/queryTables/queryTable5131.xml><?xml version="1.0" encoding="utf-8"?>
<queryTable xmlns="http://schemas.openxmlformats.org/spreadsheetml/2006/main" name="ExternalData_2591" connectionId="1830" autoFormatId="16" applyNumberFormats="0" applyBorderFormats="0" applyFontFormats="1" applyPatternFormats="1" applyAlignmentFormats="0" applyWidthHeightFormats="0"/>
</file>

<file path=xl/queryTables/queryTable5132.xml><?xml version="1.0" encoding="utf-8"?>
<queryTable xmlns="http://schemas.openxmlformats.org/spreadsheetml/2006/main" name="ExternalData_2181" headers="0" connectionId="799" autoFormatId="0" applyNumberFormats="0" applyBorderFormats="0" applyFontFormats="0" applyPatternFormats="0" applyAlignmentFormats="0" applyWidthHeightFormats="1"/>
</file>

<file path=xl/queryTables/queryTable5133.xml><?xml version="1.0" encoding="utf-8"?>
<queryTable xmlns="http://schemas.openxmlformats.org/spreadsheetml/2006/main" name="ExternalData_3155" headers="0" connectionId="2328" autoFormatId="0" applyNumberFormats="0" applyBorderFormats="0" applyFontFormats="0" applyPatternFormats="0" applyAlignmentFormats="0" applyWidthHeightFormats="1"/>
</file>

<file path=xl/queryTables/queryTable5134.xml><?xml version="1.0" encoding="utf-8"?>
<queryTable xmlns="http://schemas.openxmlformats.org/spreadsheetml/2006/main" name="ExternalData_3156" headers="0" connectionId="2327" autoFormatId="0" applyNumberFormats="0" applyBorderFormats="0" applyFontFormats="0" applyPatternFormats="0" applyAlignmentFormats="0" applyWidthHeightFormats="1"/>
</file>

<file path=xl/queryTables/queryTable5135.xml><?xml version="1.0" encoding="utf-8"?>
<queryTable xmlns="http://schemas.openxmlformats.org/spreadsheetml/2006/main" name="ExternalData_540" headers="0" connectionId="64" autoFormatId="0" applyNumberFormats="0" applyBorderFormats="0" applyFontFormats="0" applyPatternFormats="0" applyAlignmentFormats="0" applyWidthHeightFormats="1"/>
</file>

<file path=xl/queryTables/queryTable5136.xml><?xml version="1.0" encoding="utf-8"?>
<queryTable xmlns="http://schemas.openxmlformats.org/spreadsheetml/2006/main" name="ExternalData_226" headers="0" connectionId="2972" autoFormatId="0" applyNumberFormats="0" applyBorderFormats="0" applyFontFormats="0" applyPatternFormats="0" applyAlignmentFormats="0" applyWidthHeightFormats="1"/>
</file>

<file path=xl/queryTables/queryTable5137.xml><?xml version="1.0" encoding="utf-8"?>
<queryTable xmlns="http://schemas.openxmlformats.org/spreadsheetml/2006/main" name="ExternalData_3363" headers="0" connectionId="2378" autoFormatId="0" applyNumberFormats="0" applyBorderFormats="0" applyFontFormats="0" applyPatternFormats="0" applyAlignmentFormats="0" applyWidthHeightFormats="1"/>
</file>

<file path=xl/queryTables/queryTable5138.xml><?xml version="1.0" encoding="utf-8"?>
<queryTable xmlns="http://schemas.openxmlformats.org/spreadsheetml/2006/main" name="ExternalData_3362" headers="0" connectionId="2377" autoFormatId="0" applyNumberFormats="0" applyBorderFormats="0" applyFontFormats="0" applyPatternFormats="0" applyAlignmentFormats="0" applyWidthHeightFormats="1"/>
</file>

<file path=xl/queryTables/queryTable5139.xml><?xml version="1.0" encoding="utf-8"?>
<queryTable xmlns="http://schemas.openxmlformats.org/spreadsheetml/2006/main" name="ExternalData_3361" headers="0" connectionId="2376" autoFormatId="0" applyNumberFormats="0" applyBorderFormats="0" applyFontFormats="0" applyPatternFormats="0" applyAlignmentFormats="0" applyWidthHeightFormats="1"/>
</file>

<file path=xl/queryTables/queryTable5140.xml><?xml version="1.0" encoding="utf-8"?>
<queryTable xmlns="http://schemas.openxmlformats.org/spreadsheetml/2006/main" name="ExternalData_2830" headers="0" connectionId="2763" autoFormatId="0" applyNumberFormats="0" applyBorderFormats="0" applyFontFormats="0" applyPatternFormats="0" applyAlignmentFormats="0" applyWidthHeightFormats="1"/>
</file>

<file path=xl/queryTables/queryTable5141.xml><?xml version="1.0" encoding="utf-8"?>
<queryTable xmlns="http://schemas.openxmlformats.org/spreadsheetml/2006/main" name="ExternalData_209" headers="0" connectionId="2941" autoFormatId="0" applyNumberFormats="0" applyBorderFormats="0" applyFontFormats="0" applyPatternFormats="0" applyAlignmentFormats="0" applyWidthHeightFormats="1"/>
</file>

<file path=xl/queryTables/queryTable5142.xml><?xml version="1.0" encoding="utf-8"?>
<queryTable xmlns="http://schemas.openxmlformats.org/spreadsheetml/2006/main" name="ExternalData_1128" connectionId="1489" autoFormatId="16" applyNumberFormats="0" applyBorderFormats="0" applyFontFormats="1" applyPatternFormats="1" applyAlignmentFormats="0" applyWidthHeightFormats="0"/>
</file>

<file path=xl/queryTables/queryTable5143.xml><?xml version="1.0" encoding="utf-8"?>
<queryTable xmlns="http://schemas.openxmlformats.org/spreadsheetml/2006/main" name="ExternalData_2713" connectionId="1686" autoFormatId="16" applyNumberFormats="0" applyBorderFormats="0" applyFontFormats="1" applyPatternFormats="1" applyAlignmentFormats="0" applyWidthHeightFormats="0"/>
</file>

<file path=xl/queryTables/queryTable5144.xml><?xml version="1.0" encoding="utf-8"?>
<queryTable xmlns="http://schemas.openxmlformats.org/spreadsheetml/2006/main" name="ExternalData_2356" connectionId="1953" autoFormatId="16" applyNumberFormats="0" applyBorderFormats="0" applyFontFormats="1" applyPatternFormats="1" applyAlignmentFormats="0" applyWidthHeightFormats="0"/>
</file>

<file path=xl/queryTables/queryTable5145.xml><?xml version="1.0" encoding="utf-8"?>
<queryTable xmlns="http://schemas.openxmlformats.org/spreadsheetml/2006/main" name="ExternalData_2503" connectionId="1358" autoFormatId="16" applyNumberFormats="0" applyBorderFormats="0" applyFontFormats="1" applyPatternFormats="1" applyAlignmentFormats="0" applyWidthHeightFormats="0"/>
</file>

<file path=xl/queryTables/queryTable5146.xml><?xml version="1.0" encoding="utf-8"?>
<queryTable xmlns="http://schemas.openxmlformats.org/spreadsheetml/2006/main" name="ExternalData_1097" connectionId="2033" autoFormatId="16" applyNumberFormats="0" applyBorderFormats="0" applyFontFormats="1" applyPatternFormats="1" applyAlignmentFormats="0" applyWidthHeightFormats="0"/>
</file>

<file path=xl/queryTables/queryTable5147.xml><?xml version="1.0" encoding="utf-8"?>
<queryTable xmlns="http://schemas.openxmlformats.org/spreadsheetml/2006/main" name="ExternalData_3559" headers="0" connectionId="2343" autoFormatId="0" applyNumberFormats="0" applyBorderFormats="0" applyFontFormats="0" applyPatternFormats="0" applyAlignmentFormats="0" applyWidthHeightFormats="1"/>
</file>

<file path=xl/queryTables/queryTable5148.xml><?xml version="1.0" encoding="utf-8"?>
<queryTable xmlns="http://schemas.openxmlformats.org/spreadsheetml/2006/main" name="ExternalData_1750" headers="0" connectionId="2777" autoFormatId="0" applyNumberFormats="0" applyBorderFormats="0" applyFontFormats="0" applyPatternFormats="0" applyAlignmentFormats="0" applyWidthHeightFormats="1"/>
</file>

<file path=xl/queryTables/queryTable5149.xml><?xml version="1.0" encoding="utf-8"?>
<queryTable xmlns="http://schemas.openxmlformats.org/spreadsheetml/2006/main" name="ExternalData_2703" connectionId="1867" autoFormatId="16" applyNumberFormats="0" applyBorderFormats="0" applyFontFormats="1" applyPatternFormats="1" applyAlignmentFormats="0" applyWidthHeightFormats="0"/>
</file>

<file path=xl/queryTables/queryTable5150.xml><?xml version="1.0" encoding="utf-8"?>
<queryTable xmlns="http://schemas.openxmlformats.org/spreadsheetml/2006/main" name="ExternalData_1537" headers="0" connectionId="2649" autoFormatId="0" applyNumberFormats="0" applyBorderFormats="0" applyFontFormats="0" applyPatternFormats="0" applyAlignmentFormats="0" applyWidthHeightFormats="1"/>
</file>

<file path=xl/queryTables/queryTable5151.xml><?xml version="1.0" encoding="utf-8"?>
<queryTable xmlns="http://schemas.openxmlformats.org/spreadsheetml/2006/main" name="ExternalData_1082" headers="0" connectionId="2614" autoFormatId="0" applyNumberFormats="0" applyBorderFormats="0" applyFontFormats="0" applyPatternFormats="0" applyAlignmentFormats="0" applyWidthHeightFormats="1"/>
</file>

<file path=xl/queryTables/queryTable5152.xml><?xml version="1.0" encoding="utf-8"?>
<queryTable xmlns="http://schemas.openxmlformats.org/spreadsheetml/2006/main" name="ExternalData_1446" connectionId="1926" autoFormatId="16" applyNumberFormats="0" applyBorderFormats="0" applyFontFormats="1" applyPatternFormats="1" applyAlignmentFormats="0" applyWidthHeightFormats="0"/>
</file>

<file path=xl/queryTables/queryTable5153.xml><?xml version="1.0" encoding="utf-8"?>
<queryTable xmlns="http://schemas.openxmlformats.org/spreadsheetml/2006/main" name="ExternalData_1413" headers="0" connectionId="231" autoFormatId="0" applyNumberFormats="0" applyBorderFormats="0" applyFontFormats="0" applyPatternFormats="0" applyAlignmentFormats="0" applyWidthHeightFormats="1"/>
</file>

<file path=xl/queryTables/queryTable5154.xml><?xml version="1.0" encoding="utf-8"?>
<queryTable xmlns="http://schemas.openxmlformats.org/spreadsheetml/2006/main" name="ExternalData_2578" connectionId="2054" autoFormatId="16" applyNumberFormats="0" applyBorderFormats="0" applyFontFormats="1" applyPatternFormats="1" applyAlignmentFormats="0" applyWidthHeightFormats="0"/>
</file>

<file path=xl/queryTables/queryTable5155.xml><?xml version="1.0" encoding="utf-8"?>
<queryTable xmlns="http://schemas.openxmlformats.org/spreadsheetml/2006/main" name="ExternalData_1543" headers="0" connectionId="3241" autoFormatId="0" applyNumberFormats="0" applyBorderFormats="0" applyFontFormats="0" applyPatternFormats="0" applyAlignmentFormats="0" applyWidthHeightFormats="1"/>
</file>

<file path=xl/queryTables/queryTable5156.xml><?xml version="1.0" encoding="utf-8"?>
<queryTable xmlns="http://schemas.openxmlformats.org/spreadsheetml/2006/main" name="ExternalData_500" headers="0" connectionId="716" autoFormatId="0" applyNumberFormats="0" applyBorderFormats="0" applyFontFormats="0" applyPatternFormats="0" applyAlignmentFormats="0" applyWidthHeightFormats="1"/>
</file>

<file path=xl/queryTables/queryTable5157.xml><?xml version="1.0" encoding="utf-8"?>
<queryTable xmlns="http://schemas.openxmlformats.org/spreadsheetml/2006/main" name="ExternalData_934" headers="0" connectionId="755" autoFormatId="0" applyNumberFormats="0" applyBorderFormats="0" applyFontFormats="0" applyPatternFormats="0" applyAlignmentFormats="0" applyWidthHeightFormats="1"/>
</file>

<file path=xl/queryTables/queryTable5158.xml><?xml version="1.0" encoding="utf-8"?>
<queryTable xmlns="http://schemas.openxmlformats.org/spreadsheetml/2006/main" name="ExternalData_1522" headers="0" connectionId="2774" autoFormatId="0" applyNumberFormats="0" applyBorderFormats="0" applyFontFormats="0" applyPatternFormats="0" applyAlignmentFormats="0" applyWidthHeightFormats="1"/>
</file>

<file path=xl/queryTables/queryTable5159.xml><?xml version="1.0" encoding="utf-8"?>
<queryTable xmlns="http://schemas.openxmlformats.org/spreadsheetml/2006/main" name="ExternalData_1526" headers="0" connectionId="699" autoFormatId="0" applyNumberFormats="0" applyBorderFormats="0" applyFontFormats="0" applyPatternFormats="0" applyAlignmentFormats="0" applyWidthHeightFormats="1"/>
</file>

<file path=xl/queryTables/queryTable5160.xml><?xml version="1.0" encoding="utf-8"?>
<queryTable xmlns="http://schemas.openxmlformats.org/spreadsheetml/2006/main" name="ExternalData_1679" connectionId="1838" autoFormatId="16" applyNumberFormats="0" applyBorderFormats="0" applyFontFormats="1" applyPatternFormats="1" applyAlignmentFormats="0" applyWidthHeightFormats="0"/>
</file>

<file path=xl/queryTables/queryTable5161.xml><?xml version="1.0" encoding="utf-8"?>
<queryTable xmlns="http://schemas.openxmlformats.org/spreadsheetml/2006/main" name="ExternalData_2133" connectionId="1862" autoFormatId="16" applyNumberFormats="0" applyBorderFormats="0" applyFontFormats="1" applyPatternFormats="1" applyAlignmentFormats="0" applyWidthHeightFormats="0"/>
</file>

<file path=xl/queryTables/queryTable5162.xml><?xml version="1.0" encoding="utf-8"?>
<queryTable xmlns="http://schemas.openxmlformats.org/spreadsheetml/2006/main" name="ExternalData_1338" connectionId="1817" autoFormatId="16" applyNumberFormats="0" applyBorderFormats="0" applyFontFormats="1" applyPatternFormats="1" applyAlignmentFormats="0" applyWidthHeightFormats="0"/>
</file>

<file path=xl/queryTables/queryTable5163.xml><?xml version="1.0" encoding="utf-8"?>
<queryTable xmlns="http://schemas.openxmlformats.org/spreadsheetml/2006/main" name="ExternalData_2957" headers="0" connectionId="905" autoFormatId="0" applyNumberFormats="0" applyBorderFormats="0" applyFontFormats="0" applyPatternFormats="0" applyAlignmentFormats="0" applyWidthHeightFormats="1"/>
</file>

<file path=xl/queryTables/queryTable5164.xml><?xml version="1.0" encoding="utf-8"?>
<queryTable xmlns="http://schemas.openxmlformats.org/spreadsheetml/2006/main" name="ExternalData_139" headers="0" connectionId="1249" autoFormatId="0" applyNumberFormats="0" applyBorderFormats="0" applyFontFormats="0" applyPatternFormats="0" applyAlignmentFormats="0" applyWidthHeightFormats="1"/>
</file>

<file path=xl/queryTables/queryTable5165.xml><?xml version="1.0" encoding="utf-8"?>
<queryTable xmlns="http://schemas.openxmlformats.org/spreadsheetml/2006/main" name="ExternalData_593" headers="0" connectionId="189" autoFormatId="0" applyNumberFormats="0" applyBorderFormats="0" applyFontFormats="0" applyPatternFormats="0" applyAlignmentFormats="0" applyWidthHeightFormats="1"/>
</file>

<file path=xl/queryTables/queryTable5166.xml><?xml version="1.0" encoding="utf-8"?>
<queryTable xmlns="http://schemas.openxmlformats.org/spreadsheetml/2006/main" name="ExternalData_2210" headers="0" connectionId="706" autoFormatId="0" applyNumberFormats="0" applyBorderFormats="0" applyFontFormats="0" applyPatternFormats="0" applyAlignmentFormats="0" applyWidthHeightFormats="1"/>
</file>

<file path=xl/queryTables/queryTable5167.xml><?xml version="1.0" encoding="utf-8"?>
<queryTable xmlns="http://schemas.openxmlformats.org/spreadsheetml/2006/main" name="ExternalData_679" headers="0" connectionId="379" autoFormatId="0" applyNumberFormats="0" applyBorderFormats="0" applyFontFormats="0" applyPatternFormats="0" applyAlignmentFormats="0" applyWidthHeightFormats="1"/>
</file>

<file path=xl/queryTables/queryTable5168.xml><?xml version="1.0" encoding="utf-8"?>
<queryTable xmlns="http://schemas.openxmlformats.org/spreadsheetml/2006/main" name="ExternalData_730" headers="0" connectionId="3202" autoFormatId="0" applyNumberFormats="0" applyBorderFormats="0" applyFontFormats="0" applyPatternFormats="0" applyAlignmentFormats="0" applyWidthHeightFormats="1"/>
</file>

<file path=xl/queryTables/queryTable5169.xml><?xml version="1.0" encoding="utf-8"?>
<queryTable xmlns="http://schemas.openxmlformats.org/spreadsheetml/2006/main" name="ExternalData_2374" connectionId="1629" autoFormatId="16" applyNumberFormats="0" applyBorderFormats="0" applyFontFormats="1" applyPatternFormats="1" applyAlignmentFormats="0" applyWidthHeightFormats="0"/>
</file>

<file path=xl/queryTables/queryTable5170.xml><?xml version="1.0" encoding="utf-8"?>
<queryTable xmlns="http://schemas.openxmlformats.org/spreadsheetml/2006/main" name="ExternalData_1907" connectionId="1824" autoFormatId="16" applyNumberFormats="0" applyBorderFormats="0" applyFontFormats="1" applyPatternFormats="1" applyAlignmentFormats="0" applyWidthHeightFormats="0"/>
</file>

<file path=xl/queryTables/queryTable5171.xml><?xml version="1.0" encoding="utf-8"?>
<queryTable xmlns="http://schemas.openxmlformats.org/spreadsheetml/2006/main" name="ExternalData_3737" headers="0" connectionId="2444" autoFormatId="0" applyNumberFormats="0" applyBorderFormats="0" applyFontFormats="0" applyPatternFormats="0" applyAlignmentFormats="0" applyWidthHeightFormats="1"/>
</file>

<file path=xl/queryTables/queryTable5172.xml><?xml version="1.0" encoding="utf-8"?>
<queryTable xmlns="http://schemas.openxmlformats.org/spreadsheetml/2006/main" name="ExternalData_3272" headers="0" connectionId="2435" autoFormatId="0" applyNumberFormats="0" applyBorderFormats="0" applyFontFormats="0" applyPatternFormats="0" applyAlignmentFormats="0" applyWidthHeightFormats="1"/>
</file>

<file path=xl/queryTables/queryTable5173.xml><?xml version="1.0" encoding="utf-8"?>
<queryTable xmlns="http://schemas.openxmlformats.org/spreadsheetml/2006/main" name="ExternalData_3271" headers="0" connectionId="2434" autoFormatId="0" applyNumberFormats="0" applyBorderFormats="0" applyFontFormats="0" applyPatternFormats="0" applyAlignmentFormats="0" applyWidthHeightFormats="1"/>
</file>

<file path=xl/queryTables/queryTable5174.xml><?xml version="1.0" encoding="utf-8"?>
<queryTable xmlns="http://schemas.openxmlformats.org/spreadsheetml/2006/main" name="ExternalData_3270" headers="0" connectionId="2433" autoFormatId="0" applyNumberFormats="0" applyBorderFormats="0" applyFontFormats="0" applyPatternFormats="0" applyAlignmentFormats="0" applyWidthHeightFormats="1"/>
</file>

<file path=xl/queryTables/queryTable5175.xml><?xml version="1.0" encoding="utf-8"?>
<queryTable xmlns="http://schemas.openxmlformats.org/spreadsheetml/2006/main" name="ExternalData_2048" connectionId="1336" autoFormatId="16" applyNumberFormats="0" applyBorderFormats="0" applyFontFormats="1" applyPatternFormats="1" applyAlignmentFormats="0" applyWidthHeightFormats="0"/>
</file>

<file path=xl/queryTables/queryTable5176.xml><?xml version="1.0" encoding="utf-8"?>
<queryTable xmlns="http://schemas.openxmlformats.org/spreadsheetml/2006/main" name="ExternalData_2928" headers="0" connectionId="2794" autoFormatId="0" applyNumberFormats="0" applyBorderFormats="0" applyFontFormats="0" applyPatternFormats="0" applyAlignmentFormats="0" applyWidthHeightFormats="1"/>
</file>

<file path=xl/queryTables/queryTable5177.xml><?xml version="1.0" encoding="utf-8"?>
<queryTable xmlns="http://schemas.openxmlformats.org/spreadsheetml/2006/main" name="ExternalData_2379" connectionId="1538" autoFormatId="16" applyNumberFormats="0" applyBorderFormats="0" applyFontFormats="1" applyPatternFormats="1" applyAlignmentFormats="0" applyWidthHeightFormats="0"/>
</file>

<file path=xl/queryTables/queryTable5178.xml><?xml version="1.0" encoding="utf-8"?>
<queryTable xmlns="http://schemas.openxmlformats.org/spreadsheetml/2006/main" name="ExternalData_2618" connectionId="1341" autoFormatId="16" applyNumberFormats="0" applyBorderFormats="0" applyFontFormats="1" applyPatternFormats="1" applyAlignmentFormats="0" applyWidthHeightFormats="0"/>
</file>

<file path=xl/queryTables/queryTable5179.xml><?xml version="1.0" encoding="utf-8"?>
<queryTable xmlns="http://schemas.openxmlformats.org/spreadsheetml/2006/main" name="ExternalData_626" headers="0" connectionId="1184" autoFormatId="0" applyNumberFormats="0" applyBorderFormats="0" applyFontFormats="0" applyPatternFormats="0" applyAlignmentFormats="0" applyWidthHeightFormats="1"/>
</file>

<file path=xl/queryTables/queryTable5180.xml><?xml version="1.0" encoding="utf-8"?>
<queryTable xmlns="http://schemas.openxmlformats.org/spreadsheetml/2006/main" name="ExternalData_345" headers="0" connectionId="185" autoFormatId="0" applyNumberFormats="0" applyBorderFormats="0" applyFontFormats="0" applyPatternFormats="0" applyAlignmentFormats="0" applyWidthHeightFormats="1"/>
</file>

<file path=xl/queryTables/queryTable5181.xml><?xml version="1.0" encoding="utf-8"?>
<queryTable xmlns="http://schemas.openxmlformats.org/spreadsheetml/2006/main" name="ExternalData_4128" headers="0" connectionId="2425" autoFormatId="0" applyNumberFormats="0" applyBorderFormats="0" applyFontFormats="0" applyPatternFormats="0" applyAlignmentFormats="0" applyWidthHeightFormats="1"/>
</file>

<file path=xl/queryTables/queryTable5182.xml><?xml version="1.0" encoding="utf-8"?>
<queryTable xmlns="http://schemas.openxmlformats.org/spreadsheetml/2006/main" name="ExternalData_328" headers="0" connectionId="277" autoFormatId="0" applyNumberFormats="0" applyBorderFormats="0" applyFontFormats="0" applyPatternFormats="0" applyAlignmentFormats="0" applyWidthHeightFormats="1"/>
</file>

<file path=xl/queryTables/queryTable5183.xml><?xml version="1.0" encoding="utf-8"?>
<queryTable xmlns="http://schemas.openxmlformats.org/spreadsheetml/2006/main" name="ExternalData_1148" headers="0" connectionId="478" autoFormatId="0" applyNumberFormats="0" applyBorderFormats="0" applyFontFormats="0" applyPatternFormats="0" applyAlignmentFormats="0" applyWidthHeightFormats="1"/>
</file>

<file path=xl/queryTables/queryTable5184.xml><?xml version="1.0" encoding="utf-8"?>
<queryTable xmlns="http://schemas.openxmlformats.org/spreadsheetml/2006/main" name="ExternalData_2753" headers="0" connectionId="681" autoFormatId="0" applyNumberFormats="0" applyBorderFormats="0" applyFontFormats="0" applyPatternFormats="0" applyAlignmentFormats="0" applyWidthHeightFormats="1"/>
</file>

<file path=xl/queryTables/queryTable5185.xml><?xml version="1.0" encoding="utf-8"?>
<queryTable xmlns="http://schemas.openxmlformats.org/spreadsheetml/2006/main" name="ExternalData_3820" headers="0" connectionId="2392" autoFormatId="0" applyNumberFormats="0" applyBorderFormats="0" applyFontFormats="0" applyPatternFormats="0" applyAlignmentFormats="0" applyWidthHeightFormats="1"/>
</file>

<file path=xl/queryTables/queryTable5186.xml><?xml version="1.0" encoding="utf-8"?>
<queryTable xmlns="http://schemas.openxmlformats.org/spreadsheetml/2006/main" name="ExternalData_3819" headers="0" connectionId="2339" autoFormatId="0" applyNumberFormats="0" applyBorderFormats="0" applyFontFormats="0" applyPatternFormats="0" applyAlignmentFormats="0" applyWidthHeightFormats="1"/>
</file>

<file path=xl/queryTables/queryTable5187.xml><?xml version="1.0" encoding="utf-8"?>
<queryTable xmlns="http://schemas.openxmlformats.org/spreadsheetml/2006/main" name="ExternalData_3818" headers="0" connectionId="2512" autoFormatId="0" applyNumberFormats="0" applyBorderFormats="0" applyFontFormats="0" applyPatternFormats="0" applyAlignmentFormats="0" applyWidthHeightFormats="1"/>
</file>

<file path=xl/queryTables/queryTable5188.xml><?xml version="1.0" encoding="utf-8"?>
<queryTable xmlns="http://schemas.openxmlformats.org/spreadsheetml/2006/main" name="ExternalData_1156" headers="0" connectionId="198" autoFormatId="0" applyNumberFormats="0" applyBorderFormats="0" applyFontFormats="0" applyPatternFormats="0" applyAlignmentFormats="0" applyWidthHeightFormats="1"/>
</file>

<file path=xl/queryTables/queryTable5189.xml><?xml version="1.0" encoding="utf-8"?>
<queryTable xmlns="http://schemas.openxmlformats.org/spreadsheetml/2006/main" name="ExternalData_3177" headers="0" connectionId="2381" autoFormatId="0" applyNumberFormats="0" applyBorderFormats="0" applyFontFormats="0" applyPatternFormats="0" applyAlignmentFormats="0" applyWidthHeightFormats="1"/>
</file>

<file path=xl/queryTables/queryTable5190.xml><?xml version="1.0" encoding="utf-8"?>
<queryTable xmlns="http://schemas.openxmlformats.org/spreadsheetml/2006/main" name="ExternalData_3176" headers="0" connectionId="2380" autoFormatId="0" applyNumberFormats="0" applyBorderFormats="0" applyFontFormats="0" applyPatternFormats="0" applyAlignmentFormats="0" applyWidthHeightFormats="1"/>
</file>

<file path=xl/queryTables/queryTable5191.xml><?xml version="1.0" encoding="utf-8"?>
<queryTable xmlns="http://schemas.openxmlformats.org/spreadsheetml/2006/main" name="ExternalData_3175" headers="0" connectionId="2379" autoFormatId="0" applyNumberFormats="0" applyBorderFormats="0" applyFontFormats="0" applyPatternFormats="0" applyAlignmentFormats="0" applyWidthHeightFormats="1"/>
</file>

<file path=xl/queryTables/queryTable5192.xml><?xml version="1.0" encoding="utf-8"?>
<queryTable xmlns="http://schemas.openxmlformats.org/spreadsheetml/2006/main" name="ExternalData_1433" connectionId="2138" autoFormatId="16" applyNumberFormats="0" applyBorderFormats="0" applyFontFormats="1" applyPatternFormats="1" applyAlignmentFormats="0" applyWidthHeightFormats="0"/>
</file>

<file path=xl/queryTables/queryTable5193.xml><?xml version="1.0" encoding="utf-8"?>
<queryTable xmlns="http://schemas.openxmlformats.org/spreadsheetml/2006/main" name="ExternalData_1556" connectionId="1996" autoFormatId="16" applyNumberFormats="0" applyBorderFormats="0" applyFontFormats="1" applyPatternFormats="1" applyAlignmentFormats="0" applyWidthHeightFormats="0"/>
</file>

<file path=xl/queryTables/queryTable5194.xml><?xml version="1.0" encoding="utf-8"?>
<queryTable xmlns="http://schemas.openxmlformats.org/spreadsheetml/2006/main" name="ExternalData_2380" connectionId="1520" autoFormatId="16" applyNumberFormats="0" applyBorderFormats="0" applyFontFormats="1" applyPatternFormats="1" applyAlignmentFormats="0" applyWidthHeightFormats="0"/>
</file>

<file path=xl/queryTables/queryTable5195.xml><?xml version="1.0" encoding="utf-8"?>
<queryTable xmlns="http://schemas.openxmlformats.org/spreadsheetml/2006/main" name="ExternalData_1009" headers="0" connectionId="2987" autoFormatId="0" applyNumberFormats="0" applyBorderFormats="0" applyFontFormats="0" applyPatternFormats="0" applyAlignmentFormats="0" applyWidthHeightFormats="1"/>
</file>

<file path=xl/queryTables/queryTable5196.xml><?xml version="1.0" encoding="utf-8"?>
<queryTable xmlns="http://schemas.openxmlformats.org/spreadsheetml/2006/main" name="ExternalData_2160" connectionId="1373" autoFormatId="16" applyNumberFormats="0" applyBorderFormats="0" applyFontFormats="1" applyPatternFormats="1" applyAlignmentFormats="0" applyWidthHeightFormats="0"/>
</file>

<file path=xl/queryTables/queryTable5197.xml><?xml version="1.0" encoding="utf-8"?>
<queryTable xmlns="http://schemas.openxmlformats.org/spreadsheetml/2006/main" name="ExternalData_2571" connectionId="2165" autoFormatId="16" applyNumberFormats="0" applyBorderFormats="0" applyFontFormats="1" applyPatternFormats="1" applyAlignmentFormats="0" applyWidthHeightFormats="0"/>
</file>

<file path=xl/queryTables/queryTable5198.xml><?xml version="1.0" encoding="utf-8"?>
<queryTable xmlns="http://schemas.openxmlformats.org/spreadsheetml/2006/main" name="ExternalData_3817" headers="0" connectionId="2533" autoFormatId="0" applyNumberFormats="0" applyBorderFormats="0" applyFontFormats="0" applyPatternFormats="0" applyAlignmentFormats="0" applyWidthHeightFormats="1"/>
</file>

<file path=xl/queryTables/queryTable5199.xml><?xml version="1.0" encoding="utf-8"?>
<queryTable xmlns="http://schemas.openxmlformats.org/spreadsheetml/2006/main" name="ExternalData_1410" headers="0" connectionId="2991" autoFormatId="0" applyNumberFormats="0" applyBorderFormats="0" applyFontFormats="0" applyPatternFormats="0" applyAlignmentFormats="0" applyWidthHeightFormats="1"/>
</file>

<file path=xl/queryTables/queryTable5200.xml><?xml version="1.0" encoding="utf-8"?>
<queryTable xmlns="http://schemas.openxmlformats.org/spreadsheetml/2006/main" name="ExternalData_2369" connectionId="1719" autoFormatId="16" applyNumberFormats="0" applyBorderFormats="0" applyFontFormats="1" applyPatternFormats="1" applyAlignmentFormats="0" applyWidthHeightFormats="0"/>
</file>

<file path=xl/queryTables/queryTable5201.xml><?xml version="1.0" encoding="utf-8"?>
<queryTable xmlns="http://schemas.openxmlformats.org/spreadsheetml/2006/main" name="ExternalData_2244" connectionId="1917" autoFormatId="16" applyNumberFormats="0" applyBorderFormats="0" applyFontFormats="1" applyPatternFormats="1" applyAlignmentFormats="0" applyWidthHeightFormats="0"/>
</file>

<file path=xl/queryTables/queryTable5202.xml><?xml version="1.0" encoding="utf-8"?>
<queryTable xmlns="http://schemas.openxmlformats.org/spreadsheetml/2006/main" name="ExternalData_1669" connectionId="2012" autoFormatId="16" applyNumberFormats="0" applyBorderFormats="0" applyFontFormats="1" applyPatternFormats="1" applyAlignmentFormats="0" applyWidthHeightFormats="0"/>
</file>

<file path=xl/queryTables/queryTable5203.xml><?xml version="1.0" encoding="utf-8"?>
<queryTable xmlns="http://schemas.openxmlformats.org/spreadsheetml/2006/main" name="ExternalData_1115" connectionId="1724" autoFormatId="16" applyNumberFormats="0" applyBorderFormats="0" applyFontFormats="1" applyPatternFormats="1" applyAlignmentFormats="0" applyWidthHeightFormats="0"/>
</file>

<file path=xl/queryTables/queryTable5204.xml><?xml version="1.0" encoding="utf-8"?>
<queryTable xmlns="http://schemas.openxmlformats.org/spreadsheetml/2006/main" name="ExternalData_1565" connectionId="1837" autoFormatId="16" applyNumberFormats="0" applyBorderFormats="0" applyFontFormats="1" applyPatternFormats="1" applyAlignmentFormats="0" applyWidthHeightFormats="0"/>
</file>

<file path=xl/queryTables/queryTable5205.xml><?xml version="1.0" encoding="utf-8"?>
<queryTable xmlns="http://schemas.openxmlformats.org/spreadsheetml/2006/main" name="ExternalData_1806" connectionId="1603" autoFormatId="16" applyNumberFormats="0" applyBorderFormats="0" applyFontFormats="1" applyPatternFormats="1" applyAlignmentFormats="0" applyWidthHeightFormats="0"/>
</file>

<file path=xl/queryTables/queryTable5206.xml><?xml version="1.0" encoding="utf-8"?>
<queryTable xmlns="http://schemas.openxmlformats.org/spreadsheetml/2006/main" name="ExternalData_1841" headers="0" connectionId="672" autoFormatId="0" applyNumberFormats="0" applyBorderFormats="0" applyFontFormats="0" applyPatternFormats="0" applyAlignmentFormats="0" applyWidthHeightFormats="1"/>
</file>

<file path=xl/queryTables/queryTable5207.xml><?xml version="1.0" encoding="utf-8"?>
<queryTable xmlns="http://schemas.openxmlformats.org/spreadsheetml/2006/main" name="ExternalData_3340" headers="0" connectionId="2410" autoFormatId="0" applyNumberFormats="0" applyBorderFormats="0" applyFontFormats="0" applyPatternFormats="0" applyAlignmentFormats="0" applyWidthHeightFormats="1"/>
</file>

<file path=xl/queryTables/queryTable5208.xml><?xml version="1.0" encoding="utf-8"?>
<queryTable xmlns="http://schemas.openxmlformats.org/spreadsheetml/2006/main" name="ExternalData_2661" headers="0" connectionId="1083" autoFormatId="0" applyNumberFormats="0" applyBorderFormats="0" applyFontFormats="0" applyPatternFormats="0" applyAlignmentFormats="0" applyWidthHeightFormats="1"/>
</file>

<file path=xl/queryTables/queryTable5209.xml><?xml version="1.0" encoding="utf-8"?>
<queryTable xmlns="http://schemas.openxmlformats.org/spreadsheetml/2006/main" name="ExternalData_205" headers="0" connectionId="1197" autoFormatId="0" applyNumberFormats="0" applyBorderFormats="0" applyFontFormats="0" applyPatternFormats="0" applyAlignmentFormats="0" applyWidthHeightFormats="1"/>
</file>

<file path=xl/queryTables/queryTable5210.xml><?xml version="1.0" encoding="utf-8"?>
<queryTable xmlns="http://schemas.openxmlformats.org/spreadsheetml/2006/main" name="ExternalData_1186" headers="0" connectionId="1162" autoFormatId="0" applyNumberFormats="0" applyBorderFormats="0" applyFontFormats="0" applyPatternFormats="0" applyAlignmentFormats="0" applyWidthHeightFormats="1"/>
</file>

<file path=xl/queryTables/queryTable5211.xml><?xml version="1.0" encoding="utf-8"?>
<queryTable xmlns="http://schemas.openxmlformats.org/spreadsheetml/2006/main" name="ExternalData_1102" connectionId="1957" autoFormatId="16" applyNumberFormats="0" applyBorderFormats="0" applyFontFormats="1" applyPatternFormats="1" applyAlignmentFormats="0" applyWidthHeightFormats="0"/>
</file>

<file path=xl/queryTables/queryTable5212.xml><?xml version="1.0" encoding="utf-8"?>
<queryTable xmlns="http://schemas.openxmlformats.org/spreadsheetml/2006/main" name="ExternalData_767" connectionId="1913" autoFormatId="16" applyNumberFormats="0" applyBorderFormats="0" applyFontFormats="1" applyPatternFormats="1" applyAlignmentFormats="0" applyWidthHeightFormats="0"/>
</file>

<file path=xl/queryTables/queryTable5213.xml><?xml version="1.0" encoding="utf-8"?>
<queryTable xmlns="http://schemas.openxmlformats.org/spreadsheetml/2006/main" name="ExternalData_1030" headers="0" connectionId="2925" autoFormatId="0" applyNumberFormats="0" applyBorderFormats="0" applyFontFormats="0" applyPatternFormats="0" applyAlignmentFormats="0" applyWidthHeightFormats="1"/>
</file>

<file path=xl/queryTables/queryTable5214.xml><?xml version="1.0" encoding="utf-8"?>
<queryTable xmlns="http://schemas.openxmlformats.org/spreadsheetml/2006/main" name="ExternalData_284" headers="0" connectionId="371" autoFormatId="0" applyNumberFormats="0" applyBorderFormats="0" applyFontFormats="0" applyPatternFormats="0" applyAlignmentFormats="0" applyWidthHeightFormats="1"/>
</file>

<file path=xl/queryTables/queryTable5215.xml><?xml version="1.0" encoding="utf-8"?>
<queryTable xmlns="http://schemas.openxmlformats.org/spreadsheetml/2006/main" name="ExternalData_1898" connectionId="1999" autoFormatId="16" applyNumberFormats="0" applyBorderFormats="0" applyFontFormats="1" applyPatternFormats="1" applyAlignmentFormats="0" applyWidthHeightFormats="0"/>
</file>

<file path=xl/queryTables/queryTable5216.xml><?xml version="1.0" encoding="utf-8"?>
<queryTable xmlns="http://schemas.openxmlformats.org/spreadsheetml/2006/main" name="ExternalData_1518" headers="0" connectionId="108" autoFormatId="0" applyNumberFormats="0" applyBorderFormats="0" applyFontFormats="0" applyPatternFormats="0" applyAlignmentFormats="0" applyWidthHeightFormats="1"/>
</file>

<file path=xl/queryTables/queryTable5217.xml><?xml version="1.0" encoding="utf-8"?>
<queryTable xmlns="http://schemas.openxmlformats.org/spreadsheetml/2006/main" name="ExternalData_3567" headers="0" connectionId="2332" autoFormatId="0" applyNumberFormats="0" applyBorderFormats="0" applyFontFormats="0" applyPatternFormats="0" applyAlignmentFormats="0" applyWidthHeightFormats="1"/>
</file>

<file path=xl/queryTables/queryTable5218.xml><?xml version="1.0" encoding="utf-8"?>
<queryTable xmlns="http://schemas.openxmlformats.org/spreadsheetml/2006/main" name="ExternalData_3566" headers="0" connectionId="2347" autoFormatId="0" applyNumberFormats="0" applyBorderFormats="0" applyFontFormats="0" applyPatternFormats="0" applyAlignmentFormats="0" applyWidthHeightFormats="1"/>
</file>

<file path=xl/queryTables/queryTable5219.xml><?xml version="1.0" encoding="utf-8"?>
<queryTable xmlns="http://schemas.openxmlformats.org/spreadsheetml/2006/main" name="ExternalData_3565" headers="0" connectionId="2346" autoFormatId="0" applyNumberFormats="0" applyBorderFormats="0" applyFontFormats="0" applyPatternFormats="0" applyAlignmentFormats="0" applyWidthHeightFormats="1"/>
</file>

<file path=xl/queryTables/queryTable5220.xml><?xml version="1.0" encoding="utf-8"?>
<queryTable xmlns="http://schemas.openxmlformats.org/spreadsheetml/2006/main" name="ExternalData_705" headers="0" connectionId="2921" autoFormatId="0" applyNumberFormats="0" applyBorderFormats="0" applyFontFormats="0" applyPatternFormats="0" applyAlignmentFormats="0" applyWidthHeightFormats="1"/>
</file>

<file path=xl/queryTables/queryTable5221.xml><?xml version="1.0" encoding="utf-8"?>
<queryTable xmlns="http://schemas.openxmlformats.org/spreadsheetml/2006/main" name="ExternalData_3764" headers="0" connectionId="2313" autoFormatId="0" applyNumberFormats="0" applyBorderFormats="0" applyFontFormats="0" applyPatternFormats="0" applyAlignmentFormats="0" applyWidthHeightFormats="1"/>
</file>

<file path=xl/queryTables/queryTable5222.xml><?xml version="1.0" encoding="utf-8"?>
<queryTable xmlns="http://schemas.openxmlformats.org/spreadsheetml/2006/main" name="ExternalData_3763" headers="0" connectionId="2312" autoFormatId="0" applyNumberFormats="0" applyBorderFormats="0" applyFontFormats="0" applyPatternFormats="0" applyAlignmentFormats="0" applyWidthHeightFormats="1"/>
</file>

<file path=xl/queryTables/queryTable5223.xml><?xml version="1.0" encoding="utf-8"?>
<queryTable xmlns="http://schemas.openxmlformats.org/spreadsheetml/2006/main" name="ExternalData_529" headers="0" connectionId="2916" autoFormatId="0" applyNumberFormats="0" applyBorderFormats="0" applyFontFormats="0" applyPatternFormats="0" applyAlignmentFormats="0" applyWidthHeightFormats="1"/>
</file>

<file path=xl/queryTables/queryTable5224.xml><?xml version="1.0" encoding="utf-8"?>
<queryTable xmlns="http://schemas.openxmlformats.org/spreadsheetml/2006/main" name="ExternalData_1491" headers="0" connectionId="979" autoFormatId="0" applyNumberFormats="0" applyBorderFormats="0" applyFontFormats="0" applyPatternFormats="0" applyAlignmentFormats="0" applyWidthHeightFormats="1"/>
</file>

<file path=xl/queryTables/queryTable5225.xml><?xml version="1.0" encoding="utf-8"?>
<queryTable xmlns="http://schemas.openxmlformats.org/spreadsheetml/2006/main" name="ExternalData_1662" connectionId="2124" autoFormatId="16" applyNumberFormats="0" applyBorderFormats="0" applyFontFormats="1" applyPatternFormats="1" applyAlignmentFormats="0" applyWidthHeightFormats="0"/>
</file>

<file path=xl/queryTables/queryTable5226.xml><?xml version="1.0" encoding="utf-8"?>
<queryTable xmlns="http://schemas.openxmlformats.org/spreadsheetml/2006/main" name="ExternalData_2519" headers="0" connectionId="2908" autoFormatId="0" applyNumberFormats="0" applyBorderFormats="0" applyFontFormats="0" applyPatternFormats="0" applyAlignmentFormats="0" applyWidthHeightFormats="1"/>
</file>

<file path=xl/queryTables/queryTable5227.xml><?xml version="1.0" encoding="utf-8"?>
<queryTable xmlns="http://schemas.openxmlformats.org/spreadsheetml/2006/main" name="ExternalData_2691" connectionId="2071" autoFormatId="16" applyNumberFormats="0" applyBorderFormats="0" applyFontFormats="1" applyPatternFormats="1" applyAlignmentFormats="0" applyWidthHeightFormats="0"/>
</file>

<file path=xl/queryTables/queryTable5228.xml><?xml version="1.0" encoding="utf-8"?>
<queryTable xmlns="http://schemas.openxmlformats.org/spreadsheetml/2006/main" name="ExternalData_3397" headers="0" connectionId="2384" autoFormatId="0" applyNumberFormats="0" applyBorderFormats="0" applyFontFormats="0" applyPatternFormats="0" applyAlignmentFormats="0" applyWidthHeightFormats="1"/>
</file>

<file path=xl/queryTables/queryTable5229.xml><?xml version="1.0" encoding="utf-8"?>
<queryTable xmlns="http://schemas.openxmlformats.org/spreadsheetml/2006/main" name="ExternalData_3396" headers="0" connectionId="2383" autoFormatId="0" applyNumberFormats="0" applyBorderFormats="0" applyFontFormats="0" applyPatternFormats="0" applyAlignmentFormats="0" applyWidthHeightFormats="1"/>
</file>

<file path=xl/queryTables/queryTable5230.xml><?xml version="1.0" encoding="utf-8"?>
<queryTable xmlns="http://schemas.openxmlformats.org/spreadsheetml/2006/main" name="ExternalData_3395" headers="0" connectionId="2411" autoFormatId="0" applyNumberFormats="0" applyBorderFormats="0" applyFontFormats="0" applyPatternFormats="0" applyAlignmentFormats="0" applyWidthHeightFormats="1"/>
</file>

<file path=xl/queryTables/queryTable5231.xml><?xml version="1.0" encoding="utf-8"?>
<queryTable xmlns="http://schemas.openxmlformats.org/spreadsheetml/2006/main" name="ExternalData_3394" headers="0" connectionId="2318" autoFormatId="0" applyNumberFormats="0" applyBorderFormats="0" applyFontFormats="0" applyPatternFormats="0" applyAlignmentFormats="0" applyWidthHeightFormats="1"/>
</file>

<file path=xl/queryTables/queryTable5232.xml><?xml version="1.0" encoding="utf-8"?>
<queryTable xmlns="http://schemas.openxmlformats.org/spreadsheetml/2006/main" name="ExternalData_3782" headers="0" connectionId="2526" autoFormatId="0" applyNumberFormats="0" applyBorderFormats="0" applyFontFormats="0" applyPatternFormats="0" applyAlignmentFormats="0" applyWidthHeightFormats="1"/>
</file>

<file path=xl/queryTables/queryTable5233.xml><?xml version="1.0" encoding="utf-8"?>
<queryTable xmlns="http://schemas.openxmlformats.org/spreadsheetml/2006/main" name="ExternalData_2680" headers="0" connectionId="274" autoFormatId="0" applyNumberFormats="0" applyBorderFormats="0" applyFontFormats="0" applyPatternFormats="0" applyAlignmentFormats="0" applyWidthHeightFormats="1"/>
</file>

<file path=xl/queryTables/queryTable5234.xml><?xml version="1.0" encoding="utf-8"?>
<queryTable xmlns="http://schemas.openxmlformats.org/spreadsheetml/2006/main" name="ExternalData_2255" connectionId="171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9.xml"/><Relationship Id="rId20" Type="http://schemas.openxmlformats.org/officeDocument/2006/relationships/queryTable" Target="../queryTables/queryTable20.xml"/><Relationship Id="rId21" Type="http://schemas.openxmlformats.org/officeDocument/2006/relationships/queryTable" Target="../queryTables/queryTable21.xml"/><Relationship Id="rId22" Type="http://schemas.openxmlformats.org/officeDocument/2006/relationships/queryTable" Target="../queryTables/queryTable22.xml"/><Relationship Id="rId23" Type="http://schemas.openxmlformats.org/officeDocument/2006/relationships/queryTable" Target="../queryTables/queryTable23.xml"/><Relationship Id="rId24" Type="http://schemas.openxmlformats.org/officeDocument/2006/relationships/queryTable" Target="../queryTables/queryTable24.xml"/><Relationship Id="rId25" Type="http://schemas.openxmlformats.org/officeDocument/2006/relationships/queryTable" Target="../queryTables/queryTable25.xml"/><Relationship Id="rId26" Type="http://schemas.openxmlformats.org/officeDocument/2006/relationships/queryTable" Target="../queryTables/queryTable26.xml"/><Relationship Id="rId27" Type="http://schemas.openxmlformats.org/officeDocument/2006/relationships/queryTable" Target="../queryTables/queryTable27.xml"/><Relationship Id="rId28" Type="http://schemas.openxmlformats.org/officeDocument/2006/relationships/queryTable" Target="../queryTables/queryTable28.xml"/><Relationship Id="rId29" Type="http://schemas.openxmlformats.org/officeDocument/2006/relationships/queryTable" Target="../queryTables/queryTable29.xml"/><Relationship Id="rId10" Type="http://schemas.openxmlformats.org/officeDocument/2006/relationships/queryTable" Target="../queryTables/queryTable10.xml"/><Relationship Id="rId11" Type="http://schemas.openxmlformats.org/officeDocument/2006/relationships/queryTable" Target="../queryTables/queryTable11.xml"/><Relationship Id="rId12" Type="http://schemas.openxmlformats.org/officeDocument/2006/relationships/queryTable" Target="../queryTables/queryTable12.xml"/><Relationship Id="rId13" Type="http://schemas.openxmlformats.org/officeDocument/2006/relationships/queryTable" Target="../queryTables/queryTable13.xml"/><Relationship Id="rId14" Type="http://schemas.openxmlformats.org/officeDocument/2006/relationships/queryTable" Target="../queryTables/queryTable14.xml"/><Relationship Id="rId15" Type="http://schemas.openxmlformats.org/officeDocument/2006/relationships/queryTable" Target="../queryTables/queryTable15.xml"/><Relationship Id="rId16" Type="http://schemas.openxmlformats.org/officeDocument/2006/relationships/queryTable" Target="../queryTables/queryTable16.xml"/><Relationship Id="rId17" Type="http://schemas.openxmlformats.org/officeDocument/2006/relationships/queryTable" Target="../queryTables/queryTable17.xml"/><Relationship Id="rId18" Type="http://schemas.openxmlformats.org/officeDocument/2006/relationships/queryTable" Target="../queryTables/queryTable18.xml"/><Relationship Id="rId19" Type="http://schemas.openxmlformats.org/officeDocument/2006/relationships/queryTable" Target="../queryTables/queryTable19.xml"/><Relationship Id="rId1" Type="http://schemas.openxmlformats.org/officeDocument/2006/relationships/queryTable" Target="../queryTables/queryTable1.xml"/><Relationship Id="rId2" Type="http://schemas.openxmlformats.org/officeDocument/2006/relationships/queryTable" Target="../queryTables/queryTable2.xml"/><Relationship Id="rId3" Type="http://schemas.openxmlformats.org/officeDocument/2006/relationships/queryTable" Target="../queryTables/queryTable3.xml"/><Relationship Id="rId4" Type="http://schemas.openxmlformats.org/officeDocument/2006/relationships/queryTable" Target="../queryTables/queryTable4.xml"/><Relationship Id="rId5" Type="http://schemas.openxmlformats.org/officeDocument/2006/relationships/queryTable" Target="../queryTables/queryTable5.xml"/><Relationship Id="rId6" Type="http://schemas.openxmlformats.org/officeDocument/2006/relationships/queryTable" Target="../queryTables/queryTable6.xml"/><Relationship Id="rId7" Type="http://schemas.openxmlformats.org/officeDocument/2006/relationships/queryTable" Target="../queryTables/queryTable7.xml"/><Relationship Id="rId8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459" Type="http://schemas.openxmlformats.org/officeDocument/2006/relationships/queryTable" Target="../queryTables/queryTable488.xml"/><Relationship Id="rId510" Type="http://schemas.openxmlformats.org/officeDocument/2006/relationships/queryTable" Target="../queryTables/queryTable539.xml"/><Relationship Id="rId511" Type="http://schemas.openxmlformats.org/officeDocument/2006/relationships/queryTable" Target="../queryTables/queryTable540.xml"/><Relationship Id="rId512" Type="http://schemas.openxmlformats.org/officeDocument/2006/relationships/queryTable" Target="../queryTables/queryTable541.xml"/><Relationship Id="rId20" Type="http://schemas.openxmlformats.org/officeDocument/2006/relationships/queryTable" Target="../queryTables/queryTable49.xml"/><Relationship Id="rId21" Type="http://schemas.openxmlformats.org/officeDocument/2006/relationships/queryTable" Target="../queryTables/queryTable50.xml"/><Relationship Id="rId22" Type="http://schemas.openxmlformats.org/officeDocument/2006/relationships/queryTable" Target="../queryTables/queryTable51.xml"/><Relationship Id="rId23" Type="http://schemas.openxmlformats.org/officeDocument/2006/relationships/queryTable" Target="../queryTables/queryTable52.xml"/><Relationship Id="rId24" Type="http://schemas.openxmlformats.org/officeDocument/2006/relationships/queryTable" Target="../queryTables/queryTable53.xml"/><Relationship Id="rId25" Type="http://schemas.openxmlformats.org/officeDocument/2006/relationships/queryTable" Target="../queryTables/queryTable54.xml"/><Relationship Id="rId26" Type="http://schemas.openxmlformats.org/officeDocument/2006/relationships/queryTable" Target="../queryTables/queryTable55.xml"/><Relationship Id="rId27" Type="http://schemas.openxmlformats.org/officeDocument/2006/relationships/queryTable" Target="../queryTables/queryTable56.xml"/><Relationship Id="rId28" Type="http://schemas.openxmlformats.org/officeDocument/2006/relationships/queryTable" Target="../queryTables/queryTable57.xml"/><Relationship Id="rId29" Type="http://schemas.openxmlformats.org/officeDocument/2006/relationships/queryTable" Target="../queryTables/queryTable58.xml"/><Relationship Id="rId513" Type="http://schemas.openxmlformats.org/officeDocument/2006/relationships/queryTable" Target="../queryTables/queryTable542.xml"/><Relationship Id="rId514" Type="http://schemas.openxmlformats.org/officeDocument/2006/relationships/queryTable" Target="../queryTables/queryTable543.xml"/><Relationship Id="rId515" Type="http://schemas.openxmlformats.org/officeDocument/2006/relationships/queryTable" Target="../queryTables/queryTable544.xml"/><Relationship Id="rId516" Type="http://schemas.openxmlformats.org/officeDocument/2006/relationships/queryTable" Target="../queryTables/queryTable545.xml"/><Relationship Id="rId517" Type="http://schemas.openxmlformats.org/officeDocument/2006/relationships/queryTable" Target="../queryTables/queryTable546.xml"/><Relationship Id="rId170" Type="http://schemas.openxmlformats.org/officeDocument/2006/relationships/queryTable" Target="../queryTables/queryTable199.xml"/><Relationship Id="rId171" Type="http://schemas.openxmlformats.org/officeDocument/2006/relationships/queryTable" Target="../queryTables/queryTable200.xml"/><Relationship Id="rId172" Type="http://schemas.openxmlformats.org/officeDocument/2006/relationships/queryTable" Target="../queryTables/queryTable201.xml"/><Relationship Id="rId173" Type="http://schemas.openxmlformats.org/officeDocument/2006/relationships/queryTable" Target="../queryTables/queryTable202.xml"/><Relationship Id="rId174" Type="http://schemas.openxmlformats.org/officeDocument/2006/relationships/queryTable" Target="../queryTables/queryTable203.xml"/><Relationship Id="rId175" Type="http://schemas.openxmlformats.org/officeDocument/2006/relationships/queryTable" Target="../queryTables/queryTable204.xml"/><Relationship Id="rId176" Type="http://schemas.openxmlformats.org/officeDocument/2006/relationships/queryTable" Target="../queryTables/queryTable205.xml"/><Relationship Id="rId177" Type="http://schemas.openxmlformats.org/officeDocument/2006/relationships/queryTable" Target="../queryTables/queryTable206.xml"/><Relationship Id="rId178" Type="http://schemas.openxmlformats.org/officeDocument/2006/relationships/queryTable" Target="../queryTables/queryTable207.xml"/><Relationship Id="rId179" Type="http://schemas.openxmlformats.org/officeDocument/2006/relationships/queryTable" Target="../queryTables/queryTable208.xml"/><Relationship Id="rId230" Type="http://schemas.openxmlformats.org/officeDocument/2006/relationships/queryTable" Target="../queryTables/queryTable259.xml"/><Relationship Id="rId231" Type="http://schemas.openxmlformats.org/officeDocument/2006/relationships/queryTable" Target="../queryTables/queryTable260.xml"/><Relationship Id="rId232" Type="http://schemas.openxmlformats.org/officeDocument/2006/relationships/queryTable" Target="../queryTables/queryTable261.xml"/><Relationship Id="rId233" Type="http://schemas.openxmlformats.org/officeDocument/2006/relationships/queryTable" Target="../queryTables/queryTable262.xml"/><Relationship Id="rId234" Type="http://schemas.openxmlformats.org/officeDocument/2006/relationships/queryTable" Target="../queryTables/queryTable263.xml"/><Relationship Id="rId235" Type="http://schemas.openxmlformats.org/officeDocument/2006/relationships/queryTable" Target="../queryTables/queryTable264.xml"/><Relationship Id="rId236" Type="http://schemas.openxmlformats.org/officeDocument/2006/relationships/queryTable" Target="../queryTables/queryTable265.xml"/><Relationship Id="rId237" Type="http://schemas.openxmlformats.org/officeDocument/2006/relationships/queryTable" Target="../queryTables/queryTable266.xml"/><Relationship Id="rId238" Type="http://schemas.openxmlformats.org/officeDocument/2006/relationships/queryTable" Target="../queryTables/queryTable267.xml"/><Relationship Id="rId239" Type="http://schemas.openxmlformats.org/officeDocument/2006/relationships/queryTable" Target="../queryTables/queryTable268.xml"/><Relationship Id="rId460" Type="http://schemas.openxmlformats.org/officeDocument/2006/relationships/queryTable" Target="../queryTables/queryTable489.xml"/><Relationship Id="rId461" Type="http://schemas.openxmlformats.org/officeDocument/2006/relationships/queryTable" Target="../queryTables/queryTable490.xml"/><Relationship Id="rId462" Type="http://schemas.openxmlformats.org/officeDocument/2006/relationships/queryTable" Target="../queryTables/queryTable491.xml"/><Relationship Id="rId463" Type="http://schemas.openxmlformats.org/officeDocument/2006/relationships/queryTable" Target="../queryTables/queryTable492.xml"/><Relationship Id="rId464" Type="http://schemas.openxmlformats.org/officeDocument/2006/relationships/queryTable" Target="../queryTables/queryTable493.xml"/><Relationship Id="rId465" Type="http://schemas.openxmlformats.org/officeDocument/2006/relationships/queryTable" Target="../queryTables/queryTable494.xml"/><Relationship Id="rId466" Type="http://schemas.openxmlformats.org/officeDocument/2006/relationships/queryTable" Target="../queryTables/queryTable495.xml"/><Relationship Id="rId467" Type="http://schemas.openxmlformats.org/officeDocument/2006/relationships/queryTable" Target="../queryTables/queryTable496.xml"/><Relationship Id="rId468" Type="http://schemas.openxmlformats.org/officeDocument/2006/relationships/queryTable" Target="../queryTables/queryTable497.xml"/><Relationship Id="rId469" Type="http://schemas.openxmlformats.org/officeDocument/2006/relationships/queryTable" Target="../queryTables/queryTable498.xml"/><Relationship Id="rId30" Type="http://schemas.openxmlformats.org/officeDocument/2006/relationships/queryTable" Target="../queryTables/queryTable59.xml"/><Relationship Id="rId31" Type="http://schemas.openxmlformats.org/officeDocument/2006/relationships/queryTable" Target="../queryTables/queryTable60.xml"/><Relationship Id="rId32" Type="http://schemas.openxmlformats.org/officeDocument/2006/relationships/queryTable" Target="../queryTables/queryTable61.xml"/><Relationship Id="rId33" Type="http://schemas.openxmlformats.org/officeDocument/2006/relationships/queryTable" Target="../queryTables/queryTable62.xml"/><Relationship Id="rId34" Type="http://schemas.openxmlformats.org/officeDocument/2006/relationships/queryTable" Target="../queryTables/queryTable63.xml"/><Relationship Id="rId35" Type="http://schemas.openxmlformats.org/officeDocument/2006/relationships/queryTable" Target="../queryTables/queryTable64.xml"/><Relationship Id="rId36" Type="http://schemas.openxmlformats.org/officeDocument/2006/relationships/queryTable" Target="../queryTables/queryTable65.xml"/><Relationship Id="rId37" Type="http://schemas.openxmlformats.org/officeDocument/2006/relationships/queryTable" Target="../queryTables/queryTable66.xml"/><Relationship Id="rId38" Type="http://schemas.openxmlformats.org/officeDocument/2006/relationships/queryTable" Target="../queryTables/queryTable67.xml"/><Relationship Id="rId39" Type="http://schemas.openxmlformats.org/officeDocument/2006/relationships/queryTable" Target="../queryTables/queryTable68.xml"/><Relationship Id="rId180" Type="http://schemas.openxmlformats.org/officeDocument/2006/relationships/queryTable" Target="../queryTables/queryTable209.xml"/><Relationship Id="rId181" Type="http://schemas.openxmlformats.org/officeDocument/2006/relationships/queryTable" Target="../queryTables/queryTable210.xml"/><Relationship Id="rId182" Type="http://schemas.openxmlformats.org/officeDocument/2006/relationships/queryTable" Target="../queryTables/queryTable211.xml"/><Relationship Id="rId183" Type="http://schemas.openxmlformats.org/officeDocument/2006/relationships/queryTable" Target="../queryTables/queryTable212.xml"/><Relationship Id="rId184" Type="http://schemas.openxmlformats.org/officeDocument/2006/relationships/queryTable" Target="../queryTables/queryTable213.xml"/><Relationship Id="rId185" Type="http://schemas.openxmlformats.org/officeDocument/2006/relationships/queryTable" Target="../queryTables/queryTable214.xml"/><Relationship Id="rId186" Type="http://schemas.openxmlformats.org/officeDocument/2006/relationships/queryTable" Target="../queryTables/queryTable215.xml"/><Relationship Id="rId187" Type="http://schemas.openxmlformats.org/officeDocument/2006/relationships/queryTable" Target="../queryTables/queryTable216.xml"/><Relationship Id="rId188" Type="http://schemas.openxmlformats.org/officeDocument/2006/relationships/queryTable" Target="../queryTables/queryTable217.xml"/><Relationship Id="rId189" Type="http://schemas.openxmlformats.org/officeDocument/2006/relationships/queryTable" Target="../queryTables/queryTable218.xml"/><Relationship Id="rId240" Type="http://schemas.openxmlformats.org/officeDocument/2006/relationships/queryTable" Target="../queryTables/queryTable269.xml"/><Relationship Id="rId241" Type="http://schemas.openxmlformats.org/officeDocument/2006/relationships/queryTable" Target="../queryTables/queryTable270.xml"/><Relationship Id="rId242" Type="http://schemas.openxmlformats.org/officeDocument/2006/relationships/queryTable" Target="../queryTables/queryTable271.xml"/><Relationship Id="rId243" Type="http://schemas.openxmlformats.org/officeDocument/2006/relationships/queryTable" Target="../queryTables/queryTable272.xml"/><Relationship Id="rId244" Type="http://schemas.openxmlformats.org/officeDocument/2006/relationships/queryTable" Target="../queryTables/queryTable273.xml"/><Relationship Id="rId245" Type="http://schemas.openxmlformats.org/officeDocument/2006/relationships/queryTable" Target="../queryTables/queryTable274.xml"/><Relationship Id="rId246" Type="http://schemas.openxmlformats.org/officeDocument/2006/relationships/queryTable" Target="../queryTables/queryTable275.xml"/><Relationship Id="rId247" Type="http://schemas.openxmlformats.org/officeDocument/2006/relationships/queryTable" Target="../queryTables/queryTable276.xml"/><Relationship Id="rId248" Type="http://schemas.openxmlformats.org/officeDocument/2006/relationships/queryTable" Target="../queryTables/queryTable277.xml"/><Relationship Id="rId249" Type="http://schemas.openxmlformats.org/officeDocument/2006/relationships/queryTable" Target="../queryTables/queryTable278.xml"/><Relationship Id="rId300" Type="http://schemas.openxmlformats.org/officeDocument/2006/relationships/queryTable" Target="../queryTables/queryTable329.xml"/><Relationship Id="rId301" Type="http://schemas.openxmlformats.org/officeDocument/2006/relationships/queryTable" Target="../queryTables/queryTable330.xml"/><Relationship Id="rId302" Type="http://schemas.openxmlformats.org/officeDocument/2006/relationships/queryTable" Target="../queryTables/queryTable331.xml"/><Relationship Id="rId303" Type="http://schemas.openxmlformats.org/officeDocument/2006/relationships/queryTable" Target="../queryTables/queryTable332.xml"/><Relationship Id="rId304" Type="http://schemas.openxmlformats.org/officeDocument/2006/relationships/queryTable" Target="../queryTables/queryTable333.xml"/><Relationship Id="rId305" Type="http://schemas.openxmlformats.org/officeDocument/2006/relationships/queryTable" Target="../queryTables/queryTable334.xml"/><Relationship Id="rId306" Type="http://schemas.openxmlformats.org/officeDocument/2006/relationships/queryTable" Target="../queryTables/queryTable335.xml"/><Relationship Id="rId307" Type="http://schemas.openxmlformats.org/officeDocument/2006/relationships/queryTable" Target="../queryTables/queryTable336.xml"/><Relationship Id="rId308" Type="http://schemas.openxmlformats.org/officeDocument/2006/relationships/queryTable" Target="../queryTables/queryTable337.xml"/><Relationship Id="rId309" Type="http://schemas.openxmlformats.org/officeDocument/2006/relationships/queryTable" Target="../queryTables/queryTable338.xml"/><Relationship Id="rId470" Type="http://schemas.openxmlformats.org/officeDocument/2006/relationships/queryTable" Target="../queryTables/queryTable499.xml"/><Relationship Id="rId471" Type="http://schemas.openxmlformats.org/officeDocument/2006/relationships/queryTable" Target="../queryTables/queryTable500.xml"/><Relationship Id="rId472" Type="http://schemas.openxmlformats.org/officeDocument/2006/relationships/queryTable" Target="../queryTables/queryTable501.xml"/><Relationship Id="rId473" Type="http://schemas.openxmlformats.org/officeDocument/2006/relationships/queryTable" Target="../queryTables/queryTable502.xml"/><Relationship Id="rId474" Type="http://schemas.openxmlformats.org/officeDocument/2006/relationships/queryTable" Target="../queryTables/queryTable503.xml"/><Relationship Id="rId475" Type="http://schemas.openxmlformats.org/officeDocument/2006/relationships/queryTable" Target="../queryTables/queryTable504.xml"/><Relationship Id="rId476" Type="http://schemas.openxmlformats.org/officeDocument/2006/relationships/queryTable" Target="../queryTables/queryTable505.xml"/><Relationship Id="rId477" Type="http://schemas.openxmlformats.org/officeDocument/2006/relationships/queryTable" Target="../queryTables/queryTable506.xml"/><Relationship Id="rId478" Type="http://schemas.openxmlformats.org/officeDocument/2006/relationships/queryTable" Target="../queryTables/queryTable507.xml"/><Relationship Id="rId479" Type="http://schemas.openxmlformats.org/officeDocument/2006/relationships/queryTable" Target="../queryTables/queryTable508.xml"/><Relationship Id="rId40" Type="http://schemas.openxmlformats.org/officeDocument/2006/relationships/queryTable" Target="../queryTables/queryTable69.xml"/><Relationship Id="rId41" Type="http://schemas.openxmlformats.org/officeDocument/2006/relationships/queryTable" Target="../queryTables/queryTable70.xml"/><Relationship Id="rId42" Type="http://schemas.openxmlformats.org/officeDocument/2006/relationships/queryTable" Target="../queryTables/queryTable71.xml"/><Relationship Id="rId43" Type="http://schemas.openxmlformats.org/officeDocument/2006/relationships/queryTable" Target="../queryTables/queryTable72.xml"/><Relationship Id="rId44" Type="http://schemas.openxmlformats.org/officeDocument/2006/relationships/queryTable" Target="../queryTables/queryTable73.xml"/><Relationship Id="rId45" Type="http://schemas.openxmlformats.org/officeDocument/2006/relationships/queryTable" Target="../queryTables/queryTable74.xml"/><Relationship Id="rId46" Type="http://schemas.openxmlformats.org/officeDocument/2006/relationships/queryTable" Target="../queryTables/queryTable75.xml"/><Relationship Id="rId47" Type="http://schemas.openxmlformats.org/officeDocument/2006/relationships/queryTable" Target="../queryTables/queryTable76.xml"/><Relationship Id="rId48" Type="http://schemas.openxmlformats.org/officeDocument/2006/relationships/queryTable" Target="../queryTables/queryTable77.xml"/><Relationship Id="rId49" Type="http://schemas.openxmlformats.org/officeDocument/2006/relationships/queryTable" Target="../queryTables/queryTable78.xml"/><Relationship Id="rId1" Type="http://schemas.openxmlformats.org/officeDocument/2006/relationships/queryTable" Target="../queryTables/queryTable30.xml"/><Relationship Id="rId2" Type="http://schemas.openxmlformats.org/officeDocument/2006/relationships/queryTable" Target="../queryTables/queryTable31.xml"/><Relationship Id="rId3" Type="http://schemas.openxmlformats.org/officeDocument/2006/relationships/queryTable" Target="../queryTables/queryTable32.xml"/><Relationship Id="rId4" Type="http://schemas.openxmlformats.org/officeDocument/2006/relationships/queryTable" Target="../queryTables/queryTable33.xml"/><Relationship Id="rId5" Type="http://schemas.openxmlformats.org/officeDocument/2006/relationships/queryTable" Target="../queryTables/queryTable34.xml"/><Relationship Id="rId6" Type="http://schemas.openxmlformats.org/officeDocument/2006/relationships/queryTable" Target="../queryTables/queryTable35.xml"/><Relationship Id="rId7" Type="http://schemas.openxmlformats.org/officeDocument/2006/relationships/queryTable" Target="../queryTables/queryTable36.xml"/><Relationship Id="rId8" Type="http://schemas.openxmlformats.org/officeDocument/2006/relationships/queryTable" Target="../queryTables/queryTable37.xml"/><Relationship Id="rId9" Type="http://schemas.openxmlformats.org/officeDocument/2006/relationships/queryTable" Target="../queryTables/queryTable38.xml"/><Relationship Id="rId190" Type="http://schemas.openxmlformats.org/officeDocument/2006/relationships/queryTable" Target="../queryTables/queryTable219.xml"/><Relationship Id="rId191" Type="http://schemas.openxmlformats.org/officeDocument/2006/relationships/queryTable" Target="../queryTables/queryTable220.xml"/><Relationship Id="rId192" Type="http://schemas.openxmlformats.org/officeDocument/2006/relationships/queryTable" Target="../queryTables/queryTable221.xml"/><Relationship Id="rId193" Type="http://schemas.openxmlformats.org/officeDocument/2006/relationships/queryTable" Target="../queryTables/queryTable222.xml"/><Relationship Id="rId194" Type="http://schemas.openxmlformats.org/officeDocument/2006/relationships/queryTable" Target="../queryTables/queryTable223.xml"/><Relationship Id="rId195" Type="http://schemas.openxmlformats.org/officeDocument/2006/relationships/queryTable" Target="../queryTables/queryTable224.xml"/><Relationship Id="rId196" Type="http://schemas.openxmlformats.org/officeDocument/2006/relationships/queryTable" Target="../queryTables/queryTable225.xml"/><Relationship Id="rId197" Type="http://schemas.openxmlformats.org/officeDocument/2006/relationships/queryTable" Target="../queryTables/queryTable226.xml"/><Relationship Id="rId198" Type="http://schemas.openxmlformats.org/officeDocument/2006/relationships/queryTable" Target="../queryTables/queryTable227.xml"/><Relationship Id="rId199" Type="http://schemas.openxmlformats.org/officeDocument/2006/relationships/queryTable" Target="../queryTables/queryTable228.xml"/><Relationship Id="rId250" Type="http://schemas.openxmlformats.org/officeDocument/2006/relationships/queryTable" Target="../queryTables/queryTable279.xml"/><Relationship Id="rId251" Type="http://schemas.openxmlformats.org/officeDocument/2006/relationships/queryTable" Target="../queryTables/queryTable280.xml"/><Relationship Id="rId252" Type="http://schemas.openxmlformats.org/officeDocument/2006/relationships/queryTable" Target="../queryTables/queryTable281.xml"/><Relationship Id="rId253" Type="http://schemas.openxmlformats.org/officeDocument/2006/relationships/queryTable" Target="../queryTables/queryTable282.xml"/><Relationship Id="rId254" Type="http://schemas.openxmlformats.org/officeDocument/2006/relationships/queryTable" Target="../queryTables/queryTable283.xml"/><Relationship Id="rId255" Type="http://schemas.openxmlformats.org/officeDocument/2006/relationships/queryTable" Target="../queryTables/queryTable284.xml"/><Relationship Id="rId256" Type="http://schemas.openxmlformats.org/officeDocument/2006/relationships/queryTable" Target="../queryTables/queryTable285.xml"/><Relationship Id="rId257" Type="http://schemas.openxmlformats.org/officeDocument/2006/relationships/queryTable" Target="../queryTables/queryTable286.xml"/><Relationship Id="rId258" Type="http://schemas.openxmlformats.org/officeDocument/2006/relationships/queryTable" Target="../queryTables/queryTable287.xml"/><Relationship Id="rId259" Type="http://schemas.openxmlformats.org/officeDocument/2006/relationships/queryTable" Target="../queryTables/queryTable288.xml"/><Relationship Id="rId310" Type="http://schemas.openxmlformats.org/officeDocument/2006/relationships/queryTable" Target="../queryTables/queryTable339.xml"/><Relationship Id="rId311" Type="http://schemas.openxmlformats.org/officeDocument/2006/relationships/queryTable" Target="../queryTables/queryTable340.xml"/><Relationship Id="rId312" Type="http://schemas.openxmlformats.org/officeDocument/2006/relationships/queryTable" Target="../queryTables/queryTable341.xml"/><Relationship Id="rId313" Type="http://schemas.openxmlformats.org/officeDocument/2006/relationships/queryTable" Target="../queryTables/queryTable342.xml"/><Relationship Id="rId314" Type="http://schemas.openxmlformats.org/officeDocument/2006/relationships/queryTable" Target="../queryTables/queryTable343.xml"/><Relationship Id="rId315" Type="http://schemas.openxmlformats.org/officeDocument/2006/relationships/queryTable" Target="../queryTables/queryTable344.xml"/><Relationship Id="rId316" Type="http://schemas.openxmlformats.org/officeDocument/2006/relationships/queryTable" Target="../queryTables/queryTable345.xml"/><Relationship Id="rId317" Type="http://schemas.openxmlformats.org/officeDocument/2006/relationships/queryTable" Target="../queryTables/queryTable346.xml"/><Relationship Id="rId318" Type="http://schemas.openxmlformats.org/officeDocument/2006/relationships/queryTable" Target="../queryTables/queryTable347.xml"/><Relationship Id="rId319" Type="http://schemas.openxmlformats.org/officeDocument/2006/relationships/queryTable" Target="../queryTables/queryTable348.xml"/><Relationship Id="rId480" Type="http://schemas.openxmlformats.org/officeDocument/2006/relationships/queryTable" Target="../queryTables/queryTable509.xml"/><Relationship Id="rId481" Type="http://schemas.openxmlformats.org/officeDocument/2006/relationships/queryTable" Target="../queryTables/queryTable510.xml"/><Relationship Id="rId482" Type="http://schemas.openxmlformats.org/officeDocument/2006/relationships/queryTable" Target="../queryTables/queryTable511.xml"/><Relationship Id="rId483" Type="http://schemas.openxmlformats.org/officeDocument/2006/relationships/queryTable" Target="../queryTables/queryTable512.xml"/><Relationship Id="rId484" Type="http://schemas.openxmlformats.org/officeDocument/2006/relationships/queryTable" Target="../queryTables/queryTable513.xml"/><Relationship Id="rId485" Type="http://schemas.openxmlformats.org/officeDocument/2006/relationships/queryTable" Target="../queryTables/queryTable514.xml"/><Relationship Id="rId486" Type="http://schemas.openxmlformats.org/officeDocument/2006/relationships/queryTable" Target="../queryTables/queryTable515.xml"/><Relationship Id="rId487" Type="http://schemas.openxmlformats.org/officeDocument/2006/relationships/queryTable" Target="../queryTables/queryTable516.xml"/><Relationship Id="rId488" Type="http://schemas.openxmlformats.org/officeDocument/2006/relationships/queryTable" Target="../queryTables/queryTable517.xml"/><Relationship Id="rId489" Type="http://schemas.openxmlformats.org/officeDocument/2006/relationships/queryTable" Target="../queryTables/queryTable518.xml"/><Relationship Id="rId50" Type="http://schemas.openxmlformats.org/officeDocument/2006/relationships/queryTable" Target="../queryTables/queryTable79.xml"/><Relationship Id="rId51" Type="http://schemas.openxmlformats.org/officeDocument/2006/relationships/queryTable" Target="../queryTables/queryTable80.xml"/><Relationship Id="rId52" Type="http://schemas.openxmlformats.org/officeDocument/2006/relationships/queryTable" Target="../queryTables/queryTable81.xml"/><Relationship Id="rId53" Type="http://schemas.openxmlformats.org/officeDocument/2006/relationships/queryTable" Target="../queryTables/queryTable82.xml"/><Relationship Id="rId54" Type="http://schemas.openxmlformats.org/officeDocument/2006/relationships/queryTable" Target="../queryTables/queryTable83.xml"/><Relationship Id="rId55" Type="http://schemas.openxmlformats.org/officeDocument/2006/relationships/queryTable" Target="../queryTables/queryTable84.xml"/><Relationship Id="rId56" Type="http://schemas.openxmlformats.org/officeDocument/2006/relationships/queryTable" Target="../queryTables/queryTable85.xml"/><Relationship Id="rId57" Type="http://schemas.openxmlformats.org/officeDocument/2006/relationships/queryTable" Target="../queryTables/queryTable86.xml"/><Relationship Id="rId58" Type="http://schemas.openxmlformats.org/officeDocument/2006/relationships/queryTable" Target="../queryTables/queryTable87.xml"/><Relationship Id="rId59" Type="http://schemas.openxmlformats.org/officeDocument/2006/relationships/queryTable" Target="../queryTables/queryTable88.xml"/><Relationship Id="rId260" Type="http://schemas.openxmlformats.org/officeDocument/2006/relationships/queryTable" Target="../queryTables/queryTable289.xml"/><Relationship Id="rId261" Type="http://schemas.openxmlformats.org/officeDocument/2006/relationships/queryTable" Target="../queryTables/queryTable290.xml"/><Relationship Id="rId262" Type="http://schemas.openxmlformats.org/officeDocument/2006/relationships/queryTable" Target="../queryTables/queryTable291.xml"/><Relationship Id="rId263" Type="http://schemas.openxmlformats.org/officeDocument/2006/relationships/queryTable" Target="../queryTables/queryTable292.xml"/><Relationship Id="rId264" Type="http://schemas.openxmlformats.org/officeDocument/2006/relationships/queryTable" Target="../queryTables/queryTable293.xml"/><Relationship Id="rId265" Type="http://schemas.openxmlformats.org/officeDocument/2006/relationships/queryTable" Target="../queryTables/queryTable294.xml"/><Relationship Id="rId266" Type="http://schemas.openxmlformats.org/officeDocument/2006/relationships/queryTable" Target="../queryTables/queryTable295.xml"/><Relationship Id="rId267" Type="http://schemas.openxmlformats.org/officeDocument/2006/relationships/queryTable" Target="../queryTables/queryTable296.xml"/><Relationship Id="rId268" Type="http://schemas.openxmlformats.org/officeDocument/2006/relationships/queryTable" Target="../queryTables/queryTable297.xml"/><Relationship Id="rId269" Type="http://schemas.openxmlformats.org/officeDocument/2006/relationships/queryTable" Target="../queryTables/queryTable298.xml"/><Relationship Id="rId320" Type="http://schemas.openxmlformats.org/officeDocument/2006/relationships/queryTable" Target="../queryTables/queryTable349.xml"/><Relationship Id="rId321" Type="http://schemas.openxmlformats.org/officeDocument/2006/relationships/queryTable" Target="../queryTables/queryTable350.xml"/><Relationship Id="rId322" Type="http://schemas.openxmlformats.org/officeDocument/2006/relationships/queryTable" Target="../queryTables/queryTable351.xml"/><Relationship Id="rId323" Type="http://schemas.openxmlformats.org/officeDocument/2006/relationships/queryTable" Target="../queryTables/queryTable352.xml"/><Relationship Id="rId324" Type="http://schemas.openxmlformats.org/officeDocument/2006/relationships/queryTable" Target="../queryTables/queryTable353.xml"/><Relationship Id="rId325" Type="http://schemas.openxmlformats.org/officeDocument/2006/relationships/queryTable" Target="../queryTables/queryTable354.xml"/><Relationship Id="rId326" Type="http://schemas.openxmlformats.org/officeDocument/2006/relationships/queryTable" Target="../queryTables/queryTable355.xml"/><Relationship Id="rId327" Type="http://schemas.openxmlformats.org/officeDocument/2006/relationships/queryTable" Target="../queryTables/queryTable356.xml"/><Relationship Id="rId328" Type="http://schemas.openxmlformats.org/officeDocument/2006/relationships/queryTable" Target="../queryTables/queryTable357.xml"/><Relationship Id="rId329" Type="http://schemas.openxmlformats.org/officeDocument/2006/relationships/queryTable" Target="../queryTables/queryTable358.xml"/><Relationship Id="rId490" Type="http://schemas.openxmlformats.org/officeDocument/2006/relationships/queryTable" Target="../queryTables/queryTable519.xml"/><Relationship Id="rId491" Type="http://schemas.openxmlformats.org/officeDocument/2006/relationships/queryTable" Target="../queryTables/queryTable520.xml"/><Relationship Id="rId492" Type="http://schemas.openxmlformats.org/officeDocument/2006/relationships/queryTable" Target="../queryTables/queryTable521.xml"/><Relationship Id="rId493" Type="http://schemas.openxmlformats.org/officeDocument/2006/relationships/queryTable" Target="../queryTables/queryTable522.xml"/><Relationship Id="rId494" Type="http://schemas.openxmlformats.org/officeDocument/2006/relationships/queryTable" Target="../queryTables/queryTable523.xml"/><Relationship Id="rId495" Type="http://schemas.openxmlformats.org/officeDocument/2006/relationships/queryTable" Target="../queryTables/queryTable524.xml"/><Relationship Id="rId496" Type="http://schemas.openxmlformats.org/officeDocument/2006/relationships/queryTable" Target="../queryTables/queryTable525.xml"/><Relationship Id="rId497" Type="http://schemas.openxmlformats.org/officeDocument/2006/relationships/queryTable" Target="../queryTables/queryTable526.xml"/><Relationship Id="rId498" Type="http://schemas.openxmlformats.org/officeDocument/2006/relationships/queryTable" Target="../queryTables/queryTable527.xml"/><Relationship Id="rId499" Type="http://schemas.openxmlformats.org/officeDocument/2006/relationships/queryTable" Target="../queryTables/queryTable528.xml"/><Relationship Id="rId100" Type="http://schemas.openxmlformats.org/officeDocument/2006/relationships/queryTable" Target="../queryTables/queryTable129.xml"/><Relationship Id="rId101" Type="http://schemas.openxmlformats.org/officeDocument/2006/relationships/queryTable" Target="../queryTables/queryTable130.xml"/><Relationship Id="rId102" Type="http://schemas.openxmlformats.org/officeDocument/2006/relationships/queryTable" Target="../queryTables/queryTable131.xml"/><Relationship Id="rId103" Type="http://schemas.openxmlformats.org/officeDocument/2006/relationships/queryTable" Target="../queryTables/queryTable132.xml"/><Relationship Id="rId104" Type="http://schemas.openxmlformats.org/officeDocument/2006/relationships/queryTable" Target="../queryTables/queryTable133.xml"/><Relationship Id="rId105" Type="http://schemas.openxmlformats.org/officeDocument/2006/relationships/queryTable" Target="../queryTables/queryTable134.xml"/><Relationship Id="rId106" Type="http://schemas.openxmlformats.org/officeDocument/2006/relationships/queryTable" Target="../queryTables/queryTable135.xml"/><Relationship Id="rId107" Type="http://schemas.openxmlformats.org/officeDocument/2006/relationships/queryTable" Target="../queryTables/queryTable136.xml"/><Relationship Id="rId108" Type="http://schemas.openxmlformats.org/officeDocument/2006/relationships/queryTable" Target="../queryTables/queryTable137.xml"/><Relationship Id="rId109" Type="http://schemas.openxmlformats.org/officeDocument/2006/relationships/queryTable" Target="../queryTables/queryTable138.xml"/><Relationship Id="rId60" Type="http://schemas.openxmlformats.org/officeDocument/2006/relationships/queryTable" Target="../queryTables/queryTable89.xml"/><Relationship Id="rId61" Type="http://schemas.openxmlformats.org/officeDocument/2006/relationships/queryTable" Target="../queryTables/queryTable90.xml"/><Relationship Id="rId62" Type="http://schemas.openxmlformats.org/officeDocument/2006/relationships/queryTable" Target="../queryTables/queryTable91.xml"/><Relationship Id="rId63" Type="http://schemas.openxmlformats.org/officeDocument/2006/relationships/queryTable" Target="../queryTables/queryTable92.xml"/><Relationship Id="rId64" Type="http://schemas.openxmlformats.org/officeDocument/2006/relationships/queryTable" Target="../queryTables/queryTable93.xml"/><Relationship Id="rId65" Type="http://schemas.openxmlformats.org/officeDocument/2006/relationships/queryTable" Target="../queryTables/queryTable94.xml"/><Relationship Id="rId66" Type="http://schemas.openxmlformats.org/officeDocument/2006/relationships/queryTable" Target="../queryTables/queryTable95.xml"/><Relationship Id="rId67" Type="http://schemas.openxmlformats.org/officeDocument/2006/relationships/queryTable" Target="../queryTables/queryTable96.xml"/><Relationship Id="rId68" Type="http://schemas.openxmlformats.org/officeDocument/2006/relationships/queryTable" Target="../queryTables/queryTable97.xml"/><Relationship Id="rId69" Type="http://schemas.openxmlformats.org/officeDocument/2006/relationships/queryTable" Target="../queryTables/queryTable98.xml"/><Relationship Id="rId270" Type="http://schemas.openxmlformats.org/officeDocument/2006/relationships/queryTable" Target="../queryTables/queryTable299.xml"/><Relationship Id="rId271" Type="http://schemas.openxmlformats.org/officeDocument/2006/relationships/queryTable" Target="../queryTables/queryTable300.xml"/><Relationship Id="rId272" Type="http://schemas.openxmlformats.org/officeDocument/2006/relationships/queryTable" Target="../queryTables/queryTable301.xml"/><Relationship Id="rId273" Type="http://schemas.openxmlformats.org/officeDocument/2006/relationships/queryTable" Target="../queryTables/queryTable302.xml"/><Relationship Id="rId274" Type="http://schemas.openxmlformats.org/officeDocument/2006/relationships/queryTable" Target="../queryTables/queryTable303.xml"/><Relationship Id="rId275" Type="http://schemas.openxmlformats.org/officeDocument/2006/relationships/queryTable" Target="../queryTables/queryTable304.xml"/><Relationship Id="rId276" Type="http://schemas.openxmlformats.org/officeDocument/2006/relationships/queryTable" Target="../queryTables/queryTable305.xml"/><Relationship Id="rId277" Type="http://schemas.openxmlformats.org/officeDocument/2006/relationships/queryTable" Target="../queryTables/queryTable306.xml"/><Relationship Id="rId278" Type="http://schemas.openxmlformats.org/officeDocument/2006/relationships/queryTable" Target="../queryTables/queryTable307.xml"/><Relationship Id="rId279" Type="http://schemas.openxmlformats.org/officeDocument/2006/relationships/queryTable" Target="../queryTables/queryTable308.xml"/><Relationship Id="rId330" Type="http://schemas.openxmlformats.org/officeDocument/2006/relationships/queryTable" Target="../queryTables/queryTable359.xml"/><Relationship Id="rId331" Type="http://schemas.openxmlformats.org/officeDocument/2006/relationships/queryTable" Target="../queryTables/queryTable360.xml"/><Relationship Id="rId332" Type="http://schemas.openxmlformats.org/officeDocument/2006/relationships/queryTable" Target="../queryTables/queryTable361.xml"/><Relationship Id="rId333" Type="http://schemas.openxmlformats.org/officeDocument/2006/relationships/queryTable" Target="../queryTables/queryTable362.xml"/><Relationship Id="rId334" Type="http://schemas.openxmlformats.org/officeDocument/2006/relationships/queryTable" Target="../queryTables/queryTable363.xml"/><Relationship Id="rId335" Type="http://schemas.openxmlformats.org/officeDocument/2006/relationships/queryTable" Target="../queryTables/queryTable364.xml"/><Relationship Id="rId336" Type="http://schemas.openxmlformats.org/officeDocument/2006/relationships/queryTable" Target="../queryTables/queryTable365.xml"/><Relationship Id="rId337" Type="http://schemas.openxmlformats.org/officeDocument/2006/relationships/queryTable" Target="../queryTables/queryTable366.xml"/><Relationship Id="rId338" Type="http://schemas.openxmlformats.org/officeDocument/2006/relationships/queryTable" Target="../queryTables/queryTable367.xml"/><Relationship Id="rId339" Type="http://schemas.openxmlformats.org/officeDocument/2006/relationships/queryTable" Target="../queryTables/queryTable368.xml"/><Relationship Id="rId110" Type="http://schemas.openxmlformats.org/officeDocument/2006/relationships/queryTable" Target="../queryTables/queryTable139.xml"/><Relationship Id="rId111" Type="http://schemas.openxmlformats.org/officeDocument/2006/relationships/queryTable" Target="../queryTables/queryTable140.xml"/><Relationship Id="rId112" Type="http://schemas.openxmlformats.org/officeDocument/2006/relationships/queryTable" Target="../queryTables/queryTable141.xml"/><Relationship Id="rId113" Type="http://schemas.openxmlformats.org/officeDocument/2006/relationships/queryTable" Target="../queryTables/queryTable142.xml"/><Relationship Id="rId114" Type="http://schemas.openxmlformats.org/officeDocument/2006/relationships/queryTable" Target="../queryTables/queryTable143.xml"/><Relationship Id="rId115" Type="http://schemas.openxmlformats.org/officeDocument/2006/relationships/queryTable" Target="../queryTables/queryTable144.xml"/><Relationship Id="rId70" Type="http://schemas.openxmlformats.org/officeDocument/2006/relationships/queryTable" Target="../queryTables/queryTable99.xml"/><Relationship Id="rId71" Type="http://schemas.openxmlformats.org/officeDocument/2006/relationships/queryTable" Target="../queryTables/queryTable100.xml"/><Relationship Id="rId72" Type="http://schemas.openxmlformats.org/officeDocument/2006/relationships/queryTable" Target="../queryTables/queryTable101.xml"/><Relationship Id="rId73" Type="http://schemas.openxmlformats.org/officeDocument/2006/relationships/queryTable" Target="../queryTables/queryTable102.xml"/><Relationship Id="rId74" Type="http://schemas.openxmlformats.org/officeDocument/2006/relationships/queryTable" Target="../queryTables/queryTable103.xml"/><Relationship Id="rId75" Type="http://schemas.openxmlformats.org/officeDocument/2006/relationships/queryTable" Target="../queryTables/queryTable104.xml"/><Relationship Id="rId76" Type="http://schemas.openxmlformats.org/officeDocument/2006/relationships/queryTable" Target="../queryTables/queryTable105.xml"/><Relationship Id="rId77" Type="http://schemas.openxmlformats.org/officeDocument/2006/relationships/queryTable" Target="../queryTables/queryTable106.xml"/><Relationship Id="rId78" Type="http://schemas.openxmlformats.org/officeDocument/2006/relationships/queryTable" Target="../queryTables/queryTable107.xml"/><Relationship Id="rId79" Type="http://schemas.openxmlformats.org/officeDocument/2006/relationships/queryTable" Target="../queryTables/queryTable108.xml"/><Relationship Id="rId116" Type="http://schemas.openxmlformats.org/officeDocument/2006/relationships/queryTable" Target="../queryTables/queryTable145.xml"/><Relationship Id="rId117" Type="http://schemas.openxmlformats.org/officeDocument/2006/relationships/queryTable" Target="../queryTables/queryTable146.xml"/><Relationship Id="rId118" Type="http://schemas.openxmlformats.org/officeDocument/2006/relationships/queryTable" Target="../queryTables/queryTable147.xml"/><Relationship Id="rId119" Type="http://schemas.openxmlformats.org/officeDocument/2006/relationships/queryTable" Target="../queryTables/queryTable148.xml"/><Relationship Id="rId280" Type="http://schemas.openxmlformats.org/officeDocument/2006/relationships/queryTable" Target="../queryTables/queryTable309.xml"/><Relationship Id="rId281" Type="http://schemas.openxmlformats.org/officeDocument/2006/relationships/queryTable" Target="../queryTables/queryTable310.xml"/><Relationship Id="rId282" Type="http://schemas.openxmlformats.org/officeDocument/2006/relationships/queryTable" Target="../queryTables/queryTable311.xml"/><Relationship Id="rId283" Type="http://schemas.openxmlformats.org/officeDocument/2006/relationships/queryTable" Target="../queryTables/queryTable312.xml"/><Relationship Id="rId284" Type="http://schemas.openxmlformats.org/officeDocument/2006/relationships/queryTable" Target="../queryTables/queryTable313.xml"/><Relationship Id="rId285" Type="http://schemas.openxmlformats.org/officeDocument/2006/relationships/queryTable" Target="../queryTables/queryTable314.xml"/><Relationship Id="rId286" Type="http://schemas.openxmlformats.org/officeDocument/2006/relationships/queryTable" Target="../queryTables/queryTable315.xml"/><Relationship Id="rId287" Type="http://schemas.openxmlformats.org/officeDocument/2006/relationships/queryTable" Target="../queryTables/queryTable316.xml"/><Relationship Id="rId288" Type="http://schemas.openxmlformats.org/officeDocument/2006/relationships/queryTable" Target="../queryTables/queryTable317.xml"/><Relationship Id="rId289" Type="http://schemas.openxmlformats.org/officeDocument/2006/relationships/queryTable" Target="../queryTables/queryTable318.xml"/><Relationship Id="rId340" Type="http://schemas.openxmlformats.org/officeDocument/2006/relationships/queryTable" Target="../queryTables/queryTable369.xml"/><Relationship Id="rId341" Type="http://schemas.openxmlformats.org/officeDocument/2006/relationships/queryTable" Target="../queryTables/queryTable370.xml"/><Relationship Id="rId342" Type="http://schemas.openxmlformats.org/officeDocument/2006/relationships/queryTable" Target="../queryTables/queryTable371.xml"/><Relationship Id="rId343" Type="http://schemas.openxmlformats.org/officeDocument/2006/relationships/queryTable" Target="../queryTables/queryTable372.xml"/><Relationship Id="rId344" Type="http://schemas.openxmlformats.org/officeDocument/2006/relationships/queryTable" Target="../queryTables/queryTable373.xml"/><Relationship Id="rId345" Type="http://schemas.openxmlformats.org/officeDocument/2006/relationships/queryTable" Target="../queryTables/queryTable374.xml"/><Relationship Id="rId346" Type="http://schemas.openxmlformats.org/officeDocument/2006/relationships/queryTable" Target="../queryTables/queryTable375.xml"/><Relationship Id="rId347" Type="http://schemas.openxmlformats.org/officeDocument/2006/relationships/queryTable" Target="../queryTables/queryTable376.xml"/><Relationship Id="rId348" Type="http://schemas.openxmlformats.org/officeDocument/2006/relationships/queryTable" Target="../queryTables/queryTable377.xml"/><Relationship Id="rId349" Type="http://schemas.openxmlformats.org/officeDocument/2006/relationships/queryTable" Target="../queryTables/queryTable378.xml"/><Relationship Id="rId400" Type="http://schemas.openxmlformats.org/officeDocument/2006/relationships/queryTable" Target="../queryTables/queryTable429.xml"/><Relationship Id="rId401" Type="http://schemas.openxmlformats.org/officeDocument/2006/relationships/queryTable" Target="../queryTables/queryTable430.xml"/><Relationship Id="rId402" Type="http://schemas.openxmlformats.org/officeDocument/2006/relationships/queryTable" Target="../queryTables/queryTable431.xml"/><Relationship Id="rId403" Type="http://schemas.openxmlformats.org/officeDocument/2006/relationships/queryTable" Target="../queryTables/queryTable432.xml"/><Relationship Id="rId404" Type="http://schemas.openxmlformats.org/officeDocument/2006/relationships/queryTable" Target="../queryTables/queryTable433.xml"/><Relationship Id="rId405" Type="http://schemas.openxmlformats.org/officeDocument/2006/relationships/queryTable" Target="../queryTables/queryTable434.xml"/><Relationship Id="rId406" Type="http://schemas.openxmlformats.org/officeDocument/2006/relationships/queryTable" Target="../queryTables/queryTable435.xml"/><Relationship Id="rId407" Type="http://schemas.openxmlformats.org/officeDocument/2006/relationships/queryTable" Target="../queryTables/queryTable436.xml"/><Relationship Id="rId408" Type="http://schemas.openxmlformats.org/officeDocument/2006/relationships/queryTable" Target="../queryTables/queryTable437.xml"/><Relationship Id="rId409" Type="http://schemas.openxmlformats.org/officeDocument/2006/relationships/queryTable" Target="../queryTables/queryTable438.xml"/><Relationship Id="rId120" Type="http://schemas.openxmlformats.org/officeDocument/2006/relationships/queryTable" Target="../queryTables/queryTable149.xml"/><Relationship Id="rId121" Type="http://schemas.openxmlformats.org/officeDocument/2006/relationships/queryTable" Target="../queryTables/queryTable150.xml"/><Relationship Id="rId122" Type="http://schemas.openxmlformats.org/officeDocument/2006/relationships/queryTable" Target="../queryTables/queryTable151.xml"/><Relationship Id="rId123" Type="http://schemas.openxmlformats.org/officeDocument/2006/relationships/queryTable" Target="../queryTables/queryTable152.xml"/><Relationship Id="rId124" Type="http://schemas.openxmlformats.org/officeDocument/2006/relationships/queryTable" Target="../queryTables/queryTable153.xml"/><Relationship Id="rId125" Type="http://schemas.openxmlformats.org/officeDocument/2006/relationships/queryTable" Target="../queryTables/queryTable154.xml"/><Relationship Id="rId80" Type="http://schemas.openxmlformats.org/officeDocument/2006/relationships/queryTable" Target="../queryTables/queryTable109.xml"/><Relationship Id="rId81" Type="http://schemas.openxmlformats.org/officeDocument/2006/relationships/queryTable" Target="../queryTables/queryTable110.xml"/><Relationship Id="rId82" Type="http://schemas.openxmlformats.org/officeDocument/2006/relationships/queryTable" Target="../queryTables/queryTable111.xml"/><Relationship Id="rId83" Type="http://schemas.openxmlformats.org/officeDocument/2006/relationships/queryTable" Target="../queryTables/queryTable112.xml"/><Relationship Id="rId84" Type="http://schemas.openxmlformats.org/officeDocument/2006/relationships/queryTable" Target="../queryTables/queryTable113.xml"/><Relationship Id="rId85" Type="http://schemas.openxmlformats.org/officeDocument/2006/relationships/queryTable" Target="../queryTables/queryTable114.xml"/><Relationship Id="rId86" Type="http://schemas.openxmlformats.org/officeDocument/2006/relationships/queryTable" Target="../queryTables/queryTable115.xml"/><Relationship Id="rId87" Type="http://schemas.openxmlformats.org/officeDocument/2006/relationships/queryTable" Target="../queryTables/queryTable116.xml"/><Relationship Id="rId88" Type="http://schemas.openxmlformats.org/officeDocument/2006/relationships/queryTable" Target="../queryTables/queryTable117.xml"/><Relationship Id="rId89" Type="http://schemas.openxmlformats.org/officeDocument/2006/relationships/queryTable" Target="../queryTables/queryTable118.xml"/><Relationship Id="rId126" Type="http://schemas.openxmlformats.org/officeDocument/2006/relationships/queryTable" Target="../queryTables/queryTable155.xml"/><Relationship Id="rId127" Type="http://schemas.openxmlformats.org/officeDocument/2006/relationships/queryTable" Target="../queryTables/queryTable156.xml"/><Relationship Id="rId128" Type="http://schemas.openxmlformats.org/officeDocument/2006/relationships/queryTable" Target="../queryTables/queryTable157.xml"/><Relationship Id="rId129" Type="http://schemas.openxmlformats.org/officeDocument/2006/relationships/queryTable" Target="../queryTables/queryTable158.xml"/><Relationship Id="rId290" Type="http://schemas.openxmlformats.org/officeDocument/2006/relationships/queryTable" Target="../queryTables/queryTable319.xml"/><Relationship Id="rId291" Type="http://schemas.openxmlformats.org/officeDocument/2006/relationships/queryTable" Target="../queryTables/queryTable320.xml"/><Relationship Id="rId292" Type="http://schemas.openxmlformats.org/officeDocument/2006/relationships/queryTable" Target="../queryTables/queryTable321.xml"/><Relationship Id="rId293" Type="http://schemas.openxmlformats.org/officeDocument/2006/relationships/queryTable" Target="../queryTables/queryTable322.xml"/><Relationship Id="rId294" Type="http://schemas.openxmlformats.org/officeDocument/2006/relationships/queryTable" Target="../queryTables/queryTable323.xml"/><Relationship Id="rId295" Type="http://schemas.openxmlformats.org/officeDocument/2006/relationships/queryTable" Target="../queryTables/queryTable324.xml"/><Relationship Id="rId296" Type="http://schemas.openxmlformats.org/officeDocument/2006/relationships/queryTable" Target="../queryTables/queryTable325.xml"/><Relationship Id="rId297" Type="http://schemas.openxmlformats.org/officeDocument/2006/relationships/queryTable" Target="../queryTables/queryTable326.xml"/><Relationship Id="rId298" Type="http://schemas.openxmlformats.org/officeDocument/2006/relationships/queryTable" Target="../queryTables/queryTable327.xml"/><Relationship Id="rId299" Type="http://schemas.openxmlformats.org/officeDocument/2006/relationships/queryTable" Target="../queryTables/queryTable328.xml"/><Relationship Id="rId350" Type="http://schemas.openxmlformats.org/officeDocument/2006/relationships/queryTable" Target="../queryTables/queryTable379.xml"/><Relationship Id="rId351" Type="http://schemas.openxmlformats.org/officeDocument/2006/relationships/queryTable" Target="../queryTables/queryTable380.xml"/><Relationship Id="rId352" Type="http://schemas.openxmlformats.org/officeDocument/2006/relationships/queryTable" Target="../queryTables/queryTable381.xml"/><Relationship Id="rId353" Type="http://schemas.openxmlformats.org/officeDocument/2006/relationships/queryTable" Target="../queryTables/queryTable382.xml"/><Relationship Id="rId354" Type="http://schemas.openxmlformats.org/officeDocument/2006/relationships/queryTable" Target="../queryTables/queryTable383.xml"/><Relationship Id="rId355" Type="http://schemas.openxmlformats.org/officeDocument/2006/relationships/queryTable" Target="../queryTables/queryTable384.xml"/><Relationship Id="rId356" Type="http://schemas.openxmlformats.org/officeDocument/2006/relationships/queryTable" Target="../queryTables/queryTable385.xml"/><Relationship Id="rId357" Type="http://schemas.openxmlformats.org/officeDocument/2006/relationships/queryTable" Target="../queryTables/queryTable386.xml"/><Relationship Id="rId358" Type="http://schemas.openxmlformats.org/officeDocument/2006/relationships/queryTable" Target="../queryTables/queryTable387.xml"/><Relationship Id="rId359" Type="http://schemas.openxmlformats.org/officeDocument/2006/relationships/queryTable" Target="../queryTables/queryTable388.xml"/><Relationship Id="rId410" Type="http://schemas.openxmlformats.org/officeDocument/2006/relationships/queryTable" Target="../queryTables/queryTable439.xml"/><Relationship Id="rId411" Type="http://schemas.openxmlformats.org/officeDocument/2006/relationships/queryTable" Target="../queryTables/queryTable440.xml"/><Relationship Id="rId412" Type="http://schemas.openxmlformats.org/officeDocument/2006/relationships/queryTable" Target="../queryTables/queryTable441.xml"/><Relationship Id="rId413" Type="http://schemas.openxmlformats.org/officeDocument/2006/relationships/queryTable" Target="../queryTables/queryTable442.xml"/><Relationship Id="rId414" Type="http://schemas.openxmlformats.org/officeDocument/2006/relationships/queryTable" Target="../queryTables/queryTable443.xml"/><Relationship Id="rId415" Type="http://schemas.openxmlformats.org/officeDocument/2006/relationships/queryTable" Target="../queryTables/queryTable444.xml"/><Relationship Id="rId416" Type="http://schemas.openxmlformats.org/officeDocument/2006/relationships/queryTable" Target="../queryTables/queryTable445.xml"/><Relationship Id="rId417" Type="http://schemas.openxmlformats.org/officeDocument/2006/relationships/queryTable" Target="../queryTables/queryTable446.xml"/><Relationship Id="rId418" Type="http://schemas.openxmlformats.org/officeDocument/2006/relationships/queryTable" Target="../queryTables/queryTable447.xml"/><Relationship Id="rId419" Type="http://schemas.openxmlformats.org/officeDocument/2006/relationships/queryTable" Target="../queryTables/queryTable448.xml"/><Relationship Id="rId130" Type="http://schemas.openxmlformats.org/officeDocument/2006/relationships/queryTable" Target="../queryTables/queryTable159.xml"/><Relationship Id="rId131" Type="http://schemas.openxmlformats.org/officeDocument/2006/relationships/queryTable" Target="../queryTables/queryTable160.xml"/><Relationship Id="rId132" Type="http://schemas.openxmlformats.org/officeDocument/2006/relationships/queryTable" Target="../queryTables/queryTable161.xml"/><Relationship Id="rId133" Type="http://schemas.openxmlformats.org/officeDocument/2006/relationships/queryTable" Target="../queryTables/queryTable162.xml"/><Relationship Id="rId134" Type="http://schemas.openxmlformats.org/officeDocument/2006/relationships/queryTable" Target="../queryTables/queryTable163.xml"/><Relationship Id="rId135" Type="http://schemas.openxmlformats.org/officeDocument/2006/relationships/queryTable" Target="../queryTables/queryTable164.xml"/><Relationship Id="rId90" Type="http://schemas.openxmlformats.org/officeDocument/2006/relationships/queryTable" Target="../queryTables/queryTable119.xml"/><Relationship Id="rId91" Type="http://schemas.openxmlformats.org/officeDocument/2006/relationships/queryTable" Target="../queryTables/queryTable120.xml"/><Relationship Id="rId92" Type="http://schemas.openxmlformats.org/officeDocument/2006/relationships/queryTable" Target="../queryTables/queryTable121.xml"/><Relationship Id="rId93" Type="http://schemas.openxmlformats.org/officeDocument/2006/relationships/queryTable" Target="../queryTables/queryTable122.xml"/><Relationship Id="rId94" Type="http://schemas.openxmlformats.org/officeDocument/2006/relationships/queryTable" Target="../queryTables/queryTable123.xml"/><Relationship Id="rId95" Type="http://schemas.openxmlformats.org/officeDocument/2006/relationships/queryTable" Target="../queryTables/queryTable124.xml"/><Relationship Id="rId96" Type="http://schemas.openxmlformats.org/officeDocument/2006/relationships/queryTable" Target="../queryTables/queryTable125.xml"/><Relationship Id="rId97" Type="http://schemas.openxmlformats.org/officeDocument/2006/relationships/queryTable" Target="../queryTables/queryTable126.xml"/><Relationship Id="rId98" Type="http://schemas.openxmlformats.org/officeDocument/2006/relationships/queryTable" Target="../queryTables/queryTable127.xml"/><Relationship Id="rId99" Type="http://schemas.openxmlformats.org/officeDocument/2006/relationships/queryTable" Target="../queryTables/queryTable128.xml"/><Relationship Id="rId136" Type="http://schemas.openxmlformats.org/officeDocument/2006/relationships/queryTable" Target="../queryTables/queryTable165.xml"/><Relationship Id="rId137" Type="http://schemas.openxmlformats.org/officeDocument/2006/relationships/queryTable" Target="../queryTables/queryTable166.xml"/><Relationship Id="rId138" Type="http://schemas.openxmlformats.org/officeDocument/2006/relationships/queryTable" Target="../queryTables/queryTable167.xml"/><Relationship Id="rId139" Type="http://schemas.openxmlformats.org/officeDocument/2006/relationships/queryTable" Target="../queryTables/queryTable168.xml"/><Relationship Id="rId360" Type="http://schemas.openxmlformats.org/officeDocument/2006/relationships/queryTable" Target="../queryTables/queryTable389.xml"/><Relationship Id="rId361" Type="http://schemas.openxmlformats.org/officeDocument/2006/relationships/queryTable" Target="../queryTables/queryTable390.xml"/><Relationship Id="rId362" Type="http://schemas.openxmlformats.org/officeDocument/2006/relationships/queryTable" Target="../queryTables/queryTable391.xml"/><Relationship Id="rId363" Type="http://schemas.openxmlformats.org/officeDocument/2006/relationships/queryTable" Target="../queryTables/queryTable392.xml"/><Relationship Id="rId364" Type="http://schemas.openxmlformats.org/officeDocument/2006/relationships/queryTable" Target="../queryTables/queryTable393.xml"/><Relationship Id="rId365" Type="http://schemas.openxmlformats.org/officeDocument/2006/relationships/queryTable" Target="../queryTables/queryTable394.xml"/><Relationship Id="rId366" Type="http://schemas.openxmlformats.org/officeDocument/2006/relationships/queryTable" Target="../queryTables/queryTable395.xml"/><Relationship Id="rId367" Type="http://schemas.openxmlformats.org/officeDocument/2006/relationships/queryTable" Target="../queryTables/queryTable396.xml"/><Relationship Id="rId368" Type="http://schemas.openxmlformats.org/officeDocument/2006/relationships/queryTable" Target="../queryTables/queryTable397.xml"/><Relationship Id="rId369" Type="http://schemas.openxmlformats.org/officeDocument/2006/relationships/queryTable" Target="../queryTables/queryTable398.xml"/><Relationship Id="rId420" Type="http://schemas.openxmlformats.org/officeDocument/2006/relationships/queryTable" Target="../queryTables/queryTable449.xml"/><Relationship Id="rId421" Type="http://schemas.openxmlformats.org/officeDocument/2006/relationships/queryTable" Target="../queryTables/queryTable450.xml"/><Relationship Id="rId422" Type="http://schemas.openxmlformats.org/officeDocument/2006/relationships/queryTable" Target="../queryTables/queryTable451.xml"/><Relationship Id="rId423" Type="http://schemas.openxmlformats.org/officeDocument/2006/relationships/queryTable" Target="../queryTables/queryTable452.xml"/><Relationship Id="rId424" Type="http://schemas.openxmlformats.org/officeDocument/2006/relationships/queryTable" Target="../queryTables/queryTable453.xml"/><Relationship Id="rId425" Type="http://schemas.openxmlformats.org/officeDocument/2006/relationships/queryTable" Target="../queryTables/queryTable454.xml"/><Relationship Id="rId426" Type="http://schemas.openxmlformats.org/officeDocument/2006/relationships/queryTable" Target="../queryTables/queryTable455.xml"/><Relationship Id="rId427" Type="http://schemas.openxmlformats.org/officeDocument/2006/relationships/queryTable" Target="../queryTables/queryTable456.xml"/><Relationship Id="rId428" Type="http://schemas.openxmlformats.org/officeDocument/2006/relationships/queryTable" Target="../queryTables/queryTable457.xml"/><Relationship Id="rId429" Type="http://schemas.openxmlformats.org/officeDocument/2006/relationships/queryTable" Target="../queryTables/queryTable458.xml"/><Relationship Id="rId140" Type="http://schemas.openxmlformats.org/officeDocument/2006/relationships/queryTable" Target="../queryTables/queryTable169.xml"/><Relationship Id="rId141" Type="http://schemas.openxmlformats.org/officeDocument/2006/relationships/queryTable" Target="../queryTables/queryTable170.xml"/><Relationship Id="rId142" Type="http://schemas.openxmlformats.org/officeDocument/2006/relationships/queryTable" Target="../queryTables/queryTable171.xml"/><Relationship Id="rId143" Type="http://schemas.openxmlformats.org/officeDocument/2006/relationships/queryTable" Target="../queryTables/queryTable172.xml"/><Relationship Id="rId144" Type="http://schemas.openxmlformats.org/officeDocument/2006/relationships/queryTable" Target="../queryTables/queryTable173.xml"/><Relationship Id="rId145" Type="http://schemas.openxmlformats.org/officeDocument/2006/relationships/queryTable" Target="../queryTables/queryTable174.xml"/><Relationship Id="rId146" Type="http://schemas.openxmlformats.org/officeDocument/2006/relationships/queryTable" Target="../queryTables/queryTable175.xml"/><Relationship Id="rId147" Type="http://schemas.openxmlformats.org/officeDocument/2006/relationships/queryTable" Target="../queryTables/queryTable176.xml"/><Relationship Id="rId148" Type="http://schemas.openxmlformats.org/officeDocument/2006/relationships/queryTable" Target="../queryTables/queryTable177.xml"/><Relationship Id="rId149" Type="http://schemas.openxmlformats.org/officeDocument/2006/relationships/queryTable" Target="../queryTables/queryTable178.xml"/><Relationship Id="rId200" Type="http://schemas.openxmlformats.org/officeDocument/2006/relationships/queryTable" Target="../queryTables/queryTable229.xml"/><Relationship Id="rId201" Type="http://schemas.openxmlformats.org/officeDocument/2006/relationships/queryTable" Target="../queryTables/queryTable230.xml"/><Relationship Id="rId202" Type="http://schemas.openxmlformats.org/officeDocument/2006/relationships/queryTable" Target="../queryTables/queryTable231.xml"/><Relationship Id="rId203" Type="http://schemas.openxmlformats.org/officeDocument/2006/relationships/queryTable" Target="../queryTables/queryTable232.xml"/><Relationship Id="rId204" Type="http://schemas.openxmlformats.org/officeDocument/2006/relationships/queryTable" Target="../queryTables/queryTable233.xml"/><Relationship Id="rId205" Type="http://schemas.openxmlformats.org/officeDocument/2006/relationships/queryTable" Target="../queryTables/queryTable234.xml"/><Relationship Id="rId206" Type="http://schemas.openxmlformats.org/officeDocument/2006/relationships/queryTable" Target="../queryTables/queryTable235.xml"/><Relationship Id="rId207" Type="http://schemas.openxmlformats.org/officeDocument/2006/relationships/queryTable" Target="../queryTables/queryTable236.xml"/><Relationship Id="rId208" Type="http://schemas.openxmlformats.org/officeDocument/2006/relationships/queryTable" Target="../queryTables/queryTable237.xml"/><Relationship Id="rId209" Type="http://schemas.openxmlformats.org/officeDocument/2006/relationships/queryTable" Target="../queryTables/queryTable238.xml"/><Relationship Id="rId370" Type="http://schemas.openxmlformats.org/officeDocument/2006/relationships/queryTable" Target="../queryTables/queryTable399.xml"/><Relationship Id="rId371" Type="http://schemas.openxmlformats.org/officeDocument/2006/relationships/queryTable" Target="../queryTables/queryTable400.xml"/><Relationship Id="rId372" Type="http://schemas.openxmlformats.org/officeDocument/2006/relationships/queryTable" Target="../queryTables/queryTable401.xml"/><Relationship Id="rId373" Type="http://schemas.openxmlformats.org/officeDocument/2006/relationships/queryTable" Target="../queryTables/queryTable402.xml"/><Relationship Id="rId374" Type="http://schemas.openxmlformats.org/officeDocument/2006/relationships/queryTable" Target="../queryTables/queryTable403.xml"/><Relationship Id="rId375" Type="http://schemas.openxmlformats.org/officeDocument/2006/relationships/queryTable" Target="../queryTables/queryTable404.xml"/><Relationship Id="rId376" Type="http://schemas.openxmlformats.org/officeDocument/2006/relationships/queryTable" Target="../queryTables/queryTable405.xml"/><Relationship Id="rId377" Type="http://schemas.openxmlformats.org/officeDocument/2006/relationships/queryTable" Target="../queryTables/queryTable406.xml"/><Relationship Id="rId378" Type="http://schemas.openxmlformats.org/officeDocument/2006/relationships/queryTable" Target="../queryTables/queryTable407.xml"/><Relationship Id="rId379" Type="http://schemas.openxmlformats.org/officeDocument/2006/relationships/queryTable" Target="../queryTables/queryTable408.xml"/><Relationship Id="rId430" Type="http://schemas.openxmlformats.org/officeDocument/2006/relationships/queryTable" Target="../queryTables/queryTable459.xml"/><Relationship Id="rId431" Type="http://schemas.openxmlformats.org/officeDocument/2006/relationships/queryTable" Target="../queryTables/queryTable460.xml"/><Relationship Id="rId432" Type="http://schemas.openxmlformats.org/officeDocument/2006/relationships/queryTable" Target="../queryTables/queryTable461.xml"/><Relationship Id="rId433" Type="http://schemas.openxmlformats.org/officeDocument/2006/relationships/queryTable" Target="../queryTables/queryTable462.xml"/><Relationship Id="rId434" Type="http://schemas.openxmlformats.org/officeDocument/2006/relationships/queryTable" Target="../queryTables/queryTable463.xml"/><Relationship Id="rId435" Type="http://schemas.openxmlformats.org/officeDocument/2006/relationships/queryTable" Target="../queryTables/queryTable464.xml"/><Relationship Id="rId436" Type="http://schemas.openxmlformats.org/officeDocument/2006/relationships/queryTable" Target="../queryTables/queryTable465.xml"/><Relationship Id="rId437" Type="http://schemas.openxmlformats.org/officeDocument/2006/relationships/queryTable" Target="../queryTables/queryTable466.xml"/><Relationship Id="rId438" Type="http://schemas.openxmlformats.org/officeDocument/2006/relationships/queryTable" Target="../queryTables/queryTable467.xml"/><Relationship Id="rId439" Type="http://schemas.openxmlformats.org/officeDocument/2006/relationships/queryTable" Target="../queryTables/queryTable468.xml"/><Relationship Id="rId150" Type="http://schemas.openxmlformats.org/officeDocument/2006/relationships/queryTable" Target="../queryTables/queryTable179.xml"/><Relationship Id="rId151" Type="http://schemas.openxmlformats.org/officeDocument/2006/relationships/queryTable" Target="../queryTables/queryTable180.xml"/><Relationship Id="rId152" Type="http://schemas.openxmlformats.org/officeDocument/2006/relationships/queryTable" Target="../queryTables/queryTable181.xml"/><Relationship Id="rId153" Type="http://schemas.openxmlformats.org/officeDocument/2006/relationships/queryTable" Target="../queryTables/queryTable182.xml"/><Relationship Id="rId154" Type="http://schemas.openxmlformats.org/officeDocument/2006/relationships/queryTable" Target="../queryTables/queryTable183.xml"/><Relationship Id="rId155" Type="http://schemas.openxmlformats.org/officeDocument/2006/relationships/queryTable" Target="../queryTables/queryTable184.xml"/><Relationship Id="rId156" Type="http://schemas.openxmlformats.org/officeDocument/2006/relationships/queryTable" Target="../queryTables/queryTable185.xml"/><Relationship Id="rId157" Type="http://schemas.openxmlformats.org/officeDocument/2006/relationships/queryTable" Target="../queryTables/queryTable186.xml"/><Relationship Id="rId158" Type="http://schemas.openxmlformats.org/officeDocument/2006/relationships/queryTable" Target="../queryTables/queryTable187.xml"/><Relationship Id="rId159" Type="http://schemas.openxmlformats.org/officeDocument/2006/relationships/queryTable" Target="../queryTables/queryTable188.xml"/><Relationship Id="rId210" Type="http://schemas.openxmlformats.org/officeDocument/2006/relationships/queryTable" Target="../queryTables/queryTable239.xml"/><Relationship Id="rId211" Type="http://schemas.openxmlformats.org/officeDocument/2006/relationships/queryTable" Target="../queryTables/queryTable240.xml"/><Relationship Id="rId212" Type="http://schemas.openxmlformats.org/officeDocument/2006/relationships/queryTable" Target="../queryTables/queryTable241.xml"/><Relationship Id="rId213" Type="http://schemas.openxmlformats.org/officeDocument/2006/relationships/queryTable" Target="../queryTables/queryTable242.xml"/><Relationship Id="rId214" Type="http://schemas.openxmlformats.org/officeDocument/2006/relationships/queryTable" Target="../queryTables/queryTable243.xml"/><Relationship Id="rId215" Type="http://schemas.openxmlformats.org/officeDocument/2006/relationships/queryTable" Target="../queryTables/queryTable244.xml"/><Relationship Id="rId216" Type="http://schemas.openxmlformats.org/officeDocument/2006/relationships/queryTable" Target="../queryTables/queryTable245.xml"/><Relationship Id="rId217" Type="http://schemas.openxmlformats.org/officeDocument/2006/relationships/queryTable" Target="../queryTables/queryTable246.xml"/><Relationship Id="rId218" Type="http://schemas.openxmlformats.org/officeDocument/2006/relationships/queryTable" Target="../queryTables/queryTable247.xml"/><Relationship Id="rId219" Type="http://schemas.openxmlformats.org/officeDocument/2006/relationships/queryTable" Target="../queryTables/queryTable248.xml"/><Relationship Id="rId380" Type="http://schemas.openxmlformats.org/officeDocument/2006/relationships/queryTable" Target="../queryTables/queryTable409.xml"/><Relationship Id="rId381" Type="http://schemas.openxmlformats.org/officeDocument/2006/relationships/queryTable" Target="../queryTables/queryTable410.xml"/><Relationship Id="rId382" Type="http://schemas.openxmlformats.org/officeDocument/2006/relationships/queryTable" Target="../queryTables/queryTable411.xml"/><Relationship Id="rId383" Type="http://schemas.openxmlformats.org/officeDocument/2006/relationships/queryTable" Target="../queryTables/queryTable412.xml"/><Relationship Id="rId384" Type="http://schemas.openxmlformats.org/officeDocument/2006/relationships/queryTable" Target="../queryTables/queryTable413.xml"/><Relationship Id="rId385" Type="http://schemas.openxmlformats.org/officeDocument/2006/relationships/queryTable" Target="../queryTables/queryTable414.xml"/><Relationship Id="rId386" Type="http://schemas.openxmlformats.org/officeDocument/2006/relationships/queryTable" Target="../queryTables/queryTable415.xml"/><Relationship Id="rId387" Type="http://schemas.openxmlformats.org/officeDocument/2006/relationships/queryTable" Target="../queryTables/queryTable416.xml"/><Relationship Id="rId388" Type="http://schemas.openxmlformats.org/officeDocument/2006/relationships/queryTable" Target="../queryTables/queryTable417.xml"/><Relationship Id="rId389" Type="http://schemas.openxmlformats.org/officeDocument/2006/relationships/queryTable" Target="../queryTables/queryTable418.xml"/><Relationship Id="rId440" Type="http://schemas.openxmlformats.org/officeDocument/2006/relationships/queryTable" Target="../queryTables/queryTable469.xml"/><Relationship Id="rId441" Type="http://schemas.openxmlformats.org/officeDocument/2006/relationships/queryTable" Target="../queryTables/queryTable470.xml"/><Relationship Id="rId442" Type="http://schemas.openxmlformats.org/officeDocument/2006/relationships/queryTable" Target="../queryTables/queryTable471.xml"/><Relationship Id="rId443" Type="http://schemas.openxmlformats.org/officeDocument/2006/relationships/queryTable" Target="../queryTables/queryTable472.xml"/><Relationship Id="rId444" Type="http://schemas.openxmlformats.org/officeDocument/2006/relationships/queryTable" Target="../queryTables/queryTable473.xml"/><Relationship Id="rId445" Type="http://schemas.openxmlformats.org/officeDocument/2006/relationships/queryTable" Target="../queryTables/queryTable474.xml"/><Relationship Id="rId446" Type="http://schemas.openxmlformats.org/officeDocument/2006/relationships/queryTable" Target="../queryTables/queryTable475.xml"/><Relationship Id="rId447" Type="http://schemas.openxmlformats.org/officeDocument/2006/relationships/queryTable" Target="../queryTables/queryTable476.xml"/><Relationship Id="rId448" Type="http://schemas.openxmlformats.org/officeDocument/2006/relationships/queryTable" Target="../queryTables/queryTable477.xml"/><Relationship Id="rId449" Type="http://schemas.openxmlformats.org/officeDocument/2006/relationships/queryTable" Target="../queryTables/queryTable478.xml"/><Relationship Id="rId500" Type="http://schemas.openxmlformats.org/officeDocument/2006/relationships/queryTable" Target="../queryTables/queryTable529.xml"/><Relationship Id="rId501" Type="http://schemas.openxmlformats.org/officeDocument/2006/relationships/queryTable" Target="../queryTables/queryTable530.xml"/><Relationship Id="rId502" Type="http://schemas.openxmlformats.org/officeDocument/2006/relationships/queryTable" Target="../queryTables/queryTable531.xml"/><Relationship Id="rId10" Type="http://schemas.openxmlformats.org/officeDocument/2006/relationships/queryTable" Target="../queryTables/queryTable39.xml"/><Relationship Id="rId11" Type="http://schemas.openxmlformats.org/officeDocument/2006/relationships/queryTable" Target="../queryTables/queryTable40.xml"/><Relationship Id="rId12" Type="http://schemas.openxmlformats.org/officeDocument/2006/relationships/queryTable" Target="../queryTables/queryTable41.xml"/><Relationship Id="rId13" Type="http://schemas.openxmlformats.org/officeDocument/2006/relationships/queryTable" Target="../queryTables/queryTable42.xml"/><Relationship Id="rId14" Type="http://schemas.openxmlformats.org/officeDocument/2006/relationships/queryTable" Target="../queryTables/queryTable43.xml"/><Relationship Id="rId15" Type="http://schemas.openxmlformats.org/officeDocument/2006/relationships/queryTable" Target="../queryTables/queryTable44.xml"/><Relationship Id="rId16" Type="http://schemas.openxmlformats.org/officeDocument/2006/relationships/queryTable" Target="../queryTables/queryTable45.xml"/><Relationship Id="rId17" Type="http://schemas.openxmlformats.org/officeDocument/2006/relationships/queryTable" Target="../queryTables/queryTable46.xml"/><Relationship Id="rId18" Type="http://schemas.openxmlformats.org/officeDocument/2006/relationships/queryTable" Target="../queryTables/queryTable47.xml"/><Relationship Id="rId19" Type="http://schemas.openxmlformats.org/officeDocument/2006/relationships/queryTable" Target="../queryTables/queryTable48.xml"/><Relationship Id="rId503" Type="http://schemas.openxmlformats.org/officeDocument/2006/relationships/queryTable" Target="../queryTables/queryTable532.xml"/><Relationship Id="rId504" Type="http://schemas.openxmlformats.org/officeDocument/2006/relationships/queryTable" Target="../queryTables/queryTable533.xml"/><Relationship Id="rId505" Type="http://schemas.openxmlformats.org/officeDocument/2006/relationships/queryTable" Target="../queryTables/queryTable534.xml"/><Relationship Id="rId506" Type="http://schemas.openxmlformats.org/officeDocument/2006/relationships/queryTable" Target="../queryTables/queryTable535.xml"/><Relationship Id="rId507" Type="http://schemas.openxmlformats.org/officeDocument/2006/relationships/queryTable" Target="../queryTables/queryTable536.xml"/><Relationship Id="rId508" Type="http://schemas.openxmlformats.org/officeDocument/2006/relationships/queryTable" Target="../queryTables/queryTable537.xml"/><Relationship Id="rId509" Type="http://schemas.openxmlformats.org/officeDocument/2006/relationships/queryTable" Target="../queryTables/queryTable538.xml"/><Relationship Id="rId160" Type="http://schemas.openxmlformats.org/officeDocument/2006/relationships/queryTable" Target="../queryTables/queryTable189.xml"/><Relationship Id="rId161" Type="http://schemas.openxmlformats.org/officeDocument/2006/relationships/queryTable" Target="../queryTables/queryTable190.xml"/><Relationship Id="rId162" Type="http://schemas.openxmlformats.org/officeDocument/2006/relationships/queryTable" Target="../queryTables/queryTable191.xml"/><Relationship Id="rId163" Type="http://schemas.openxmlformats.org/officeDocument/2006/relationships/queryTable" Target="../queryTables/queryTable192.xml"/><Relationship Id="rId164" Type="http://schemas.openxmlformats.org/officeDocument/2006/relationships/queryTable" Target="../queryTables/queryTable193.xml"/><Relationship Id="rId165" Type="http://schemas.openxmlformats.org/officeDocument/2006/relationships/queryTable" Target="../queryTables/queryTable194.xml"/><Relationship Id="rId166" Type="http://schemas.openxmlformats.org/officeDocument/2006/relationships/queryTable" Target="../queryTables/queryTable195.xml"/><Relationship Id="rId167" Type="http://schemas.openxmlformats.org/officeDocument/2006/relationships/queryTable" Target="../queryTables/queryTable196.xml"/><Relationship Id="rId168" Type="http://schemas.openxmlformats.org/officeDocument/2006/relationships/queryTable" Target="../queryTables/queryTable197.xml"/><Relationship Id="rId169" Type="http://schemas.openxmlformats.org/officeDocument/2006/relationships/queryTable" Target="../queryTables/queryTable198.xml"/><Relationship Id="rId220" Type="http://schemas.openxmlformats.org/officeDocument/2006/relationships/queryTable" Target="../queryTables/queryTable249.xml"/><Relationship Id="rId221" Type="http://schemas.openxmlformats.org/officeDocument/2006/relationships/queryTable" Target="../queryTables/queryTable250.xml"/><Relationship Id="rId222" Type="http://schemas.openxmlformats.org/officeDocument/2006/relationships/queryTable" Target="../queryTables/queryTable251.xml"/><Relationship Id="rId223" Type="http://schemas.openxmlformats.org/officeDocument/2006/relationships/queryTable" Target="../queryTables/queryTable252.xml"/><Relationship Id="rId224" Type="http://schemas.openxmlformats.org/officeDocument/2006/relationships/queryTable" Target="../queryTables/queryTable253.xml"/><Relationship Id="rId225" Type="http://schemas.openxmlformats.org/officeDocument/2006/relationships/queryTable" Target="../queryTables/queryTable254.xml"/><Relationship Id="rId226" Type="http://schemas.openxmlformats.org/officeDocument/2006/relationships/queryTable" Target="../queryTables/queryTable255.xml"/><Relationship Id="rId227" Type="http://schemas.openxmlformats.org/officeDocument/2006/relationships/queryTable" Target="../queryTables/queryTable256.xml"/><Relationship Id="rId228" Type="http://schemas.openxmlformats.org/officeDocument/2006/relationships/queryTable" Target="../queryTables/queryTable257.xml"/><Relationship Id="rId229" Type="http://schemas.openxmlformats.org/officeDocument/2006/relationships/queryTable" Target="../queryTables/queryTable258.xml"/><Relationship Id="rId390" Type="http://schemas.openxmlformats.org/officeDocument/2006/relationships/queryTable" Target="../queryTables/queryTable419.xml"/><Relationship Id="rId391" Type="http://schemas.openxmlformats.org/officeDocument/2006/relationships/queryTable" Target="../queryTables/queryTable420.xml"/><Relationship Id="rId392" Type="http://schemas.openxmlformats.org/officeDocument/2006/relationships/queryTable" Target="../queryTables/queryTable421.xml"/><Relationship Id="rId393" Type="http://schemas.openxmlformats.org/officeDocument/2006/relationships/queryTable" Target="../queryTables/queryTable422.xml"/><Relationship Id="rId394" Type="http://schemas.openxmlformats.org/officeDocument/2006/relationships/queryTable" Target="../queryTables/queryTable423.xml"/><Relationship Id="rId395" Type="http://schemas.openxmlformats.org/officeDocument/2006/relationships/queryTable" Target="../queryTables/queryTable424.xml"/><Relationship Id="rId396" Type="http://schemas.openxmlformats.org/officeDocument/2006/relationships/queryTable" Target="../queryTables/queryTable425.xml"/><Relationship Id="rId397" Type="http://schemas.openxmlformats.org/officeDocument/2006/relationships/queryTable" Target="../queryTables/queryTable426.xml"/><Relationship Id="rId398" Type="http://schemas.openxmlformats.org/officeDocument/2006/relationships/queryTable" Target="../queryTables/queryTable427.xml"/><Relationship Id="rId399" Type="http://schemas.openxmlformats.org/officeDocument/2006/relationships/queryTable" Target="../queryTables/queryTable428.xml"/><Relationship Id="rId450" Type="http://schemas.openxmlformats.org/officeDocument/2006/relationships/queryTable" Target="../queryTables/queryTable479.xml"/><Relationship Id="rId451" Type="http://schemas.openxmlformats.org/officeDocument/2006/relationships/queryTable" Target="../queryTables/queryTable480.xml"/><Relationship Id="rId452" Type="http://schemas.openxmlformats.org/officeDocument/2006/relationships/queryTable" Target="../queryTables/queryTable481.xml"/><Relationship Id="rId453" Type="http://schemas.openxmlformats.org/officeDocument/2006/relationships/queryTable" Target="../queryTables/queryTable482.xml"/><Relationship Id="rId454" Type="http://schemas.openxmlformats.org/officeDocument/2006/relationships/queryTable" Target="../queryTables/queryTable483.xml"/><Relationship Id="rId455" Type="http://schemas.openxmlformats.org/officeDocument/2006/relationships/queryTable" Target="../queryTables/queryTable484.xml"/><Relationship Id="rId456" Type="http://schemas.openxmlformats.org/officeDocument/2006/relationships/queryTable" Target="../queryTables/queryTable485.xml"/><Relationship Id="rId457" Type="http://schemas.openxmlformats.org/officeDocument/2006/relationships/queryTable" Target="../queryTables/queryTable486.xml"/><Relationship Id="rId458" Type="http://schemas.openxmlformats.org/officeDocument/2006/relationships/queryTable" Target="../queryTables/queryTable487.xml"/></Relationships>
</file>

<file path=xl/worksheets/_rels/sheet4.xml.rels><?xml version="1.0" encoding="UTF-8" standalone="yes"?>
<Relationships xmlns="http://schemas.openxmlformats.org/package/2006/relationships"><Relationship Id="rId971" Type="http://schemas.openxmlformats.org/officeDocument/2006/relationships/queryTable" Target="../queryTables/queryTable1517.xml"/><Relationship Id="rId4030" Type="http://schemas.openxmlformats.org/officeDocument/2006/relationships/queryTable" Target="../queryTables/queryTable4576.xml"/><Relationship Id="rId4031" Type="http://schemas.openxmlformats.org/officeDocument/2006/relationships/queryTable" Target="../queryTables/queryTable4577.xml"/><Relationship Id="rId4032" Type="http://schemas.openxmlformats.org/officeDocument/2006/relationships/queryTable" Target="../queryTables/queryTable4578.xml"/><Relationship Id="rId4033" Type="http://schemas.openxmlformats.org/officeDocument/2006/relationships/queryTable" Target="../queryTables/queryTable4579.xml"/><Relationship Id="rId4034" Type="http://schemas.openxmlformats.org/officeDocument/2006/relationships/queryTable" Target="../queryTables/queryTable4580.xml"/><Relationship Id="rId4035" Type="http://schemas.openxmlformats.org/officeDocument/2006/relationships/queryTable" Target="../queryTables/queryTable4581.xml"/><Relationship Id="rId4036" Type="http://schemas.openxmlformats.org/officeDocument/2006/relationships/queryTable" Target="../queryTables/queryTable4582.xml"/><Relationship Id="rId4037" Type="http://schemas.openxmlformats.org/officeDocument/2006/relationships/queryTable" Target="../queryTables/queryTable4583.xml"/><Relationship Id="rId4038" Type="http://schemas.openxmlformats.org/officeDocument/2006/relationships/queryTable" Target="../queryTables/queryTable4584.xml"/><Relationship Id="rId4039" Type="http://schemas.openxmlformats.org/officeDocument/2006/relationships/queryTable" Target="../queryTables/queryTable4585.xml"/><Relationship Id="rId972" Type="http://schemas.openxmlformats.org/officeDocument/2006/relationships/queryTable" Target="../queryTables/queryTable1518.xml"/><Relationship Id="rId973" Type="http://schemas.openxmlformats.org/officeDocument/2006/relationships/queryTable" Target="../queryTables/queryTable1519.xml"/><Relationship Id="rId974" Type="http://schemas.openxmlformats.org/officeDocument/2006/relationships/queryTable" Target="../queryTables/queryTable1520.xml"/><Relationship Id="rId975" Type="http://schemas.openxmlformats.org/officeDocument/2006/relationships/queryTable" Target="../queryTables/queryTable1521.xml"/><Relationship Id="rId976" Type="http://schemas.openxmlformats.org/officeDocument/2006/relationships/queryTable" Target="../queryTables/queryTable1522.xml"/><Relationship Id="rId977" Type="http://schemas.openxmlformats.org/officeDocument/2006/relationships/queryTable" Target="../queryTables/queryTable1523.xml"/><Relationship Id="rId978" Type="http://schemas.openxmlformats.org/officeDocument/2006/relationships/queryTable" Target="../queryTables/queryTable1524.xml"/><Relationship Id="rId979" Type="http://schemas.openxmlformats.org/officeDocument/2006/relationships/queryTable" Target="../queryTables/queryTable1525.xml"/><Relationship Id="rId2580" Type="http://schemas.openxmlformats.org/officeDocument/2006/relationships/queryTable" Target="../queryTables/queryTable3126.xml"/><Relationship Id="rId2581" Type="http://schemas.openxmlformats.org/officeDocument/2006/relationships/queryTable" Target="../queryTables/queryTable3127.xml"/><Relationship Id="rId2582" Type="http://schemas.openxmlformats.org/officeDocument/2006/relationships/queryTable" Target="../queryTables/queryTable3128.xml"/><Relationship Id="rId2583" Type="http://schemas.openxmlformats.org/officeDocument/2006/relationships/queryTable" Target="../queryTables/queryTable3129.xml"/><Relationship Id="rId2584" Type="http://schemas.openxmlformats.org/officeDocument/2006/relationships/queryTable" Target="../queryTables/queryTable3130.xml"/><Relationship Id="rId2585" Type="http://schemas.openxmlformats.org/officeDocument/2006/relationships/queryTable" Target="../queryTables/queryTable3131.xml"/><Relationship Id="rId2586" Type="http://schemas.openxmlformats.org/officeDocument/2006/relationships/queryTable" Target="../queryTables/queryTable3132.xml"/><Relationship Id="rId2587" Type="http://schemas.openxmlformats.org/officeDocument/2006/relationships/queryTable" Target="../queryTables/queryTable3133.xml"/><Relationship Id="rId2588" Type="http://schemas.openxmlformats.org/officeDocument/2006/relationships/queryTable" Target="../queryTables/queryTable3134.xml"/><Relationship Id="rId2589" Type="http://schemas.openxmlformats.org/officeDocument/2006/relationships/queryTable" Target="../queryTables/queryTable3135.xml"/><Relationship Id="rId240" Type="http://schemas.openxmlformats.org/officeDocument/2006/relationships/queryTable" Target="../queryTables/queryTable786.xml"/><Relationship Id="rId241" Type="http://schemas.openxmlformats.org/officeDocument/2006/relationships/queryTable" Target="../queryTables/queryTable787.xml"/><Relationship Id="rId242" Type="http://schemas.openxmlformats.org/officeDocument/2006/relationships/queryTable" Target="../queryTables/queryTable788.xml"/><Relationship Id="rId243" Type="http://schemas.openxmlformats.org/officeDocument/2006/relationships/queryTable" Target="../queryTables/queryTable789.xml"/><Relationship Id="rId244" Type="http://schemas.openxmlformats.org/officeDocument/2006/relationships/queryTable" Target="../queryTables/queryTable790.xml"/><Relationship Id="rId245" Type="http://schemas.openxmlformats.org/officeDocument/2006/relationships/queryTable" Target="../queryTables/queryTable791.xml"/><Relationship Id="rId246" Type="http://schemas.openxmlformats.org/officeDocument/2006/relationships/queryTable" Target="../queryTables/queryTable792.xml"/><Relationship Id="rId247" Type="http://schemas.openxmlformats.org/officeDocument/2006/relationships/queryTable" Target="../queryTables/queryTable793.xml"/><Relationship Id="rId248" Type="http://schemas.openxmlformats.org/officeDocument/2006/relationships/queryTable" Target="../queryTables/queryTable794.xml"/><Relationship Id="rId249" Type="http://schemas.openxmlformats.org/officeDocument/2006/relationships/queryTable" Target="../queryTables/queryTable795.xml"/><Relationship Id="rId1490" Type="http://schemas.openxmlformats.org/officeDocument/2006/relationships/queryTable" Target="../queryTables/queryTable2036.xml"/><Relationship Id="rId1491" Type="http://schemas.openxmlformats.org/officeDocument/2006/relationships/queryTable" Target="../queryTables/queryTable2037.xml"/><Relationship Id="rId1492" Type="http://schemas.openxmlformats.org/officeDocument/2006/relationships/queryTable" Target="../queryTables/queryTable2038.xml"/><Relationship Id="rId1493" Type="http://schemas.openxmlformats.org/officeDocument/2006/relationships/queryTable" Target="../queryTables/queryTable2039.xml"/><Relationship Id="rId1494" Type="http://schemas.openxmlformats.org/officeDocument/2006/relationships/queryTable" Target="../queryTables/queryTable2040.xml"/><Relationship Id="rId1495" Type="http://schemas.openxmlformats.org/officeDocument/2006/relationships/queryTable" Target="../queryTables/queryTable2041.xml"/><Relationship Id="rId1496" Type="http://schemas.openxmlformats.org/officeDocument/2006/relationships/queryTable" Target="../queryTables/queryTable2042.xml"/><Relationship Id="rId1497" Type="http://schemas.openxmlformats.org/officeDocument/2006/relationships/queryTable" Target="../queryTables/queryTable2043.xml"/><Relationship Id="rId1498" Type="http://schemas.openxmlformats.org/officeDocument/2006/relationships/queryTable" Target="../queryTables/queryTable2044.xml"/><Relationship Id="rId1499" Type="http://schemas.openxmlformats.org/officeDocument/2006/relationships/queryTable" Target="../queryTables/queryTable2045.xml"/><Relationship Id="rId3680" Type="http://schemas.openxmlformats.org/officeDocument/2006/relationships/queryTable" Target="../queryTables/queryTable4226.xml"/><Relationship Id="rId3681" Type="http://schemas.openxmlformats.org/officeDocument/2006/relationships/queryTable" Target="../queryTables/queryTable4227.xml"/><Relationship Id="rId3682" Type="http://schemas.openxmlformats.org/officeDocument/2006/relationships/queryTable" Target="../queryTables/queryTable4228.xml"/><Relationship Id="rId3683" Type="http://schemas.openxmlformats.org/officeDocument/2006/relationships/queryTable" Target="../queryTables/queryTable4229.xml"/><Relationship Id="rId3684" Type="http://schemas.openxmlformats.org/officeDocument/2006/relationships/queryTable" Target="../queryTables/queryTable4230.xml"/><Relationship Id="rId3685" Type="http://schemas.openxmlformats.org/officeDocument/2006/relationships/queryTable" Target="../queryTables/queryTable4231.xml"/><Relationship Id="rId3686" Type="http://schemas.openxmlformats.org/officeDocument/2006/relationships/queryTable" Target="../queryTables/queryTable4232.xml"/><Relationship Id="rId3687" Type="http://schemas.openxmlformats.org/officeDocument/2006/relationships/queryTable" Target="../queryTables/queryTable4233.xml"/><Relationship Id="rId3688" Type="http://schemas.openxmlformats.org/officeDocument/2006/relationships/queryTable" Target="../queryTables/queryTable4234.xml"/><Relationship Id="rId3689" Type="http://schemas.openxmlformats.org/officeDocument/2006/relationships/queryTable" Target="../queryTables/queryTable4235.xml"/><Relationship Id="rId980" Type="http://schemas.openxmlformats.org/officeDocument/2006/relationships/queryTable" Target="../queryTables/queryTable1526.xml"/><Relationship Id="rId981" Type="http://schemas.openxmlformats.org/officeDocument/2006/relationships/queryTable" Target="../queryTables/queryTable1527.xml"/><Relationship Id="rId4040" Type="http://schemas.openxmlformats.org/officeDocument/2006/relationships/queryTable" Target="../queryTables/queryTable4586.xml"/><Relationship Id="rId4041" Type="http://schemas.openxmlformats.org/officeDocument/2006/relationships/queryTable" Target="../queryTables/queryTable4587.xml"/><Relationship Id="rId4042" Type="http://schemas.openxmlformats.org/officeDocument/2006/relationships/queryTable" Target="../queryTables/queryTable4588.xml"/><Relationship Id="rId4043" Type="http://schemas.openxmlformats.org/officeDocument/2006/relationships/queryTable" Target="../queryTables/queryTable4589.xml"/><Relationship Id="rId4044" Type="http://schemas.openxmlformats.org/officeDocument/2006/relationships/queryTable" Target="../queryTables/queryTable4590.xml"/><Relationship Id="rId4045" Type="http://schemas.openxmlformats.org/officeDocument/2006/relationships/queryTable" Target="../queryTables/queryTable4591.xml"/><Relationship Id="rId4046" Type="http://schemas.openxmlformats.org/officeDocument/2006/relationships/queryTable" Target="../queryTables/queryTable4592.xml"/><Relationship Id="rId4047" Type="http://schemas.openxmlformats.org/officeDocument/2006/relationships/queryTable" Target="../queryTables/queryTable4593.xml"/><Relationship Id="rId4048" Type="http://schemas.openxmlformats.org/officeDocument/2006/relationships/queryTable" Target="../queryTables/queryTable4594.xml"/><Relationship Id="rId4049" Type="http://schemas.openxmlformats.org/officeDocument/2006/relationships/queryTable" Target="../queryTables/queryTable4595.xml"/><Relationship Id="rId982" Type="http://schemas.openxmlformats.org/officeDocument/2006/relationships/queryTable" Target="../queryTables/queryTable1528.xml"/><Relationship Id="rId983" Type="http://schemas.openxmlformats.org/officeDocument/2006/relationships/queryTable" Target="../queryTables/queryTable1529.xml"/><Relationship Id="rId984" Type="http://schemas.openxmlformats.org/officeDocument/2006/relationships/queryTable" Target="../queryTables/queryTable1530.xml"/><Relationship Id="rId985" Type="http://schemas.openxmlformats.org/officeDocument/2006/relationships/queryTable" Target="../queryTables/queryTable1531.xml"/><Relationship Id="rId986" Type="http://schemas.openxmlformats.org/officeDocument/2006/relationships/queryTable" Target="../queryTables/queryTable1532.xml"/><Relationship Id="rId987" Type="http://schemas.openxmlformats.org/officeDocument/2006/relationships/queryTable" Target="../queryTables/queryTable1533.xml"/><Relationship Id="rId988" Type="http://schemas.openxmlformats.org/officeDocument/2006/relationships/queryTable" Target="../queryTables/queryTable1534.xml"/><Relationship Id="rId989" Type="http://schemas.openxmlformats.org/officeDocument/2006/relationships/queryTable" Target="../queryTables/queryTable1535.xml"/><Relationship Id="rId2590" Type="http://schemas.openxmlformats.org/officeDocument/2006/relationships/queryTable" Target="../queryTables/queryTable3136.xml"/><Relationship Id="rId2591" Type="http://schemas.openxmlformats.org/officeDocument/2006/relationships/queryTable" Target="../queryTables/queryTable3137.xml"/><Relationship Id="rId2592" Type="http://schemas.openxmlformats.org/officeDocument/2006/relationships/queryTable" Target="../queryTables/queryTable3138.xml"/><Relationship Id="rId2593" Type="http://schemas.openxmlformats.org/officeDocument/2006/relationships/queryTable" Target="../queryTables/queryTable3139.xml"/><Relationship Id="rId2594" Type="http://schemas.openxmlformats.org/officeDocument/2006/relationships/queryTable" Target="../queryTables/queryTable3140.xml"/><Relationship Id="rId2595" Type="http://schemas.openxmlformats.org/officeDocument/2006/relationships/queryTable" Target="../queryTables/queryTable3141.xml"/><Relationship Id="rId2596" Type="http://schemas.openxmlformats.org/officeDocument/2006/relationships/queryTable" Target="../queryTables/queryTable3142.xml"/><Relationship Id="rId2597" Type="http://schemas.openxmlformats.org/officeDocument/2006/relationships/queryTable" Target="../queryTables/queryTable3143.xml"/><Relationship Id="rId2598" Type="http://schemas.openxmlformats.org/officeDocument/2006/relationships/queryTable" Target="../queryTables/queryTable3144.xml"/><Relationship Id="rId2599" Type="http://schemas.openxmlformats.org/officeDocument/2006/relationships/queryTable" Target="../queryTables/queryTable3145.xml"/><Relationship Id="rId250" Type="http://schemas.openxmlformats.org/officeDocument/2006/relationships/queryTable" Target="../queryTables/queryTable796.xml"/><Relationship Id="rId251" Type="http://schemas.openxmlformats.org/officeDocument/2006/relationships/queryTable" Target="../queryTables/queryTable797.xml"/><Relationship Id="rId252" Type="http://schemas.openxmlformats.org/officeDocument/2006/relationships/queryTable" Target="../queryTables/queryTable798.xml"/><Relationship Id="rId253" Type="http://schemas.openxmlformats.org/officeDocument/2006/relationships/queryTable" Target="../queryTables/queryTable799.xml"/><Relationship Id="rId254" Type="http://schemas.openxmlformats.org/officeDocument/2006/relationships/queryTable" Target="../queryTables/queryTable800.xml"/><Relationship Id="rId255" Type="http://schemas.openxmlformats.org/officeDocument/2006/relationships/queryTable" Target="../queryTables/queryTable801.xml"/><Relationship Id="rId256" Type="http://schemas.openxmlformats.org/officeDocument/2006/relationships/queryTable" Target="../queryTables/queryTable802.xml"/><Relationship Id="rId257" Type="http://schemas.openxmlformats.org/officeDocument/2006/relationships/queryTable" Target="../queryTables/queryTable803.xml"/><Relationship Id="rId258" Type="http://schemas.openxmlformats.org/officeDocument/2006/relationships/queryTable" Target="../queryTables/queryTable804.xml"/><Relationship Id="rId259" Type="http://schemas.openxmlformats.org/officeDocument/2006/relationships/queryTable" Target="../queryTables/queryTable805.xml"/><Relationship Id="rId3690" Type="http://schemas.openxmlformats.org/officeDocument/2006/relationships/queryTable" Target="../queryTables/queryTable4236.xml"/><Relationship Id="rId3691" Type="http://schemas.openxmlformats.org/officeDocument/2006/relationships/queryTable" Target="../queryTables/queryTable4237.xml"/><Relationship Id="rId3692" Type="http://schemas.openxmlformats.org/officeDocument/2006/relationships/queryTable" Target="../queryTables/queryTable4238.xml"/><Relationship Id="rId3693" Type="http://schemas.openxmlformats.org/officeDocument/2006/relationships/queryTable" Target="../queryTables/queryTable4239.xml"/><Relationship Id="rId3694" Type="http://schemas.openxmlformats.org/officeDocument/2006/relationships/queryTable" Target="../queryTables/queryTable4240.xml"/><Relationship Id="rId3695" Type="http://schemas.openxmlformats.org/officeDocument/2006/relationships/queryTable" Target="../queryTables/queryTable4241.xml"/><Relationship Id="rId3696" Type="http://schemas.openxmlformats.org/officeDocument/2006/relationships/queryTable" Target="../queryTables/queryTable4242.xml"/><Relationship Id="rId3697" Type="http://schemas.openxmlformats.org/officeDocument/2006/relationships/queryTable" Target="../queryTables/queryTable4243.xml"/><Relationship Id="rId3698" Type="http://schemas.openxmlformats.org/officeDocument/2006/relationships/queryTable" Target="../queryTables/queryTable4244.xml"/><Relationship Id="rId3699" Type="http://schemas.openxmlformats.org/officeDocument/2006/relationships/queryTable" Target="../queryTables/queryTable4245.xml"/><Relationship Id="rId990" Type="http://schemas.openxmlformats.org/officeDocument/2006/relationships/queryTable" Target="../queryTables/queryTable1536.xml"/><Relationship Id="rId991" Type="http://schemas.openxmlformats.org/officeDocument/2006/relationships/queryTable" Target="../queryTables/queryTable1537.xml"/><Relationship Id="rId4050" Type="http://schemas.openxmlformats.org/officeDocument/2006/relationships/queryTable" Target="../queryTables/queryTable4596.xml"/><Relationship Id="rId4051" Type="http://schemas.openxmlformats.org/officeDocument/2006/relationships/queryTable" Target="../queryTables/queryTable4597.xml"/><Relationship Id="rId4052" Type="http://schemas.openxmlformats.org/officeDocument/2006/relationships/queryTable" Target="../queryTables/queryTable4598.xml"/><Relationship Id="rId4053" Type="http://schemas.openxmlformats.org/officeDocument/2006/relationships/queryTable" Target="../queryTables/queryTable4599.xml"/><Relationship Id="rId4054" Type="http://schemas.openxmlformats.org/officeDocument/2006/relationships/queryTable" Target="../queryTables/queryTable4600.xml"/><Relationship Id="rId4055" Type="http://schemas.openxmlformats.org/officeDocument/2006/relationships/queryTable" Target="../queryTables/queryTable4601.xml"/><Relationship Id="rId4056" Type="http://schemas.openxmlformats.org/officeDocument/2006/relationships/queryTable" Target="../queryTables/queryTable4602.xml"/><Relationship Id="rId4057" Type="http://schemas.openxmlformats.org/officeDocument/2006/relationships/queryTable" Target="../queryTables/queryTable4603.xml"/><Relationship Id="rId4058" Type="http://schemas.openxmlformats.org/officeDocument/2006/relationships/queryTable" Target="../queryTables/queryTable4604.xml"/><Relationship Id="rId4059" Type="http://schemas.openxmlformats.org/officeDocument/2006/relationships/queryTable" Target="../queryTables/queryTable4605.xml"/><Relationship Id="rId992" Type="http://schemas.openxmlformats.org/officeDocument/2006/relationships/queryTable" Target="../queryTables/queryTable1538.xml"/><Relationship Id="rId993" Type="http://schemas.openxmlformats.org/officeDocument/2006/relationships/queryTable" Target="../queryTables/queryTable1539.xml"/><Relationship Id="rId994" Type="http://schemas.openxmlformats.org/officeDocument/2006/relationships/queryTable" Target="../queryTables/queryTable1540.xml"/><Relationship Id="rId995" Type="http://schemas.openxmlformats.org/officeDocument/2006/relationships/queryTable" Target="../queryTables/queryTable1541.xml"/><Relationship Id="rId996" Type="http://schemas.openxmlformats.org/officeDocument/2006/relationships/queryTable" Target="../queryTables/queryTable1542.xml"/><Relationship Id="rId997" Type="http://schemas.openxmlformats.org/officeDocument/2006/relationships/queryTable" Target="../queryTables/queryTable1543.xml"/><Relationship Id="rId998" Type="http://schemas.openxmlformats.org/officeDocument/2006/relationships/queryTable" Target="../queryTables/queryTable1544.xml"/><Relationship Id="rId999" Type="http://schemas.openxmlformats.org/officeDocument/2006/relationships/queryTable" Target="../queryTables/queryTable1545.xml"/><Relationship Id="rId260" Type="http://schemas.openxmlformats.org/officeDocument/2006/relationships/queryTable" Target="../queryTables/queryTable806.xml"/><Relationship Id="rId261" Type="http://schemas.openxmlformats.org/officeDocument/2006/relationships/queryTable" Target="../queryTables/queryTable807.xml"/><Relationship Id="rId262" Type="http://schemas.openxmlformats.org/officeDocument/2006/relationships/queryTable" Target="../queryTables/queryTable808.xml"/><Relationship Id="rId263" Type="http://schemas.openxmlformats.org/officeDocument/2006/relationships/queryTable" Target="../queryTables/queryTable809.xml"/><Relationship Id="rId264" Type="http://schemas.openxmlformats.org/officeDocument/2006/relationships/queryTable" Target="../queryTables/queryTable810.xml"/><Relationship Id="rId265" Type="http://schemas.openxmlformats.org/officeDocument/2006/relationships/queryTable" Target="../queryTables/queryTable811.xml"/><Relationship Id="rId266" Type="http://schemas.openxmlformats.org/officeDocument/2006/relationships/queryTable" Target="../queryTables/queryTable812.xml"/><Relationship Id="rId267" Type="http://schemas.openxmlformats.org/officeDocument/2006/relationships/queryTable" Target="../queryTables/queryTable813.xml"/><Relationship Id="rId268" Type="http://schemas.openxmlformats.org/officeDocument/2006/relationships/queryTable" Target="../queryTables/queryTable814.xml"/><Relationship Id="rId269" Type="http://schemas.openxmlformats.org/officeDocument/2006/relationships/queryTable" Target="../queryTables/queryTable815.xml"/><Relationship Id="rId4060" Type="http://schemas.openxmlformats.org/officeDocument/2006/relationships/queryTable" Target="../queryTables/queryTable4606.xml"/><Relationship Id="rId4061" Type="http://schemas.openxmlformats.org/officeDocument/2006/relationships/queryTable" Target="../queryTables/queryTable4607.xml"/><Relationship Id="rId4062" Type="http://schemas.openxmlformats.org/officeDocument/2006/relationships/queryTable" Target="../queryTables/queryTable4608.xml"/><Relationship Id="rId4063" Type="http://schemas.openxmlformats.org/officeDocument/2006/relationships/queryTable" Target="../queryTables/queryTable4609.xml"/><Relationship Id="rId4064" Type="http://schemas.openxmlformats.org/officeDocument/2006/relationships/queryTable" Target="../queryTables/queryTable4610.xml"/><Relationship Id="rId4065" Type="http://schemas.openxmlformats.org/officeDocument/2006/relationships/queryTable" Target="../queryTables/queryTable4611.xml"/><Relationship Id="rId4066" Type="http://schemas.openxmlformats.org/officeDocument/2006/relationships/queryTable" Target="../queryTables/queryTable4612.xml"/><Relationship Id="rId4067" Type="http://schemas.openxmlformats.org/officeDocument/2006/relationships/queryTable" Target="../queryTables/queryTable4613.xml"/><Relationship Id="rId4068" Type="http://schemas.openxmlformats.org/officeDocument/2006/relationships/queryTable" Target="../queryTables/queryTable4614.xml"/><Relationship Id="rId4069" Type="http://schemas.openxmlformats.org/officeDocument/2006/relationships/queryTable" Target="../queryTables/queryTable4615.xml"/><Relationship Id="rId270" Type="http://schemas.openxmlformats.org/officeDocument/2006/relationships/queryTable" Target="../queryTables/queryTable816.xml"/><Relationship Id="rId271" Type="http://schemas.openxmlformats.org/officeDocument/2006/relationships/queryTable" Target="../queryTables/queryTable817.xml"/><Relationship Id="rId272" Type="http://schemas.openxmlformats.org/officeDocument/2006/relationships/queryTable" Target="../queryTables/queryTable818.xml"/><Relationship Id="rId273" Type="http://schemas.openxmlformats.org/officeDocument/2006/relationships/queryTable" Target="../queryTables/queryTable819.xml"/><Relationship Id="rId274" Type="http://schemas.openxmlformats.org/officeDocument/2006/relationships/queryTable" Target="../queryTables/queryTable820.xml"/><Relationship Id="rId275" Type="http://schemas.openxmlformats.org/officeDocument/2006/relationships/queryTable" Target="../queryTables/queryTable821.xml"/><Relationship Id="rId276" Type="http://schemas.openxmlformats.org/officeDocument/2006/relationships/queryTable" Target="../queryTables/queryTable822.xml"/><Relationship Id="rId277" Type="http://schemas.openxmlformats.org/officeDocument/2006/relationships/queryTable" Target="../queryTables/queryTable823.xml"/><Relationship Id="rId278" Type="http://schemas.openxmlformats.org/officeDocument/2006/relationships/queryTable" Target="../queryTables/queryTable824.xml"/><Relationship Id="rId279" Type="http://schemas.openxmlformats.org/officeDocument/2006/relationships/queryTable" Target="../queryTables/queryTable825.xml"/><Relationship Id="rId4070" Type="http://schemas.openxmlformats.org/officeDocument/2006/relationships/queryTable" Target="../queryTables/queryTable4616.xml"/><Relationship Id="rId4071" Type="http://schemas.openxmlformats.org/officeDocument/2006/relationships/queryTable" Target="../queryTables/queryTable4617.xml"/><Relationship Id="rId4072" Type="http://schemas.openxmlformats.org/officeDocument/2006/relationships/queryTable" Target="../queryTables/queryTable4618.xml"/><Relationship Id="rId4073" Type="http://schemas.openxmlformats.org/officeDocument/2006/relationships/queryTable" Target="../queryTables/queryTable4619.xml"/><Relationship Id="rId4074" Type="http://schemas.openxmlformats.org/officeDocument/2006/relationships/queryTable" Target="../queryTables/queryTable4620.xml"/><Relationship Id="rId4075" Type="http://schemas.openxmlformats.org/officeDocument/2006/relationships/queryTable" Target="../queryTables/queryTable4621.xml"/><Relationship Id="rId4076" Type="http://schemas.openxmlformats.org/officeDocument/2006/relationships/queryTable" Target="../queryTables/queryTable4622.xml"/><Relationship Id="rId4077" Type="http://schemas.openxmlformats.org/officeDocument/2006/relationships/queryTable" Target="../queryTables/queryTable4623.xml"/><Relationship Id="rId4078" Type="http://schemas.openxmlformats.org/officeDocument/2006/relationships/queryTable" Target="../queryTables/queryTable4624.xml"/><Relationship Id="rId4079" Type="http://schemas.openxmlformats.org/officeDocument/2006/relationships/queryTable" Target="../queryTables/queryTable4625.xml"/><Relationship Id="rId280" Type="http://schemas.openxmlformats.org/officeDocument/2006/relationships/queryTable" Target="../queryTables/queryTable826.xml"/><Relationship Id="rId281" Type="http://schemas.openxmlformats.org/officeDocument/2006/relationships/queryTable" Target="../queryTables/queryTable827.xml"/><Relationship Id="rId282" Type="http://schemas.openxmlformats.org/officeDocument/2006/relationships/queryTable" Target="../queryTables/queryTable828.xml"/><Relationship Id="rId283" Type="http://schemas.openxmlformats.org/officeDocument/2006/relationships/queryTable" Target="../queryTables/queryTable829.xml"/><Relationship Id="rId284" Type="http://schemas.openxmlformats.org/officeDocument/2006/relationships/queryTable" Target="../queryTables/queryTable830.xml"/><Relationship Id="rId285" Type="http://schemas.openxmlformats.org/officeDocument/2006/relationships/queryTable" Target="../queryTables/queryTable831.xml"/><Relationship Id="rId286" Type="http://schemas.openxmlformats.org/officeDocument/2006/relationships/queryTable" Target="../queryTables/queryTable832.xml"/><Relationship Id="rId287" Type="http://schemas.openxmlformats.org/officeDocument/2006/relationships/queryTable" Target="../queryTables/queryTable833.xml"/><Relationship Id="rId288" Type="http://schemas.openxmlformats.org/officeDocument/2006/relationships/queryTable" Target="../queryTables/queryTable834.xml"/><Relationship Id="rId289" Type="http://schemas.openxmlformats.org/officeDocument/2006/relationships/queryTable" Target="../queryTables/queryTable835.xml"/><Relationship Id="rId4080" Type="http://schemas.openxmlformats.org/officeDocument/2006/relationships/queryTable" Target="../queryTables/queryTable4626.xml"/><Relationship Id="rId4081" Type="http://schemas.openxmlformats.org/officeDocument/2006/relationships/queryTable" Target="../queryTables/queryTable4627.xml"/><Relationship Id="rId4082" Type="http://schemas.openxmlformats.org/officeDocument/2006/relationships/queryTable" Target="../queryTables/queryTable4628.xml"/><Relationship Id="rId4083" Type="http://schemas.openxmlformats.org/officeDocument/2006/relationships/queryTable" Target="../queryTables/queryTable4629.xml"/><Relationship Id="rId4084" Type="http://schemas.openxmlformats.org/officeDocument/2006/relationships/queryTable" Target="../queryTables/queryTable4630.xml"/><Relationship Id="rId4085" Type="http://schemas.openxmlformats.org/officeDocument/2006/relationships/queryTable" Target="../queryTables/queryTable4631.xml"/><Relationship Id="rId4086" Type="http://schemas.openxmlformats.org/officeDocument/2006/relationships/queryTable" Target="../queryTables/queryTable4632.xml"/><Relationship Id="rId4087" Type="http://schemas.openxmlformats.org/officeDocument/2006/relationships/queryTable" Target="../queryTables/queryTable4633.xml"/><Relationship Id="rId4088" Type="http://schemas.openxmlformats.org/officeDocument/2006/relationships/queryTable" Target="../queryTables/queryTable4634.xml"/><Relationship Id="rId4089" Type="http://schemas.openxmlformats.org/officeDocument/2006/relationships/queryTable" Target="../queryTables/queryTable4635.xml"/><Relationship Id="rId290" Type="http://schemas.openxmlformats.org/officeDocument/2006/relationships/queryTable" Target="../queryTables/queryTable836.xml"/><Relationship Id="rId291" Type="http://schemas.openxmlformats.org/officeDocument/2006/relationships/queryTable" Target="../queryTables/queryTable837.xml"/><Relationship Id="rId292" Type="http://schemas.openxmlformats.org/officeDocument/2006/relationships/queryTable" Target="../queryTables/queryTable838.xml"/><Relationship Id="rId293" Type="http://schemas.openxmlformats.org/officeDocument/2006/relationships/queryTable" Target="../queryTables/queryTable839.xml"/><Relationship Id="rId294" Type="http://schemas.openxmlformats.org/officeDocument/2006/relationships/queryTable" Target="../queryTables/queryTable840.xml"/><Relationship Id="rId295" Type="http://schemas.openxmlformats.org/officeDocument/2006/relationships/queryTable" Target="../queryTables/queryTable841.xml"/><Relationship Id="rId296" Type="http://schemas.openxmlformats.org/officeDocument/2006/relationships/queryTable" Target="../queryTables/queryTable842.xml"/><Relationship Id="rId297" Type="http://schemas.openxmlformats.org/officeDocument/2006/relationships/queryTable" Target="../queryTables/queryTable843.xml"/><Relationship Id="rId298" Type="http://schemas.openxmlformats.org/officeDocument/2006/relationships/queryTable" Target="../queryTables/queryTable844.xml"/><Relationship Id="rId299" Type="http://schemas.openxmlformats.org/officeDocument/2006/relationships/queryTable" Target="../queryTables/queryTable845.xml"/><Relationship Id="rId4090" Type="http://schemas.openxmlformats.org/officeDocument/2006/relationships/queryTable" Target="../queryTables/queryTable4636.xml"/><Relationship Id="rId4091" Type="http://schemas.openxmlformats.org/officeDocument/2006/relationships/queryTable" Target="../queryTables/queryTable4637.xml"/><Relationship Id="rId4092" Type="http://schemas.openxmlformats.org/officeDocument/2006/relationships/queryTable" Target="../queryTables/queryTable4638.xml"/><Relationship Id="rId4093" Type="http://schemas.openxmlformats.org/officeDocument/2006/relationships/queryTable" Target="../queryTables/queryTable4639.xml"/><Relationship Id="rId4094" Type="http://schemas.openxmlformats.org/officeDocument/2006/relationships/queryTable" Target="../queryTables/queryTable4640.xml"/><Relationship Id="rId4095" Type="http://schemas.openxmlformats.org/officeDocument/2006/relationships/queryTable" Target="../queryTables/queryTable4641.xml"/><Relationship Id="rId4096" Type="http://schemas.openxmlformats.org/officeDocument/2006/relationships/queryTable" Target="../queryTables/queryTable4642.xml"/><Relationship Id="rId4097" Type="http://schemas.openxmlformats.org/officeDocument/2006/relationships/queryTable" Target="../queryTables/queryTable4643.xml"/><Relationship Id="rId4098" Type="http://schemas.openxmlformats.org/officeDocument/2006/relationships/queryTable" Target="../queryTables/queryTable4644.xml"/><Relationship Id="rId4099" Type="http://schemas.openxmlformats.org/officeDocument/2006/relationships/queryTable" Target="../queryTables/queryTable4645.xml"/><Relationship Id="rId1300" Type="http://schemas.openxmlformats.org/officeDocument/2006/relationships/queryTable" Target="../queryTables/queryTable1846.xml"/><Relationship Id="rId1301" Type="http://schemas.openxmlformats.org/officeDocument/2006/relationships/queryTable" Target="../queryTables/queryTable1847.xml"/><Relationship Id="rId1302" Type="http://schemas.openxmlformats.org/officeDocument/2006/relationships/queryTable" Target="../queryTables/queryTable1848.xml"/><Relationship Id="rId1303" Type="http://schemas.openxmlformats.org/officeDocument/2006/relationships/queryTable" Target="../queryTables/queryTable1849.xml"/><Relationship Id="rId1304" Type="http://schemas.openxmlformats.org/officeDocument/2006/relationships/queryTable" Target="../queryTables/queryTable1850.xml"/><Relationship Id="rId1305" Type="http://schemas.openxmlformats.org/officeDocument/2006/relationships/queryTable" Target="../queryTables/queryTable1851.xml"/><Relationship Id="rId1306" Type="http://schemas.openxmlformats.org/officeDocument/2006/relationships/queryTable" Target="../queryTables/queryTable1852.xml"/><Relationship Id="rId1307" Type="http://schemas.openxmlformats.org/officeDocument/2006/relationships/queryTable" Target="../queryTables/queryTable1853.xml"/><Relationship Id="rId1308" Type="http://schemas.openxmlformats.org/officeDocument/2006/relationships/queryTable" Target="../queryTables/queryTable1854.xml"/><Relationship Id="rId1309" Type="http://schemas.openxmlformats.org/officeDocument/2006/relationships/queryTable" Target="../queryTables/queryTable1855.xml"/><Relationship Id="rId2400" Type="http://schemas.openxmlformats.org/officeDocument/2006/relationships/queryTable" Target="../queryTables/queryTable2946.xml"/><Relationship Id="rId2401" Type="http://schemas.openxmlformats.org/officeDocument/2006/relationships/queryTable" Target="../queryTables/queryTable2947.xml"/><Relationship Id="rId2402" Type="http://schemas.openxmlformats.org/officeDocument/2006/relationships/queryTable" Target="../queryTables/queryTable2948.xml"/><Relationship Id="rId2403" Type="http://schemas.openxmlformats.org/officeDocument/2006/relationships/queryTable" Target="../queryTables/queryTable2949.xml"/><Relationship Id="rId2404" Type="http://schemas.openxmlformats.org/officeDocument/2006/relationships/queryTable" Target="../queryTables/queryTable2950.xml"/><Relationship Id="rId2405" Type="http://schemas.openxmlformats.org/officeDocument/2006/relationships/queryTable" Target="../queryTables/queryTable2951.xml"/><Relationship Id="rId2406" Type="http://schemas.openxmlformats.org/officeDocument/2006/relationships/queryTable" Target="../queryTables/queryTable2952.xml"/><Relationship Id="rId2407" Type="http://schemas.openxmlformats.org/officeDocument/2006/relationships/queryTable" Target="../queryTables/queryTable2953.xml"/><Relationship Id="rId2408" Type="http://schemas.openxmlformats.org/officeDocument/2006/relationships/queryTable" Target="../queryTables/queryTable2954.xml"/><Relationship Id="rId2409" Type="http://schemas.openxmlformats.org/officeDocument/2006/relationships/queryTable" Target="../queryTables/queryTable2955.xml"/><Relationship Id="rId1310" Type="http://schemas.openxmlformats.org/officeDocument/2006/relationships/queryTable" Target="../queryTables/queryTable1856.xml"/><Relationship Id="rId1311" Type="http://schemas.openxmlformats.org/officeDocument/2006/relationships/queryTable" Target="../queryTables/queryTable1857.xml"/><Relationship Id="rId1312" Type="http://schemas.openxmlformats.org/officeDocument/2006/relationships/queryTable" Target="../queryTables/queryTable1858.xml"/><Relationship Id="rId1313" Type="http://schemas.openxmlformats.org/officeDocument/2006/relationships/queryTable" Target="../queryTables/queryTable1859.xml"/><Relationship Id="rId1314" Type="http://schemas.openxmlformats.org/officeDocument/2006/relationships/queryTable" Target="../queryTables/queryTable1860.xml"/><Relationship Id="rId1315" Type="http://schemas.openxmlformats.org/officeDocument/2006/relationships/queryTable" Target="../queryTables/queryTable1861.xml"/><Relationship Id="rId1316" Type="http://schemas.openxmlformats.org/officeDocument/2006/relationships/queryTable" Target="../queryTables/queryTable1862.xml"/><Relationship Id="rId1317" Type="http://schemas.openxmlformats.org/officeDocument/2006/relationships/queryTable" Target="../queryTables/queryTable1863.xml"/><Relationship Id="rId1318" Type="http://schemas.openxmlformats.org/officeDocument/2006/relationships/queryTable" Target="../queryTables/queryTable1864.xml"/><Relationship Id="rId1319" Type="http://schemas.openxmlformats.org/officeDocument/2006/relationships/queryTable" Target="../queryTables/queryTable1865.xml"/><Relationship Id="rId3500" Type="http://schemas.openxmlformats.org/officeDocument/2006/relationships/queryTable" Target="../queryTables/queryTable4046.xml"/><Relationship Id="rId3501" Type="http://schemas.openxmlformats.org/officeDocument/2006/relationships/queryTable" Target="../queryTables/queryTable4047.xml"/><Relationship Id="rId3502" Type="http://schemas.openxmlformats.org/officeDocument/2006/relationships/queryTable" Target="../queryTables/queryTable4048.xml"/><Relationship Id="rId3503" Type="http://schemas.openxmlformats.org/officeDocument/2006/relationships/queryTable" Target="../queryTables/queryTable4049.xml"/><Relationship Id="rId3504" Type="http://schemas.openxmlformats.org/officeDocument/2006/relationships/queryTable" Target="../queryTables/queryTable4050.xml"/><Relationship Id="rId3505" Type="http://schemas.openxmlformats.org/officeDocument/2006/relationships/queryTable" Target="../queryTables/queryTable4051.xml"/><Relationship Id="rId3506" Type="http://schemas.openxmlformats.org/officeDocument/2006/relationships/queryTable" Target="../queryTables/queryTable4052.xml"/><Relationship Id="rId3507" Type="http://schemas.openxmlformats.org/officeDocument/2006/relationships/queryTable" Target="../queryTables/queryTable4053.xml"/><Relationship Id="rId3508" Type="http://schemas.openxmlformats.org/officeDocument/2006/relationships/queryTable" Target="../queryTables/queryTable4054.xml"/><Relationship Id="rId3509" Type="http://schemas.openxmlformats.org/officeDocument/2006/relationships/queryTable" Target="../queryTables/queryTable4055.xml"/><Relationship Id="rId800" Type="http://schemas.openxmlformats.org/officeDocument/2006/relationships/queryTable" Target="../queryTables/queryTable1346.xml"/><Relationship Id="rId801" Type="http://schemas.openxmlformats.org/officeDocument/2006/relationships/queryTable" Target="../queryTables/queryTable1347.xml"/><Relationship Id="rId802" Type="http://schemas.openxmlformats.org/officeDocument/2006/relationships/queryTable" Target="../queryTables/queryTable1348.xml"/><Relationship Id="rId803" Type="http://schemas.openxmlformats.org/officeDocument/2006/relationships/queryTable" Target="../queryTables/queryTable1349.xml"/><Relationship Id="rId804" Type="http://schemas.openxmlformats.org/officeDocument/2006/relationships/queryTable" Target="../queryTables/queryTable1350.xml"/><Relationship Id="rId805" Type="http://schemas.openxmlformats.org/officeDocument/2006/relationships/queryTable" Target="../queryTables/queryTable1351.xml"/><Relationship Id="rId806" Type="http://schemas.openxmlformats.org/officeDocument/2006/relationships/queryTable" Target="../queryTables/queryTable1352.xml"/><Relationship Id="rId807" Type="http://schemas.openxmlformats.org/officeDocument/2006/relationships/queryTable" Target="../queryTables/queryTable1353.xml"/><Relationship Id="rId808" Type="http://schemas.openxmlformats.org/officeDocument/2006/relationships/queryTable" Target="../queryTables/queryTable1354.xml"/><Relationship Id="rId809" Type="http://schemas.openxmlformats.org/officeDocument/2006/relationships/queryTable" Target="../queryTables/queryTable1355.xml"/><Relationship Id="rId2410" Type="http://schemas.openxmlformats.org/officeDocument/2006/relationships/queryTable" Target="../queryTables/queryTable2956.xml"/><Relationship Id="rId2411" Type="http://schemas.openxmlformats.org/officeDocument/2006/relationships/queryTable" Target="../queryTables/queryTable2957.xml"/><Relationship Id="rId2412" Type="http://schemas.openxmlformats.org/officeDocument/2006/relationships/queryTable" Target="../queryTables/queryTable2958.xml"/><Relationship Id="rId2413" Type="http://schemas.openxmlformats.org/officeDocument/2006/relationships/queryTable" Target="../queryTables/queryTable2959.xml"/><Relationship Id="rId2414" Type="http://schemas.openxmlformats.org/officeDocument/2006/relationships/queryTable" Target="../queryTables/queryTable2960.xml"/><Relationship Id="rId2415" Type="http://schemas.openxmlformats.org/officeDocument/2006/relationships/queryTable" Target="../queryTables/queryTable2961.xml"/><Relationship Id="rId2416" Type="http://schemas.openxmlformats.org/officeDocument/2006/relationships/queryTable" Target="../queryTables/queryTable2962.xml"/><Relationship Id="rId2417" Type="http://schemas.openxmlformats.org/officeDocument/2006/relationships/queryTable" Target="../queryTables/queryTable2963.xml"/><Relationship Id="rId2418" Type="http://schemas.openxmlformats.org/officeDocument/2006/relationships/queryTable" Target="../queryTables/queryTable2964.xml"/><Relationship Id="rId2419" Type="http://schemas.openxmlformats.org/officeDocument/2006/relationships/queryTable" Target="../queryTables/queryTable2965.xml"/><Relationship Id="rId1320" Type="http://schemas.openxmlformats.org/officeDocument/2006/relationships/queryTable" Target="../queryTables/queryTable1866.xml"/><Relationship Id="rId1321" Type="http://schemas.openxmlformats.org/officeDocument/2006/relationships/queryTable" Target="../queryTables/queryTable1867.xml"/><Relationship Id="rId1322" Type="http://schemas.openxmlformats.org/officeDocument/2006/relationships/queryTable" Target="../queryTables/queryTable1868.xml"/><Relationship Id="rId1323" Type="http://schemas.openxmlformats.org/officeDocument/2006/relationships/queryTable" Target="../queryTables/queryTable1869.xml"/><Relationship Id="rId1324" Type="http://schemas.openxmlformats.org/officeDocument/2006/relationships/queryTable" Target="../queryTables/queryTable1870.xml"/><Relationship Id="rId1325" Type="http://schemas.openxmlformats.org/officeDocument/2006/relationships/queryTable" Target="../queryTables/queryTable1871.xml"/><Relationship Id="rId1326" Type="http://schemas.openxmlformats.org/officeDocument/2006/relationships/queryTable" Target="../queryTables/queryTable1872.xml"/><Relationship Id="rId1327" Type="http://schemas.openxmlformats.org/officeDocument/2006/relationships/queryTable" Target="../queryTables/queryTable1873.xml"/><Relationship Id="rId1328" Type="http://schemas.openxmlformats.org/officeDocument/2006/relationships/queryTable" Target="../queryTables/queryTable1874.xml"/><Relationship Id="rId1329" Type="http://schemas.openxmlformats.org/officeDocument/2006/relationships/queryTable" Target="../queryTables/queryTable1875.xml"/><Relationship Id="rId4600" Type="http://schemas.openxmlformats.org/officeDocument/2006/relationships/queryTable" Target="../queryTables/queryTable5146.xml"/><Relationship Id="rId4601" Type="http://schemas.openxmlformats.org/officeDocument/2006/relationships/queryTable" Target="../queryTables/queryTable5147.xml"/><Relationship Id="rId4602" Type="http://schemas.openxmlformats.org/officeDocument/2006/relationships/queryTable" Target="../queryTables/queryTable5148.xml"/><Relationship Id="rId4603" Type="http://schemas.openxmlformats.org/officeDocument/2006/relationships/queryTable" Target="../queryTables/queryTable5149.xml"/><Relationship Id="rId4604" Type="http://schemas.openxmlformats.org/officeDocument/2006/relationships/queryTable" Target="../queryTables/queryTable5150.xml"/><Relationship Id="rId4605" Type="http://schemas.openxmlformats.org/officeDocument/2006/relationships/queryTable" Target="../queryTables/queryTable5151.xml"/><Relationship Id="rId4606" Type="http://schemas.openxmlformats.org/officeDocument/2006/relationships/queryTable" Target="../queryTables/queryTable5152.xml"/><Relationship Id="rId4607" Type="http://schemas.openxmlformats.org/officeDocument/2006/relationships/queryTable" Target="../queryTables/queryTable5153.xml"/><Relationship Id="rId4608" Type="http://schemas.openxmlformats.org/officeDocument/2006/relationships/queryTable" Target="../queryTables/queryTable5154.xml"/><Relationship Id="rId4609" Type="http://schemas.openxmlformats.org/officeDocument/2006/relationships/queryTable" Target="../queryTables/queryTable5155.xml"/><Relationship Id="rId3510" Type="http://schemas.openxmlformats.org/officeDocument/2006/relationships/queryTable" Target="../queryTables/queryTable4056.xml"/><Relationship Id="rId3511" Type="http://schemas.openxmlformats.org/officeDocument/2006/relationships/queryTable" Target="../queryTables/queryTable4057.xml"/><Relationship Id="rId3512" Type="http://schemas.openxmlformats.org/officeDocument/2006/relationships/queryTable" Target="../queryTables/queryTable4058.xml"/><Relationship Id="rId3513" Type="http://schemas.openxmlformats.org/officeDocument/2006/relationships/queryTable" Target="../queryTables/queryTable4059.xml"/><Relationship Id="rId3514" Type="http://schemas.openxmlformats.org/officeDocument/2006/relationships/queryTable" Target="../queryTables/queryTable4060.xml"/><Relationship Id="rId3515" Type="http://schemas.openxmlformats.org/officeDocument/2006/relationships/queryTable" Target="../queryTables/queryTable4061.xml"/><Relationship Id="rId3516" Type="http://schemas.openxmlformats.org/officeDocument/2006/relationships/queryTable" Target="../queryTables/queryTable4062.xml"/><Relationship Id="rId3517" Type="http://schemas.openxmlformats.org/officeDocument/2006/relationships/queryTable" Target="../queryTables/queryTable4063.xml"/><Relationship Id="rId3518" Type="http://schemas.openxmlformats.org/officeDocument/2006/relationships/queryTable" Target="../queryTables/queryTable4064.xml"/><Relationship Id="rId3519" Type="http://schemas.openxmlformats.org/officeDocument/2006/relationships/queryTable" Target="../queryTables/queryTable4065.xml"/><Relationship Id="rId810" Type="http://schemas.openxmlformats.org/officeDocument/2006/relationships/queryTable" Target="../queryTables/queryTable1356.xml"/><Relationship Id="rId811" Type="http://schemas.openxmlformats.org/officeDocument/2006/relationships/queryTable" Target="../queryTables/queryTable1357.xml"/><Relationship Id="rId812" Type="http://schemas.openxmlformats.org/officeDocument/2006/relationships/queryTable" Target="../queryTables/queryTable1358.xml"/><Relationship Id="rId813" Type="http://schemas.openxmlformats.org/officeDocument/2006/relationships/queryTable" Target="../queryTables/queryTable1359.xml"/><Relationship Id="rId814" Type="http://schemas.openxmlformats.org/officeDocument/2006/relationships/queryTable" Target="../queryTables/queryTable1360.xml"/><Relationship Id="rId815" Type="http://schemas.openxmlformats.org/officeDocument/2006/relationships/queryTable" Target="../queryTables/queryTable1361.xml"/><Relationship Id="rId816" Type="http://schemas.openxmlformats.org/officeDocument/2006/relationships/queryTable" Target="../queryTables/queryTable1362.xml"/><Relationship Id="rId817" Type="http://schemas.openxmlformats.org/officeDocument/2006/relationships/queryTable" Target="../queryTables/queryTable1363.xml"/><Relationship Id="rId818" Type="http://schemas.openxmlformats.org/officeDocument/2006/relationships/queryTable" Target="../queryTables/queryTable1364.xml"/><Relationship Id="rId819" Type="http://schemas.openxmlformats.org/officeDocument/2006/relationships/queryTable" Target="../queryTables/queryTable1365.xml"/><Relationship Id="rId2420" Type="http://schemas.openxmlformats.org/officeDocument/2006/relationships/queryTable" Target="../queryTables/queryTable2966.xml"/><Relationship Id="rId2421" Type="http://schemas.openxmlformats.org/officeDocument/2006/relationships/queryTable" Target="../queryTables/queryTable2967.xml"/><Relationship Id="rId2422" Type="http://schemas.openxmlformats.org/officeDocument/2006/relationships/queryTable" Target="../queryTables/queryTable2968.xml"/><Relationship Id="rId2423" Type="http://schemas.openxmlformats.org/officeDocument/2006/relationships/queryTable" Target="../queryTables/queryTable2969.xml"/><Relationship Id="rId2424" Type="http://schemas.openxmlformats.org/officeDocument/2006/relationships/queryTable" Target="../queryTables/queryTable2970.xml"/><Relationship Id="rId2425" Type="http://schemas.openxmlformats.org/officeDocument/2006/relationships/queryTable" Target="../queryTables/queryTable2971.xml"/><Relationship Id="rId2426" Type="http://schemas.openxmlformats.org/officeDocument/2006/relationships/queryTable" Target="../queryTables/queryTable2972.xml"/><Relationship Id="rId2427" Type="http://schemas.openxmlformats.org/officeDocument/2006/relationships/queryTable" Target="../queryTables/queryTable2973.xml"/><Relationship Id="rId2428" Type="http://schemas.openxmlformats.org/officeDocument/2006/relationships/queryTable" Target="../queryTables/queryTable2974.xml"/><Relationship Id="rId2429" Type="http://schemas.openxmlformats.org/officeDocument/2006/relationships/queryTable" Target="../queryTables/queryTable2975.xml"/><Relationship Id="rId1330" Type="http://schemas.openxmlformats.org/officeDocument/2006/relationships/queryTable" Target="../queryTables/queryTable1876.xml"/><Relationship Id="rId1331" Type="http://schemas.openxmlformats.org/officeDocument/2006/relationships/queryTable" Target="../queryTables/queryTable1877.xml"/><Relationship Id="rId1332" Type="http://schemas.openxmlformats.org/officeDocument/2006/relationships/queryTable" Target="../queryTables/queryTable1878.xml"/><Relationship Id="rId1333" Type="http://schemas.openxmlformats.org/officeDocument/2006/relationships/queryTable" Target="../queryTables/queryTable1879.xml"/><Relationship Id="rId1334" Type="http://schemas.openxmlformats.org/officeDocument/2006/relationships/queryTable" Target="../queryTables/queryTable1880.xml"/><Relationship Id="rId1335" Type="http://schemas.openxmlformats.org/officeDocument/2006/relationships/queryTable" Target="../queryTables/queryTable1881.xml"/><Relationship Id="rId1336" Type="http://schemas.openxmlformats.org/officeDocument/2006/relationships/queryTable" Target="../queryTables/queryTable1882.xml"/><Relationship Id="rId1337" Type="http://schemas.openxmlformats.org/officeDocument/2006/relationships/queryTable" Target="../queryTables/queryTable1883.xml"/><Relationship Id="rId1338" Type="http://schemas.openxmlformats.org/officeDocument/2006/relationships/queryTable" Target="../queryTables/queryTable1884.xml"/><Relationship Id="rId1339" Type="http://schemas.openxmlformats.org/officeDocument/2006/relationships/queryTable" Target="../queryTables/queryTable1885.xml"/><Relationship Id="rId4610" Type="http://schemas.openxmlformats.org/officeDocument/2006/relationships/queryTable" Target="../queryTables/queryTable5156.xml"/><Relationship Id="rId4611" Type="http://schemas.openxmlformats.org/officeDocument/2006/relationships/queryTable" Target="../queryTables/queryTable5157.xml"/><Relationship Id="rId4612" Type="http://schemas.openxmlformats.org/officeDocument/2006/relationships/queryTable" Target="../queryTables/queryTable5158.xml"/><Relationship Id="rId4613" Type="http://schemas.openxmlformats.org/officeDocument/2006/relationships/queryTable" Target="../queryTables/queryTable5159.xml"/><Relationship Id="rId4614" Type="http://schemas.openxmlformats.org/officeDocument/2006/relationships/queryTable" Target="../queryTables/queryTable5160.xml"/><Relationship Id="rId4615" Type="http://schemas.openxmlformats.org/officeDocument/2006/relationships/queryTable" Target="../queryTables/queryTable5161.xml"/><Relationship Id="rId4616" Type="http://schemas.openxmlformats.org/officeDocument/2006/relationships/queryTable" Target="../queryTables/queryTable5162.xml"/><Relationship Id="rId4617" Type="http://schemas.openxmlformats.org/officeDocument/2006/relationships/queryTable" Target="../queryTables/queryTable5163.xml"/><Relationship Id="rId4618" Type="http://schemas.openxmlformats.org/officeDocument/2006/relationships/queryTable" Target="../queryTables/queryTable5164.xml"/><Relationship Id="rId4619" Type="http://schemas.openxmlformats.org/officeDocument/2006/relationships/queryTable" Target="../queryTables/queryTable5165.xml"/><Relationship Id="rId3520" Type="http://schemas.openxmlformats.org/officeDocument/2006/relationships/queryTable" Target="../queryTables/queryTable4066.xml"/><Relationship Id="rId3521" Type="http://schemas.openxmlformats.org/officeDocument/2006/relationships/queryTable" Target="../queryTables/queryTable4067.xml"/><Relationship Id="rId3522" Type="http://schemas.openxmlformats.org/officeDocument/2006/relationships/queryTable" Target="../queryTables/queryTable4068.xml"/><Relationship Id="rId3523" Type="http://schemas.openxmlformats.org/officeDocument/2006/relationships/queryTable" Target="../queryTables/queryTable4069.xml"/><Relationship Id="rId3524" Type="http://schemas.openxmlformats.org/officeDocument/2006/relationships/queryTable" Target="../queryTables/queryTable4070.xml"/><Relationship Id="rId3525" Type="http://schemas.openxmlformats.org/officeDocument/2006/relationships/queryTable" Target="../queryTables/queryTable4071.xml"/><Relationship Id="rId3526" Type="http://schemas.openxmlformats.org/officeDocument/2006/relationships/queryTable" Target="../queryTables/queryTable4072.xml"/><Relationship Id="rId3527" Type="http://schemas.openxmlformats.org/officeDocument/2006/relationships/queryTable" Target="../queryTables/queryTable4073.xml"/><Relationship Id="rId3528" Type="http://schemas.openxmlformats.org/officeDocument/2006/relationships/queryTable" Target="../queryTables/queryTable4074.xml"/><Relationship Id="rId3529" Type="http://schemas.openxmlformats.org/officeDocument/2006/relationships/queryTable" Target="../queryTables/queryTable4075.xml"/><Relationship Id="rId820" Type="http://schemas.openxmlformats.org/officeDocument/2006/relationships/queryTable" Target="../queryTables/queryTable1366.xml"/><Relationship Id="rId821" Type="http://schemas.openxmlformats.org/officeDocument/2006/relationships/queryTable" Target="../queryTables/queryTable1367.xml"/><Relationship Id="rId822" Type="http://schemas.openxmlformats.org/officeDocument/2006/relationships/queryTable" Target="../queryTables/queryTable1368.xml"/><Relationship Id="rId823" Type="http://schemas.openxmlformats.org/officeDocument/2006/relationships/queryTable" Target="../queryTables/queryTable1369.xml"/><Relationship Id="rId824" Type="http://schemas.openxmlformats.org/officeDocument/2006/relationships/queryTable" Target="../queryTables/queryTable1370.xml"/><Relationship Id="rId825" Type="http://schemas.openxmlformats.org/officeDocument/2006/relationships/queryTable" Target="../queryTables/queryTable1371.xml"/><Relationship Id="rId826" Type="http://schemas.openxmlformats.org/officeDocument/2006/relationships/queryTable" Target="../queryTables/queryTable1372.xml"/><Relationship Id="rId827" Type="http://schemas.openxmlformats.org/officeDocument/2006/relationships/queryTable" Target="../queryTables/queryTable1373.xml"/><Relationship Id="rId828" Type="http://schemas.openxmlformats.org/officeDocument/2006/relationships/queryTable" Target="../queryTables/queryTable1374.xml"/><Relationship Id="rId829" Type="http://schemas.openxmlformats.org/officeDocument/2006/relationships/queryTable" Target="../queryTables/queryTable1375.xml"/><Relationship Id="rId2430" Type="http://schemas.openxmlformats.org/officeDocument/2006/relationships/queryTable" Target="../queryTables/queryTable2976.xml"/><Relationship Id="rId2431" Type="http://schemas.openxmlformats.org/officeDocument/2006/relationships/queryTable" Target="../queryTables/queryTable2977.xml"/><Relationship Id="rId2432" Type="http://schemas.openxmlformats.org/officeDocument/2006/relationships/queryTable" Target="../queryTables/queryTable2978.xml"/><Relationship Id="rId2433" Type="http://schemas.openxmlformats.org/officeDocument/2006/relationships/queryTable" Target="../queryTables/queryTable2979.xml"/><Relationship Id="rId2434" Type="http://schemas.openxmlformats.org/officeDocument/2006/relationships/queryTable" Target="../queryTables/queryTable2980.xml"/><Relationship Id="rId2435" Type="http://schemas.openxmlformats.org/officeDocument/2006/relationships/queryTable" Target="../queryTables/queryTable2981.xml"/><Relationship Id="rId2436" Type="http://schemas.openxmlformats.org/officeDocument/2006/relationships/queryTable" Target="../queryTables/queryTable2982.xml"/><Relationship Id="rId2437" Type="http://schemas.openxmlformats.org/officeDocument/2006/relationships/queryTable" Target="../queryTables/queryTable2983.xml"/><Relationship Id="rId2438" Type="http://schemas.openxmlformats.org/officeDocument/2006/relationships/queryTable" Target="../queryTables/queryTable2984.xml"/><Relationship Id="rId2439" Type="http://schemas.openxmlformats.org/officeDocument/2006/relationships/queryTable" Target="../queryTables/queryTable2985.xml"/><Relationship Id="rId1340" Type="http://schemas.openxmlformats.org/officeDocument/2006/relationships/queryTable" Target="../queryTables/queryTable1886.xml"/><Relationship Id="rId1341" Type="http://schemas.openxmlformats.org/officeDocument/2006/relationships/queryTable" Target="../queryTables/queryTable1887.xml"/><Relationship Id="rId1342" Type="http://schemas.openxmlformats.org/officeDocument/2006/relationships/queryTable" Target="../queryTables/queryTable1888.xml"/><Relationship Id="rId1343" Type="http://schemas.openxmlformats.org/officeDocument/2006/relationships/queryTable" Target="../queryTables/queryTable1889.xml"/><Relationship Id="rId1344" Type="http://schemas.openxmlformats.org/officeDocument/2006/relationships/queryTable" Target="../queryTables/queryTable1890.xml"/><Relationship Id="rId1345" Type="http://schemas.openxmlformats.org/officeDocument/2006/relationships/queryTable" Target="../queryTables/queryTable1891.xml"/><Relationship Id="rId1346" Type="http://schemas.openxmlformats.org/officeDocument/2006/relationships/queryTable" Target="../queryTables/queryTable1892.xml"/><Relationship Id="rId1347" Type="http://schemas.openxmlformats.org/officeDocument/2006/relationships/queryTable" Target="../queryTables/queryTable1893.xml"/><Relationship Id="rId1348" Type="http://schemas.openxmlformats.org/officeDocument/2006/relationships/queryTable" Target="../queryTables/queryTable1894.xml"/><Relationship Id="rId1349" Type="http://schemas.openxmlformats.org/officeDocument/2006/relationships/queryTable" Target="../queryTables/queryTable1895.xml"/><Relationship Id="rId4620" Type="http://schemas.openxmlformats.org/officeDocument/2006/relationships/queryTable" Target="../queryTables/queryTable5166.xml"/><Relationship Id="rId4621" Type="http://schemas.openxmlformats.org/officeDocument/2006/relationships/queryTable" Target="../queryTables/queryTable5167.xml"/><Relationship Id="rId4622" Type="http://schemas.openxmlformats.org/officeDocument/2006/relationships/queryTable" Target="../queryTables/queryTable5168.xml"/><Relationship Id="rId4623" Type="http://schemas.openxmlformats.org/officeDocument/2006/relationships/queryTable" Target="../queryTables/queryTable5169.xml"/><Relationship Id="rId4624" Type="http://schemas.openxmlformats.org/officeDocument/2006/relationships/queryTable" Target="../queryTables/queryTable5170.xml"/><Relationship Id="rId4625" Type="http://schemas.openxmlformats.org/officeDocument/2006/relationships/queryTable" Target="../queryTables/queryTable5171.xml"/><Relationship Id="rId4626" Type="http://schemas.openxmlformats.org/officeDocument/2006/relationships/queryTable" Target="../queryTables/queryTable5172.xml"/><Relationship Id="rId4627" Type="http://schemas.openxmlformats.org/officeDocument/2006/relationships/queryTable" Target="../queryTables/queryTable5173.xml"/><Relationship Id="rId4628" Type="http://schemas.openxmlformats.org/officeDocument/2006/relationships/queryTable" Target="../queryTables/queryTable5174.xml"/><Relationship Id="rId4629" Type="http://schemas.openxmlformats.org/officeDocument/2006/relationships/queryTable" Target="../queryTables/queryTable5175.xml"/><Relationship Id="rId3530" Type="http://schemas.openxmlformats.org/officeDocument/2006/relationships/queryTable" Target="../queryTables/queryTable4076.xml"/><Relationship Id="rId3531" Type="http://schemas.openxmlformats.org/officeDocument/2006/relationships/queryTable" Target="../queryTables/queryTable4077.xml"/><Relationship Id="rId3532" Type="http://schemas.openxmlformats.org/officeDocument/2006/relationships/queryTable" Target="../queryTables/queryTable4078.xml"/><Relationship Id="rId3533" Type="http://schemas.openxmlformats.org/officeDocument/2006/relationships/queryTable" Target="../queryTables/queryTable4079.xml"/><Relationship Id="rId3534" Type="http://schemas.openxmlformats.org/officeDocument/2006/relationships/queryTable" Target="../queryTables/queryTable4080.xml"/><Relationship Id="rId3535" Type="http://schemas.openxmlformats.org/officeDocument/2006/relationships/queryTable" Target="../queryTables/queryTable4081.xml"/><Relationship Id="rId3536" Type="http://schemas.openxmlformats.org/officeDocument/2006/relationships/queryTable" Target="../queryTables/queryTable4082.xml"/><Relationship Id="rId3537" Type="http://schemas.openxmlformats.org/officeDocument/2006/relationships/queryTable" Target="../queryTables/queryTable4083.xml"/><Relationship Id="rId3538" Type="http://schemas.openxmlformats.org/officeDocument/2006/relationships/queryTable" Target="../queryTables/queryTable4084.xml"/><Relationship Id="rId3539" Type="http://schemas.openxmlformats.org/officeDocument/2006/relationships/queryTable" Target="../queryTables/queryTable4085.xml"/><Relationship Id="rId830" Type="http://schemas.openxmlformats.org/officeDocument/2006/relationships/queryTable" Target="../queryTables/queryTable1376.xml"/><Relationship Id="rId831" Type="http://schemas.openxmlformats.org/officeDocument/2006/relationships/queryTable" Target="../queryTables/queryTable1377.xml"/><Relationship Id="rId832" Type="http://schemas.openxmlformats.org/officeDocument/2006/relationships/queryTable" Target="../queryTables/queryTable1378.xml"/><Relationship Id="rId833" Type="http://schemas.openxmlformats.org/officeDocument/2006/relationships/queryTable" Target="../queryTables/queryTable1379.xml"/><Relationship Id="rId834" Type="http://schemas.openxmlformats.org/officeDocument/2006/relationships/queryTable" Target="../queryTables/queryTable1380.xml"/><Relationship Id="rId835" Type="http://schemas.openxmlformats.org/officeDocument/2006/relationships/queryTable" Target="../queryTables/queryTable1381.xml"/><Relationship Id="rId836" Type="http://schemas.openxmlformats.org/officeDocument/2006/relationships/queryTable" Target="../queryTables/queryTable1382.xml"/><Relationship Id="rId837" Type="http://schemas.openxmlformats.org/officeDocument/2006/relationships/queryTable" Target="../queryTables/queryTable1383.xml"/><Relationship Id="rId838" Type="http://schemas.openxmlformats.org/officeDocument/2006/relationships/queryTable" Target="../queryTables/queryTable1384.xml"/><Relationship Id="rId839" Type="http://schemas.openxmlformats.org/officeDocument/2006/relationships/queryTable" Target="../queryTables/queryTable1385.xml"/><Relationship Id="rId2440" Type="http://schemas.openxmlformats.org/officeDocument/2006/relationships/queryTable" Target="../queryTables/queryTable2986.xml"/><Relationship Id="rId2441" Type="http://schemas.openxmlformats.org/officeDocument/2006/relationships/queryTable" Target="../queryTables/queryTable2987.xml"/><Relationship Id="rId2442" Type="http://schemas.openxmlformats.org/officeDocument/2006/relationships/queryTable" Target="../queryTables/queryTable2988.xml"/><Relationship Id="rId2443" Type="http://schemas.openxmlformats.org/officeDocument/2006/relationships/queryTable" Target="../queryTables/queryTable2989.xml"/><Relationship Id="rId2444" Type="http://schemas.openxmlformats.org/officeDocument/2006/relationships/queryTable" Target="../queryTables/queryTable2990.xml"/><Relationship Id="rId2445" Type="http://schemas.openxmlformats.org/officeDocument/2006/relationships/queryTable" Target="../queryTables/queryTable2991.xml"/><Relationship Id="rId2446" Type="http://schemas.openxmlformats.org/officeDocument/2006/relationships/queryTable" Target="../queryTables/queryTable2992.xml"/><Relationship Id="rId2447" Type="http://schemas.openxmlformats.org/officeDocument/2006/relationships/queryTable" Target="../queryTables/queryTable2993.xml"/><Relationship Id="rId2448" Type="http://schemas.openxmlformats.org/officeDocument/2006/relationships/queryTable" Target="../queryTables/queryTable2994.xml"/><Relationship Id="rId2449" Type="http://schemas.openxmlformats.org/officeDocument/2006/relationships/queryTable" Target="../queryTables/queryTable2995.xml"/><Relationship Id="rId100" Type="http://schemas.openxmlformats.org/officeDocument/2006/relationships/queryTable" Target="../queryTables/queryTable646.xml"/><Relationship Id="rId101" Type="http://schemas.openxmlformats.org/officeDocument/2006/relationships/queryTable" Target="../queryTables/queryTable647.xml"/><Relationship Id="rId102" Type="http://schemas.openxmlformats.org/officeDocument/2006/relationships/queryTable" Target="../queryTables/queryTable648.xml"/><Relationship Id="rId103" Type="http://schemas.openxmlformats.org/officeDocument/2006/relationships/queryTable" Target="../queryTables/queryTable649.xml"/><Relationship Id="rId104" Type="http://schemas.openxmlformats.org/officeDocument/2006/relationships/queryTable" Target="../queryTables/queryTable650.xml"/><Relationship Id="rId105" Type="http://schemas.openxmlformats.org/officeDocument/2006/relationships/queryTable" Target="../queryTables/queryTable651.xml"/><Relationship Id="rId106" Type="http://schemas.openxmlformats.org/officeDocument/2006/relationships/queryTable" Target="../queryTables/queryTable652.xml"/><Relationship Id="rId107" Type="http://schemas.openxmlformats.org/officeDocument/2006/relationships/queryTable" Target="../queryTables/queryTable653.xml"/><Relationship Id="rId108" Type="http://schemas.openxmlformats.org/officeDocument/2006/relationships/queryTable" Target="../queryTables/queryTable654.xml"/><Relationship Id="rId109" Type="http://schemas.openxmlformats.org/officeDocument/2006/relationships/queryTable" Target="../queryTables/queryTable655.xml"/><Relationship Id="rId1350" Type="http://schemas.openxmlformats.org/officeDocument/2006/relationships/queryTable" Target="../queryTables/queryTable1896.xml"/><Relationship Id="rId1351" Type="http://schemas.openxmlformats.org/officeDocument/2006/relationships/queryTable" Target="../queryTables/queryTable1897.xml"/><Relationship Id="rId1352" Type="http://schemas.openxmlformats.org/officeDocument/2006/relationships/queryTable" Target="../queryTables/queryTable1898.xml"/><Relationship Id="rId1353" Type="http://schemas.openxmlformats.org/officeDocument/2006/relationships/queryTable" Target="../queryTables/queryTable1899.xml"/><Relationship Id="rId1354" Type="http://schemas.openxmlformats.org/officeDocument/2006/relationships/queryTable" Target="../queryTables/queryTable1900.xml"/><Relationship Id="rId1355" Type="http://schemas.openxmlformats.org/officeDocument/2006/relationships/queryTable" Target="../queryTables/queryTable1901.xml"/><Relationship Id="rId1356" Type="http://schemas.openxmlformats.org/officeDocument/2006/relationships/queryTable" Target="../queryTables/queryTable1902.xml"/><Relationship Id="rId1357" Type="http://schemas.openxmlformats.org/officeDocument/2006/relationships/queryTable" Target="../queryTables/queryTable1903.xml"/><Relationship Id="rId1358" Type="http://schemas.openxmlformats.org/officeDocument/2006/relationships/queryTable" Target="../queryTables/queryTable1904.xml"/><Relationship Id="rId1359" Type="http://schemas.openxmlformats.org/officeDocument/2006/relationships/queryTable" Target="../queryTables/queryTable1905.xml"/><Relationship Id="rId4630" Type="http://schemas.openxmlformats.org/officeDocument/2006/relationships/queryTable" Target="../queryTables/queryTable5176.xml"/><Relationship Id="rId4631" Type="http://schemas.openxmlformats.org/officeDocument/2006/relationships/queryTable" Target="../queryTables/queryTable5177.xml"/><Relationship Id="rId4632" Type="http://schemas.openxmlformats.org/officeDocument/2006/relationships/queryTable" Target="../queryTables/queryTable5178.xml"/><Relationship Id="rId4633" Type="http://schemas.openxmlformats.org/officeDocument/2006/relationships/queryTable" Target="../queryTables/queryTable5179.xml"/><Relationship Id="rId4634" Type="http://schemas.openxmlformats.org/officeDocument/2006/relationships/queryTable" Target="../queryTables/queryTable5180.xml"/><Relationship Id="rId4635" Type="http://schemas.openxmlformats.org/officeDocument/2006/relationships/queryTable" Target="../queryTables/queryTable5181.xml"/><Relationship Id="rId4636" Type="http://schemas.openxmlformats.org/officeDocument/2006/relationships/queryTable" Target="../queryTables/queryTable5182.xml"/><Relationship Id="rId4637" Type="http://schemas.openxmlformats.org/officeDocument/2006/relationships/queryTable" Target="../queryTables/queryTable5183.xml"/><Relationship Id="rId4638" Type="http://schemas.openxmlformats.org/officeDocument/2006/relationships/queryTable" Target="../queryTables/queryTable5184.xml"/><Relationship Id="rId4639" Type="http://schemas.openxmlformats.org/officeDocument/2006/relationships/queryTable" Target="../queryTables/queryTable5185.xml"/><Relationship Id="rId3540" Type="http://schemas.openxmlformats.org/officeDocument/2006/relationships/queryTable" Target="../queryTables/queryTable4086.xml"/><Relationship Id="rId3541" Type="http://schemas.openxmlformats.org/officeDocument/2006/relationships/queryTable" Target="../queryTables/queryTable4087.xml"/><Relationship Id="rId3542" Type="http://schemas.openxmlformats.org/officeDocument/2006/relationships/queryTable" Target="../queryTables/queryTable4088.xml"/><Relationship Id="rId3543" Type="http://schemas.openxmlformats.org/officeDocument/2006/relationships/queryTable" Target="../queryTables/queryTable4089.xml"/><Relationship Id="rId3544" Type="http://schemas.openxmlformats.org/officeDocument/2006/relationships/queryTable" Target="../queryTables/queryTable4090.xml"/><Relationship Id="rId3545" Type="http://schemas.openxmlformats.org/officeDocument/2006/relationships/queryTable" Target="../queryTables/queryTable4091.xml"/><Relationship Id="rId3546" Type="http://schemas.openxmlformats.org/officeDocument/2006/relationships/queryTable" Target="../queryTables/queryTable4092.xml"/><Relationship Id="rId3547" Type="http://schemas.openxmlformats.org/officeDocument/2006/relationships/queryTable" Target="../queryTables/queryTable4093.xml"/><Relationship Id="rId3548" Type="http://schemas.openxmlformats.org/officeDocument/2006/relationships/queryTable" Target="../queryTables/queryTable4094.xml"/><Relationship Id="rId3549" Type="http://schemas.openxmlformats.org/officeDocument/2006/relationships/queryTable" Target="../queryTables/queryTable4095.xml"/><Relationship Id="rId840" Type="http://schemas.openxmlformats.org/officeDocument/2006/relationships/queryTable" Target="../queryTables/queryTable1386.xml"/><Relationship Id="rId841" Type="http://schemas.openxmlformats.org/officeDocument/2006/relationships/queryTable" Target="../queryTables/queryTable1387.xml"/><Relationship Id="rId842" Type="http://schemas.openxmlformats.org/officeDocument/2006/relationships/queryTable" Target="../queryTables/queryTable1388.xml"/><Relationship Id="rId843" Type="http://schemas.openxmlformats.org/officeDocument/2006/relationships/queryTable" Target="../queryTables/queryTable1389.xml"/><Relationship Id="rId844" Type="http://schemas.openxmlformats.org/officeDocument/2006/relationships/queryTable" Target="../queryTables/queryTable1390.xml"/><Relationship Id="rId845" Type="http://schemas.openxmlformats.org/officeDocument/2006/relationships/queryTable" Target="../queryTables/queryTable1391.xml"/><Relationship Id="rId846" Type="http://schemas.openxmlformats.org/officeDocument/2006/relationships/queryTable" Target="../queryTables/queryTable1392.xml"/><Relationship Id="rId847" Type="http://schemas.openxmlformats.org/officeDocument/2006/relationships/queryTable" Target="../queryTables/queryTable1393.xml"/><Relationship Id="rId848" Type="http://schemas.openxmlformats.org/officeDocument/2006/relationships/queryTable" Target="../queryTables/queryTable1394.xml"/><Relationship Id="rId849" Type="http://schemas.openxmlformats.org/officeDocument/2006/relationships/queryTable" Target="../queryTables/queryTable1395.xml"/><Relationship Id="rId2450" Type="http://schemas.openxmlformats.org/officeDocument/2006/relationships/queryTable" Target="../queryTables/queryTable2996.xml"/><Relationship Id="rId2451" Type="http://schemas.openxmlformats.org/officeDocument/2006/relationships/queryTable" Target="../queryTables/queryTable2997.xml"/><Relationship Id="rId2452" Type="http://schemas.openxmlformats.org/officeDocument/2006/relationships/queryTable" Target="../queryTables/queryTable2998.xml"/><Relationship Id="rId2453" Type="http://schemas.openxmlformats.org/officeDocument/2006/relationships/queryTable" Target="../queryTables/queryTable2999.xml"/><Relationship Id="rId2454" Type="http://schemas.openxmlformats.org/officeDocument/2006/relationships/queryTable" Target="../queryTables/queryTable3000.xml"/><Relationship Id="rId2455" Type="http://schemas.openxmlformats.org/officeDocument/2006/relationships/queryTable" Target="../queryTables/queryTable3001.xml"/><Relationship Id="rId2456" Type="http://schemas.openxmlformats.org/officeDocument/2006/relationships/queryTable" Target="../queryTables/queryTable3002.xml"/><Relationship Id="rId2457" Type="http://schemas.openxmlformats.org/officeDocument/2006/relationships/queryTable" Target="../queryTables/queryTable3003.xml"/><Relationship Id="rId2458" Type="http://schemas.openxmlformats.org/officeDocument/2006/relationships/queryTable" Target="../queryTables/queryTable3004.xml"/><Relationship Id="rId2459" Type="http://schemas.openxmlformats.org/officeDocument/2006/relationships/queryTable" Target="../queryTables/queryTable3005.xml"/><Relationship Id="rId110" Type="http://schemas.openxmlformats.org/officeDocument/2006/relationships/queryTable" Target="../queryTables/queryTable656.xml"/><Relationship Id="rId111" Type="http://schemas.openxmlformats.org/officeDocument/2006/relationships/queryTable" Target="../queryTables/queryTable657.xml"/><Relationship Id="rId112" Type="http://schemas.openxmlformats.org/officeDocument/2006/relationships/queryTable" Target="../queryTables/queryTable658.xml"/><Relationship Id="rId113" Type="http://schemas.openxmlformats.org/officeDocument/2006/relationships/queryTable" Target="../queryTables/queryTable659.xml"/><Relationship Id="rId114" Type="http://schemas.openxmlformats.org/officeDocument/2006/relationships/queryTable" Target="../queryTables/queryTable660.xml"/><Relationship Id="rId115" Type="http://schemas.openxmlformats.org/officeDocument/2006/relationships/queryTable" Target="../queryTables/queryTable661.xml"/><Relationship Id="rId116" Type="http://schemas.openxmlformats.org/officeDocument/2006/relationships/queryTable" Target="../queryTables/queryTable662.xml"/><Relationship Id="rId117" Type="http://schemas.openxmlformats.org/officeDocument/2006/relationships/queryTable" Target="../queryTables/queryTable663.xml"/><Relationship Id="rId118" Type="http://schemas.openxmlformats.org/officeDocument/2006/relationships/queryTable" Target="../queryTables/queryTable664.xml"/><Relationship Id="rId119" Type="http://schemas.openxmlformats.org/officeDocument/2006/relationships/queryTable" Target="../queryTables/queryTable665.xml"/><Relationship Id="rId1360" Type="http://schemas.openxmlformats.org/officeDocument/2006/relationships/queryTable" Target="../queryTables/queryTable1906.xml"/><Relationship Id="rId1361" Type="http://schemas.openxmlformats.org/officeDocument/2006/relationships/queryTable" Target="../queryTables/queryTable1907.xml"/><Relationship Id="rId1362" Type="http://schemas.openxmlformats.org/officeDocument/2006/relationships/queryTable" Target="../queryTables/queryTable1908.xml"/><Relationship Id="rId1363" Type="http://schemas.openxmlformats.org/officeDocument/2006/relationships/queryTable" Target="../queryTables/queryTable1909.xml"/><Relationship Id="rId1364" Type="http://schemas.openxmlformats.org/officeDocument/2006/relationships/queryTable" Target="../queryTables/queryTable1910.xml"/><Relationship Id="rId1365" Type="http://schemas.openxmlformats.org/officeDocument/2006/relationships/queryTable" Target="../queryTables/queryTable1911.xml"/><Relationship Id="rId1366" Type="http://schemas.openxmlformats.org/officeDocument/2006/relationships/queryTable" Target="../queryTables/queryTable1912.xml"/><Relationship Id="rId1367" Type="http://schemas.openxmlformats.org/officeDocument/2006/relationships/queryTable" Target="../queryTables/queryTable1913.xml"/><Relationship Id="rId1368" Type="http://schemas.openxmlformats.org/officeDocument/2006/relationships/queryTable" Target="../queryTables/queryTable1914.xml"/><Relationship Id="rId1369" Type="http://schemas.openxmlformats.org/officeDocument/2006/relationships/queryTable" Target="../queryTables/queryTable1915.xml"/><Relationship Id="rId4640" Type="http://schemas.openxmlformats.org/officeDocument/2006/relationships/queryTable" Target="../queryTables/queryTable5186.xml"/><Relationship Id="rId4641" Type="http://schemas.openxmlformats.org/officeDocument/2006/relationships/queryTable" Target="../queryTables/queryTable5187.xml"/><Relationship Id="rId4642" Type="http://schemas.openxmlformats.org/officeDocument/2006/relationships/queryTable" Target="../queryTables/queryTable5188.xml"/><Relationship Id="rId4643" Type="http://schemas.openxmlformats.org/officeDocument/2006/relationships/queryTable" Target="../queryTables/queryTable5189.xml"/><Relationship Id="rId4644" Type="http://schemas.openxmlformats.org/officeDocument/2006/relationships/queryTable" Target="../queryTables/queryTable5190.xml"/><Relationship Id="rId4645" Type="http://schemas.openxmlformats.org/officeDocument/2006/relationships/queryTable" Target="../queryTables/queryTable5191.xml"/><Relationship Id="rId4646" Type="http://schemas.openxmlformats.org/officeDocument/2006/relationships/queryTable" Target="../queryTables/queryTable5192.xml"/><Relationship Id="rId4647" Type="http://schemas.openxmlformats.org/officeDocument/2006/relationships/queryTable" Target="../queryTables/queryTable5193.xml"/><Relationship Id="rId4648" Type="http://schemas.openxmlformats.org/officeDocument/2006/relationships/queryTable" Target="../queryTables/queryTable5194.xml"/><Relationship Id="rId4649" Type="http://schemas.openxmlformats.org/officeDocument/2006/relationships/queryTable" Target="../queryTables/queryTable5195.xml"/><Relationship Id="rId3550" Type="http://schemas.openxmlformats.org/officeDocument/2006/relationships/queryTable" Target="../queryTables/queryTable4096.xml"/><Relationship Id="rId3551" Type="http://schemas.openxmlformats.org/officeDocument/2006/relationships/queryTable" Target="../queryTables/queryTable4097.xml"/><Relationship Id="rId3552" Type="http://schemas.openxmlformats.org/officeDocument/2006/relationships/queryTable" Target="../queryTables/queryTable4098.xml"/><Relationship Id="rId3553" Type="http://schemas.openxmlformats.org/officeDocument/2006/relationships/queryTable" Target="../queryTables/queryTable4099.xml"/><Relationship Id="rId3554" Type="http://schemas.openxmlformats.org/officeDocument/2006/relationships/queryTable" Target="../queryTables/queryTable4100.xml"/><Relationship Id="rId3555" Type="http://schemas.openxmlformats.org/officeDocument/2006/relationships/queryTable" Target="../queryTables/queryTable4101.xml"/><Relationship Id="rId3556" Type="http://schemas.openxmlformats.org/officeDocument/2006/relationships/queryTable" Target="../queryTables/queryTable4102.xml"/><Relationship Id="rId3557" Type="http://schemas.openxmlformats.org/officeDocument/2006/relationships/queryTable" Target="../queryTables/queryTable4103.xml"/><Relationship Id="rId3558" Type="http://schemas.openxmlformats.org/officeDocument/2006/relationships/queryTable" Target="../queryTables/queryTable4104.xml"/><Relationship Id="rId3559" Type="http://schemas.openxmlformats.org/officeDocument/2006/relationships/queryTable" Target="../queryTables/queryTable4105.xml"/><Relationship Id="rId850" Type="http://schemas.openxmlformats.org/officeDocument/2006/relationships/queryTable" Target="../queryTables/queryTable1396.xml"/><Relationship Id="rId851" Type="http://schemas.openxmlformats.org/officeDocument/2006/relationships/queryTable" Target="../queryTables/queryTable1397.xml"/><Relationship Id="rId852" Type="http://schemas.openxmlformats.org/officeDocument/2006/relationships/queryTable" Target="../queryTables/queryTable1398.xml"/><Relationship Id="rId853" Type="http://schemas.openxmlformats.org/officeDocument/2006/relationships/queryTable" Target="../queryTables/queryTable1399.xml"/><Relationship Id="rId854" Type="http://schemas.openxmlformats.org/officeDocument/2006/relationships/queryTable" Target="../queryTables/queryTable1400.xml"/><Relationship Id="rId855" Type="http://schemas.openxmlformats.org/officeDocument/2006/relationships/queryTable" Target="../queryTables/queryTable1401.xml"/><Relationship Id="rId856" Type="http://schemas.openxmlformats.org/officeDocument/2006/relationships/queryTable" Target="../queryTables/queryTable1402.xml"/><Relationship Id="rId857" Type="http://schemas.openxmlformats.org/officeDocument/2006/relationships/queryTable" Target="../queryTables/queryTable1403.xml"/><Relationship Id="rId858" Type="http://schemas.openxmlformats.org/officeDocument/2006/relationships/queryTable" Target="../queryTables/queryTable1404.xml"/><Relationship Id="rId859" Type="http://schemas.openxmlformats.org/officeDocument/2006/relationships/queryTable" Target="../queryTables/queryTable1405.xml"/><Relationship Id="rId2460" Type="http://schemas.openxmlformats.org/officeDocument/2006/relationships/queryTable" Target="../queryTables/queryTable3006.xml"/><Relationship Id="rId2461" Type="http://schemas.openxmlformats.org/officeDocument/2006/relationships/queryTable" Target="../queryTables/queryTable3007.xml"/><Relationship Id="rId2462" Type="http://schemas.openxmlformats.org/officeDocument/2006/relationships/queryTable" Target="../queryTables/queryTable3008.xml"/><Relationship Id="rId2463" Type="http://schemas.openxmlformats.org/officeDocument/2006/relationships/queryTable" Target="../queryTables/queryTable3009.xml"/><Relationship Id="rId2464" Type="http://schemas.openxmlformats.org/officeDocument/2006/relationships/queryTable" Target="../queryTables/queryTable3010.xml"/><Relationship Id="rId2465" Type="http://schemas.openxmlformats.org/officeDocument/2006/relationships/queryTable" Target="../queryTables/queryTable3011.xml"/><Relationship Id="rId2466" Type="http://schemas.openxmlformats.org/officeDocument/2006/relationships/queryTable" Target="../queryTables/queryTable3012.xml"/><Relationship Id="rId2467" Type="http://schemas.openxmlformats.org/officeDocument/2006/relationships/queryTable" Target="../queryTables/queryTable3013.xml"/><Relationship Id="rId2468" Type="http://schemas.openxmlformats.org/officeDocument/2006/relationships/queryTable" Target="../queryTables/queryTable3014.xml"/><Relationship Id="rId2469" Type="http://schemas.openxmlformats.org/officeDocument/2006/relationships/queryTable" Target="../queryTables/queryTable3015.xml"/><Relationship Id="rId120" Type="http://schemas.openxmlformats.org/officeDocument/2006/relationships/queryTable" Target="../queryTables/queryTable666.xml"/><Relationship Id="rId121" Type="http://schemas.openxmlformats.org/officeDocument/2006/relationships/queryTable" Target="../queryTables/queryTable667.xml"/><Relationship Id="rId122" Type="http://schemas.openxmlformats.org/officeDocument/2006/relationships/queryTable" Target="../queryTables/queryTable668.xml"/><Relationship Id="rId123" Type="http://schemas.openxmlformats.org/officeDocument/2006/relationships/queryTable" Target="../queryTables/queryTable669.xml"/><Relationship Id="rId124" Type="http://schemas.openxmlformats.org/officeDocument/2006/relationships/queryTable" Target="../queryTables/queryTable670.xml"/><Relationship Id="rId125" Type="http://schemas.openxmlformats.org/officeDocument/2006/relationships/queryTable" Target="../queryTables/queryTable671.xml"/><Relationship Id="rId126" Type="http://schemas.openxmlformats.org/officeDocument/2006/relationships/queryTable" Target="../queryTables/queryTable672.xml"/><Relationship Id="rId127" Type="http://schemas.openxmlformats.org/officeDocument/2006/relationships/queryTable" Target="../queryTables/queryTable673.xml"/><Relationship Id="rId128" Type="http://schemas.openxmlformats.org/officeDocument/2006/relationships/queryTable" Target="../queryTables/queryTable674.xml"/><Relationship Id="rId129" Type="http://schemas.openxmlformats.org/officeDocument/2006/relationships/queryTable" Target="../queryTables/queryTable675.xml"/><Relationship Id="rId1370" Type="http://schemas.openxmlformats.org/officeDocument/2006/relationships/queryTable" Target="../queryTables/queryTable1916.xml"/><Relationship Id="rId1371" Type="http://schemas.openxmlformats.org/officeDocument/2006/relationships/queryTable" Target="../queryTables/queryTable1917.xml"/><Relationship Id="rId1372" Type="http://schemas.openxmlformats.org/officeDocument/2006/relationships/queryTable" Target="../queryTables/queryTable1918.xml"/><Relationship Id="rId1373" Type="http://schemas.openxmlformats.org/officeDocument/2006/relationships/queryTable" Target="../queryTables/queryTable1919.xml"/><Relationship Id="rId1374" Type="http://schemas.openxmlformats.org/officeDocument/2006/relationships/queryTable" Target="../queryTables/queryTable1920.xml"/><Relationship Id="rId1375" Type="http://schemas.openxmlformats.org/officeDocument/2006/relationships/queryTable" Target="../queryTables/queryTable1921.xml"/><Relationship Id="rId1376" Type="http://schemas.openxmlformats.org/officeDocument/2006/relationships/queryTable" Target="../queryTables/queryTable1922.xml"/><Relationship Id="rId1377" Type="http://schemas.openxmlformats.org/officeDocument/2006/relationships/queryTable" Target="../queryTables/queryTable1923.xml"/><Relationship Id="rId1378" Type="http://schemas.openxmlformats.org/officeDocument/2006/relationships/queryTable" Target="../queryTables/queryTable1924.xml"/><Relationship Id="rId1379" Type="http://schemas.openxmlformats.org/officeDocument/2006/relationships/queryTable" Target="../queryTables/queryTable1925.xml"/><Relationship Id="rId4650" Type="http://schemas.openxmlformats.org/officeDocument/2006/relationships/queryTable" Target="../queryTables/queryTable5196.xml"/><Relationship Id="rId4651" Type="http://schemas.openxmlformats.org/officeDocument/2006/relationships/queryTable" Target="../queryTables/queryTable5197.xml"/><Relationship Id="rId4652" Type="http://schemas.openxmlformats.org/officeDocument/2006/relationships/queryTable" Target="../queryTables/queryTable5198.xml"/><Relationship Id="rId4653" Type="http://schemas.openxmlformats.org/officeDocument/2006/relationships/queryTable" Target="../queryTables/queryTable5199.xml"/><Relationship Id="rId4654" Type="http://schemas.openxmlformats.org/officeDocument/2006/relationships/queryTable" Target="../queryTables/queryTable5200.xml"/><Relationship Id="rId4655" Type="http://schemas.openxmlformats.org/officeDocument/2006/relationships/queryTable" Target="../queryTables/queryTable5201.xml"/><Relationship Id="rId4656" Type="http://schemas.openxmlformats.org/officeDocument/2006/relationships/queryTable" Target="../queryTables/queryTable5202.xml"/><Relationship Id="rId4657" Type="http://schemas.openxmlformats.org/officeDocument/2006/relationships/queryTable" Target="../queryTables/queryTable5203.xml"/><Relationship Id="rId4658" Type="http://schemas.openxmlformats.org/officeDocument/2006/relationships/queryTable" Target="../queryTables/queryTable5204.xml"/><Relationship Id="rId4659" Type="http://schemas.openxmlformats.org/officeDocument/2006/relationships/queryTable" Target="../queryTables/queryTable5205.xml"/><Relationship Id="rId3560" Type="http://schemas.openxmlformats.org/officeDocument/2006/relationships/queryTable" Target="../queryTables/queryTable4106.xml"/><Relationship Id="rId3561" Type="http://schemas.openxmlformats.org/officeDocument/2006/relationships/queryTable" Target="../queryTables/queryTable4107.xml"/><Relationship Id="rId3562" Type="http://schemas.openxmlformats.org/officeDocument/2006/relationships/queryTable" Target="../queryTables/queryTable4108.xml"/><Relationship Id="rId3563" Type="http://schemas.openxmlformats.org/officeDocument/2006/relationships/queryTable" Target="../queryTables/queryTable4109.xml"/><Relationship Id="rId3564" Type="http://schemas.openxmlformats.org/officeDocument/2006/relationships/queryTable" Target="../queryTables/queryTable4110.xml"/><Relationship Id="rId3565" Type="http://schemas.openxmlformats.org/officeDocument/2006/relationships/queryTable" Target="../queryTables/queryTable4111.xml"/><Relationship Id="rId3566" Type="http://schemas.openxmlformats.org/officeDocument/2006/relationships/queryTable" Target="../queryTables/queryTable4112.xml"/><Relationship Id="rId3567" Type="http://schemas.openxmlformats.org/officeDocument/2006/relationships/queryTable" Target="../queryTables/queryTable4113.xml"/><Relationship Id="rId3568" Type="http://schemas.openxmlformats.org/officeDocument/2006/relationships/queryTable" Target="../queryTables/queryTable4114.xml"/><Relationship Id="rId3569" Type="http://schemas.openxmlformats.org/officeDocument/2006/relationships/queryTable" Target="../queryTables/queryTable4115.xml"/><Relationship Id="rId860" Type="http://schemas.openxmlformats.org/officeDocument/2006/relationships/queryTable" Target="../queryTables/queryTable1406.xml"/><Relationship Id="rId861" Type="http://schemas.openxmlformats.org/officeDocument/2006/relationships/queryTable" Target="../queryTables/queryTable1407.xml"/><Relationship Id="rId862" Type="http://schemas.openxmlformats.org/officeDocument/2006/relationships/queryTable" Target="../queryTables/queryTable1408.xml"/><Relationship Id="rId863" Type="http://schemas.openxmlformats.org/officeDocument/2006/relationships/queryTable" Target="../queryTables/queryTable1409.xml"/><Relationship Id="rId864" Type="http://schemas.openxmlformats.org/officeDocument/2006/relationships/queryTable" Target="../queryTables/queryTable1410.xml"/><Relationship Id="rId865" Type="http://schemas.openxmlformats.org/officeDocument/2006/relationships/queryTable" Target="../queryTables/queryTable1411.xml"/><Relationship Id="rId866" Type="http://schemas.openxmlformats.org/officeDocument/2006/relationships/queryTable" Target="../queryTables/queryTable1412.xml"/><Relationship Id="rId867" Type="http://schemas.openxmlformats.org/officeDocument/2006/relationships/queryTable" Target="../queryTables/queryTable1413.xml"/><Relationship Id="rId868" Type="http://schemas.openxmlformats.org/officeDocument/2006/relationships/queryTable" Target="../queryTables/queryTable1414.xml"/><Relationship Id="rId869" Type="http://schemas.openxmlformats.org/officeDocument/2006/relationships/queryTable" Target="../queryTables/queryTable1415.xml"/><Relationship Id="rId2470" Type="http://schemas.openxmlformats.org/officeDocument/2006/relationships/queryTable" Target="../queryTables/queryTable3016.xml"/><Relationship Id="rId2471" Type="http://schemas.openxmlformats.org/officeDocument/2006/relationships/queryTable" Target="../queryTables/queryTable3017.xml"/><Relationship Id="rId2472" Type="http://schemas.openxmlformats.org/officeDocument/2006/relationships/queryTable" Target="../queryTables/queryTable3018.xml"/><Relationship Id="rId2473" Type="http://schemas.openxmlformats.org/officeDocument/2006/relationships/queryTable" Target="../queryTables/queryTable3019.xml"/><Relationship Id="rId2474" Type="http://schemas.openxmlformats.org/officeDocument/2006/relationships/queryTable" Target="../queryTables/queryTable3020.xml"/><Relationship Id="rId2475" Type="http://schemas.openxmlformats.org/officeDocument/2006/relationships/queryTable" Target="../queryTables/queryTable3021.xml"/><Relationship Id="rId2476" Type="http://schemas.openxmlformats.org/officeDocument/2006/relationships/queryTable" Target="../queryTables/queryTable3022.xml"/><Relationship Id="rId2477" Type="http://schemas.openxmlformats.org/officeDocument/2006/relationships/queryTable" Target="../queryTables/queryTable3023.xml"/><Relationship Id="rId2478" Type="http://schemas.openxmlformats.org/officeDocument/2006/relationships/queryTable" Target="../queryTables/queryTable3024.xml"/><Relationship Id="rId2479" Type="http://schemas.openxmlformats.org/officeDocument/2006/relationships/queryTable" Target="../queryTables/queryTable3025.xml"/><Relationship Id="rId130" Type="http://schemas.openxmlformats.org/officeDocument/2006/relationships/queryTable" Target="../queryTables/queryTable676.xml"/><Relationship Id="rId131" Type="http://schemas.openxmlformats.org/officeDocument/2006/relationships/queryTable" Target="../queryTables/queryTable677.xml"/><Relationship Id="rId132" Type="http://schemas.openxmlformats.org/officeDocument/2006/relationships/queryTable" Target="../queryTables/queryTable678.xml"/><Relationship Id="rId133" Type="http://schemas.openxmlformats.org/officeDocument/2006/relationships/queryTable" Target="../queryTables/queryTable679.xml"/><Relationship Id="rId134" Type="http://schemas.openxmlformats.org/officeDocument/2006/relationships/queryTable" Target="../queryTables/queryTable680.xml"/><Relationship Id="rId135" Type="http://schemas.openxmlformats.org/officeDocument/2006/relationships/queryTable" Target="../queryTables/queryTable681.xml"/><Relationship Id="rId136" Type="http://schemas.openxmlformats.org/officeDocument/2006/relationships/queryTable" Target="../queryTables/queryTable682.xml"/><Relationship Id="rId137" Type="http://schemas.openxmlformats.org/officeDocument/2006/relationships/queryTable" Target="../queryTables/queryTable683.xml"/><Relationship Id="rId138" Type="http://schemas.openxmlformats.org/officeDocument/2006/relationships/queryTable" Target="../queryTables/queryTable684.xml"/><Relationship Id="rId139" Type="http://schemas.openxmlformats.org/officeDocument/2006/relationships/queryTable" Target="../queryTables/queryTable685.xml"/><Relationship Id="rId1380" Type="http://schemas.openxmlformats.org/officeDocument/2006/relationships/queryTable" Target="../queryTables/queryTable1926.xml"/><Relationship Id="rId1381" Type="http://schemas.openxmlformats.org/officeDocument/2006/relationships/queryTable" Target="../queryTables/queryTable1927.xml"/><Relationship Id="rId1382" Type="http://schemas.openxmlformats.org/officeDocument/2006/relationships/queryTable" Target="../queryTables/queryTable1928.xml"/><Relationship Id="rId1383" Type="http://schemas.openxmlformats.org/officeDocument/2006/relationships/queryTable" Target="../queryTables/queryTable1929.xml"/><Relationship Id="rId1384" Type="http://schemas.openxmlformats.org/officeDocument/2006/relationships/queryTable" Target="../queryTables/queryTable1930.xml"/><Relationship Id="rId1385" Type="http://schemas.openxmlformats.org/officeDocument/2006/relationships/queryTable" Target="../queryTables/queryTable1931.xml"/><Relationship Id="rId1386" Type="http://schemas.openxmlformats.org/officeDocument/2006/relationships/queryTable" Target="../queryTables/queryTable1932.xml"/><Relationship Id="rId1387" Type="http://schemas.openxmlformats.org/officeDocument/2006/relationships/queryTable" Target="../queryTables/queryTable1933.xml"/><Relationship Id="rId1388" Type="http://schemas.openxmlformats.org/officeDocument/2006/relationships/queryTable" Target="../queryTables/queryTable1934.xml"/><Relationship Id="rId1389" Type="http://schemas.openxmlformats.org/officeDocument/2006/relationships/queryTable" Target="../queryTables/queryTable1935.xml"/><Relationship Id="rId4660" Type="http://schemas.openxmlformats.org/officeDocument/2006/relationships/queryTable" Target="../queryTables/queryTable5206.xml"/><Relationship Id="rId4661" Type="http://schemas.openxmlformats.org/officeDocument/2006/relationships/queryTable" Target="../queryTables/queryTable5207.xml"/><Relationship Id="rId4662" Type="http://schemas.openxmlformats.org/officeDocument/2006/relationships/queryTable" Target="../queryTables/queryTable5208.xml"/><Relationship Id="rId4663" Type="http://schemas.openxmlformats.org/officeDocument/2006/relationships/queryTable" Target="../queryTables/queryTable5209.xml"/><Relationship Id="rId4664" Type="http://schemas.openxmlformats.org/officeDocument/2006/relationships/queryTable" Target="../queryTables/queryTable5210.xml"/><Relationship Id="rId4665" Type="http://schemas.openxmlformats.org/officeDocument/2006/relationships/queryTable" Target="../queryTables/queryTable5211.xml"/><Relationship Id="rId4666" Type="http://schemas.openxmlformats.org/officeDocument/2006/relationships/queryTable" Target="../queryTables/queryTable5212.xml"/><Relationship Id="rId4667" Type="http://schemas.openxmlformats.org/officeDocument/2006/relationships/queryTable" Target="../queryTables/queryTable5213.xml"/><Relationship Id="rId4668" Type="http://schemas.openxmlformats.org/officeDocument/2006/relationships/queryTable" Target="../queryTables/queryTable5214.xml"/><Relationship Id="rId4669" Type="http://schemas.openxmlformats.org/officeDocument/2006/relationships/queryTable" Target="../queryTables/queryTable5215.xml"/><Relationship Id="rId3570" Type="http://schemas.openxmlformats.org/officeDocument/2006/relationships/queryTable" Target="../queryTables/queryTable4116.xml"/><Relationship Id="rId3571" Type="http://schemas.openxmlformats.org/officeDocument/2006/relationships/queryTable" Target="../queryTables/queryTable4117.xml"/><Relationship Id="rId3572" Type="http://schemas.openxmlformats.org/officeDocument/2006/relationships/queryTable" Target="../queryTables/queryTable4118.xml"/><Relationship Id="rId3573" Type="http://schemas.openxmlformats.org/officeDocument/2006/relationships/queryTable" Target="../queryTables/queryTable4119.xml"/><Relationship Id="rId3574" Type="http://schemas.openxmlformats.org/officeDocument/2006/relationships/queryTable" Target="../queryTables/queryTable4120.xml"/><Relationship Id="rId3575" Type="http://schemas.openxmlformats.org/officeDocument/2006/relationships/queryTable" Target="../queryTables/queryTable4121.xml"/><Relationship Id="rId3576" Type="http://schemas.openxmlformats.org/officeDocument/2006/relationships/queryTable" Target="../queryTables/queryTable4122.xml"/><Relationship Id="rId3577" Type="http://schemas.openxmlformats.org/officeDocument/2006/relationships/queryTable" Target="../queryTables/queryTable4123.xml"/><Relationship Id="rId3578" Type="http://schemas.openxmlformats.org/officeDocument/2006/relationships/queryTable" Target="../queryTables/queryTable4124.xml"/><Relationship Id="rId3579" Type="http://schemas.openxmlformats.org/officeDocument/2006/relationships/queryTable" Target="../queryTables/queryTable4125.xml"/><Relationship Id="rId870" Type="http://schemas.openxmlformats.org/officeDocument/2006/relationships/queryTable" Target="../queryTables/queryTable1416.xml"/><Relationship Id="rId871" Type="http://schemas.openxmlformats.org/officeDocument/2006/relationships/queryTable" Target="../queryTables/queryTable1417.xml"/><Relationship Id="rId872" Type="http://schemas.openxmlformats.org/officeDocument/2006/relationships/queryTable" Target="../queryTables/queryTable1418.xml"/><Relationship Id="rId873" Type="http://schemas.openxmlformats.org/officeDocument/2006/relationships/queryTable" Target="../queryTables/queryTable1419.xml"/><Relationship Id="rId874" Type="http://schemas.openxmlformats.org/officeDocument/2006/relationships/queryTable" Target="../queryTables/queryTable1420.xml"/><Relationship Id="rId875" Type="http://schemas.openxmlformats.org/officeDocument/2006/relationships/queryTable" Target="../queryTables/queryTable1421.xml"/><Relationship Id="rId876" Type="http://schemas.openxmlformats.org/officeDocument/2006/relationships/queryTable" Target="../queryTables/queryTable1422.xml"/><Relationship Id="rId877" Type="http://schemas.openxmlformats.org/officeDocument/2006/relationships/queryTable" Target="../queryTables/queryTable1423.xml"/><Relationship Id="rId878" Type="http://schemas.openxmlformats.org/officeDocument/2006/relationships/queryTable" Target="../queryTables/queryTable1424.xml"/><Relationship Id="rId879" Type="http://schemas.openxmlformats.org/officeDocument/2006/relationships/queryTable" Target="../queryTables/queryTable1425.xml"/><Relationship Id="rId2480" Type="http://schemas.openxmlformats.org/officeDocument/2006/relationships/queryTable" Target="../queryTables/queryTable3026.xml"/><Relationship Id="rId2481" Type="http://schemas.openxmlformats.org/officeDocument/2006/relationships/queryTable" Target="../queryTables/queryTable3027.xml"/><Relationship Id="rId2482" Type="http://schemas.openxmlformats.org/officeDocument/2006/relationships/queryTable" Target="../queryTables/queryTable3028.xml"/><Relationship Id="rId2483" Type="http://schemas.openxmlformats.org/officeDocument/2006/relationships/queryTable" Target="../queryTables/queryTable3029.xml"/><Relationship Id="rId2484" Type="http://schemas.openxmlformats.org/officeDocument/2006/relationships/queryTable" Target="../queryTables/queryTable3030.xml"/><Relationship Id="rId2485" Type="http://schemas.openxmlformats.org/officeDocument/2006/relationships/queryTable" Target="../queryTables/queryTable3031.xml"/><Relationship Id="rId2486" Type="http://schemas.openxmlformats.org/officeDocument/2006/relationships/queryTable" Target="../queryTables/queryTable3032.xml"/><Relationship Id="rId2487" Type="http://schemas.openxmlformats.org/officeDocument/2006/relationships/queryTable" Target="../queryTables/queryTable3033.xml"/><Relationship Id="rId2488" Type="http://schemas.openxmlformats.org/officeDocument/2006/relationships/queryTable" Target="../queryTables/queryTable3034.xml"/><Relationship Id="rId2489" Type="http://schemas.openxmlformats.org/officeDocument/2006/relationships/queryTable" Target="../queryTables/queryTable3035.xml"/><Relationship Id="rId140" Type="http://schemas.openxmlformats.org/officeDocument/2006/relationships/queryTable" Target="../queryTables/queryTable686.xml"/><Relationship Id="rId141" Type="http://schemas.openxmlformats.org/officeDocument/2006/relationships/queryTable" Target="../queryTables/queryTable687.xml"/><Relationship Id="rId142" Type="http://schemas.openxmlformats.org/officeDocument/2006/relationships/queryTable" Target="../queryTables/queryTable688.xml"/><Relationship Id="rId143" Type="http://schemas.openxmlformats.org/officeDocument/2006/relationships/queryTable" Target="../queryTables/queryTable689.xml"/><Relationship Id="rId144" Type="http://schemas.openxmlformats.org/officeDocument/2006/relationships/queryTable" Target="../queryTables/queryTable690.xml"/><Relationship Id="rId145" Type="http://schemas.openxmlformats.org/officeDocument/2006/relationships/queryTable" Target="../queryTables/queryTable691.xml"/><Relationship Id="rId146" Type="http://schemas.openxmlformats.org/officeDocument/2006/relationships/queryTable" Target="../queryTables/queryTable692.xml"/><Relationship Id="rId147" Type="http://schemas.openxmlformats.org/officeDocument/2006/relationships/queryTable" Target="../queryTables/queryTable693.xml"/><Relationship Id="rId148" Type="http://schemas.openxmlformats.org/officeDocument/2006/relationships/queryTable" Target="../queryTables/queryTable694.xml"/><Relationship Id="rId149" Type="http://schemas.openxmlformats.org/officeDocument/2006/relationships/queryTable" Target="../queryTables/queryTable695.xml"/><Relationship Id="rId1390" Type="http://schemas.openxmlformats.org/officeDocument/2006/relationships/queryTable" Target="../queryTables/queryTable1936.xml"/><Relationship Id="rId1391" Type="http://schemas.openxmlformats.org/officeDocument/2006/relationships/queryTable" Target="../queryTables/queryTable1937.xml"/><Relationship Id="rId1392" Type="http://schemas.openxmlformats.org/officeDocument/2006/relationships/queryTable" Target="../queryTables/queryTable1938.xml"/><Relationship Id="rId1393" Type="http://schemas.openxmlformats.org/officeDocument/2006/relationships/queryTable" Target="../queryTables/queryTable1939.xml"/><Relationship Id="rId1394" Type="http://schemas.openxmlformats.org/officeDocument/2006/relationships/queryTable" Target="../queryTables/queryTable1940.xml"/><Relationship Id="rId1395" Type="http://schemas.openxmlformats.org/officeDocument/2006/relationships/queryTable" Target="../queryTables/queryTable1941.xml"/><Relationship Id="rId1396" Type="http://schemas.openxmlformats.org/officeDocument/2006/relationships/queryTable" Target="../queryTables/queryTable1942.xml"/><Relationship Id="rId1397" Type="http://schemas.openxmlformats.org/officeDocument/2006/relationships/queryTable" Target="../queryTables/queryTable1943.xml"/><Relationship Id="rId1398" Type="http://schemas.openxmlformats.org/officeDocument/2006/relationships/queryTable" Target="../queryTables/queryTable1944.xml"/><Relationship Id="rId1399" Type="http://schemas.openxmlformats.org/officeDocument/2006/relationships/queryTable" Target="../queryTables/queryTable1945.xml"/><Relationship Id="rId4670" Type="http://schemas.openxmlformats.org/officeDocument/2006/relationships/queryTable" Target="../queryTables/queryTable5216.xml"/><Relationship Id="rId4671" Type="http://schemas.openxmlformats.org/officeDocument/2006/relationships/queryTable" Target="../queryTables/queryTable5217.xml"/><Relationship Id="rId4672" Type="http://schemas.openxmlformats.org/officeDocument/2006/relationships/queryTable" Target="../queryTables/queryTable5218.xml"/><Relationship Id="rId4673" Type="http://schemas.openxmlformats.org/officeDocument/2006/relationships/queryTable" Target="../queryTables/queryTable5219.xml"/><Relationship Id="rId4674" Type="http://schemas.openxmlformats.org/officeDocument/2006/relationships/queryTable" Target="../queryTables/queryTable5220.xml"/><Relationship Id="rId4675" Type="http://schemas.openxmlformats.org/officeDocument/2006/relationships/queryTable" Target="../queryTables/queryTable5221.xml"/><Relationship Id="rId4676" Type="http://schemas.openxmlformats.org/officeDocument/2006/relationships/queryTable" Target="../queryTables/queryTable5222.xml"/><Relationship Id="rId4677" Type="http://schemas.openxmlformats.org/officeDocument/2006/relationships/queryTable" Target="../queryTables/queryTable5223.xml"/><Relationship Id="rId4678" Type="http://schemas.openxmlformats.org/officeDocument/2006/relationships/queryTable" Target="../queryTables/queryTable5224.xml"/><Relationship Id="rId4679" Type="http://schemas.openxmlformats.org/officeDocument/2006/relationships/queryTable" Target="../queryTables/queryTable5225.xml"/><Relationship Id="rId3580" Type="http://schemas.openxmlformats.org/officeDocument/2006/relationships/queryTable" Target="../queryTables/queryTable4126.xml"/><Relationship Id="rId3581" Type="http://schemas.openxmlformats.org/officeDocument/2006/relationships/queryTable" Target="../queryTables/queryTable4127.xml"/><Relationship Id="rId3582" Type="http://schemas.openxmlformats.org/officeDocument/2006/relationships/queryTable" Target="../queryTables/queryTable4128.xml"/><Relationship Id="rId3583" Type="http://schemas.openxmlformats.org/officeDocument/2006/relationships/queryTable" Target="../queryTables/queryTable4129.xml"/><Relationship Id="rId3584" Type="http://schemas.openxmlformats.org/officeDocument/2006/relationships/queryTable" Target="../queryTables/queryTable4130.xml"/><Relationship Id="rId3585" Type="http://schemas.openxmlformats.org/officeDocument/2006/relationships/queryTable" Target="../queryTables/queryTable4131.xml"/><Relationship Id="rId3586" Type="http://schemas.openxmlformats.org/officeDocument/2006/relationships/queryTable" Target="../queryTables/queryTable4132.xml"/><Relationship Id="rId3587" Type="http://schemas.openxmlformats.org/officeDocument/2006/relationships/queryTable" Target="../queryTables/queryTable4133.xml"/><Relationship Id="rId3588" Type="http://schemas.openxmlformats.org/officeDocument/2006/relationships/queryTable" Target="../queryTables/queryTable4134.xml"/><Relationship Id="rId3589" Type="http://schemas.openxmlformats.org/officeDocument/2006/relationships/queryTable" Target="../queryTables/queryTable4135.xml"/><Relationship Id="rId880" Type="http://schemas.openxmlformats.org/officeDocument/2006/relationships/queryTable" Target="../queryTables/queryTable1426.xml"/><Relationship Id="rId881" Type="http://schemas.openxmlformats.org/officeDocument/2006/relationships/queryTable" Target="../queryTables/queryTable1427.xml"/><Relationship Id="rId882" Type="http://schemas.openxmlformats.org/officeDocument/2006/relationships/queryTable" Target="../queryTables/queryTable1428.xml"/><Relationship Id="rId883" Type="http://schemas.openxmlformats.org/officeDocument/2006/relationships/queryTable" Target="../queryTables/queryTable1429.xml"/><Relationship Id="rId884" Type="http://schemas.openxmlformats.org/officeDocument/2006/relationships/queryTable" Target="../queryTables/queryTable1430.xml"/><Relationship Id="rId885" Type="http://schemas.openxmlformats.org/officeDocument/2006/relationships/queryTable" Target="../queryTables/queryTable1431.xml"/><Relationship Id="rId886" Type="http://schemas.openxmlformats.org/officeDocument/2006/relationships/queryTable" Target="../queryTables/queryTable1432.xml"/><Relationship Id="rId887" Type="http://schemas.openxmlformats.org/officeDocument/2006/relationships/queryTable" Target="../queryTables/queryTable1433.xml"/><Relationship Id="rId888" Type="http://schemas.openxmlformats.org/officeDocument/2006/relationships/queryTable" Target="../queryTables/queryTable1434.xml"/><Relationship Id="rId889" Type="http://schemas.openxmlformats.org/officeDocument/2006/relationships/queryTable" Target="../queryTables/queryTable1435.xml"/><Relationship Id="rId2490" Type="http://schemas.openxmlformats.org/officeDocument/2006/relationships/queryTable" Target="../queryTables/queryTable3036.xml"/><Relationship Id="rId2491" Type="http://schemas.openxmlformats.org/officeDocument/2006/relationships/queryTable" Target="../queryTables/queryTable3037.xml"/><Relationship Id="rId2492" Type="http://schemas.openxmlformats.org/officeDocument/2006/relationships/queryTable" Target="../queryTables/queryTable3038.xml"/><Relationship Id="rId2493" Type="http://schemas.openxmlformats.org/officeDocument/2006/relationships/queryTable" Target="../queryTables/queryTable3039.xml"/><Relationship Id="rId2494" Type="http://schemas.openxmlformats.org/officeDocument/2006/relationships/queryTable" Target="../queryTables/queryTable3040.xml"/><Relationship Id="rId2495" Type="http://schemas.openxmlformats.org/officeDocument/2006/relationships/queryTable" Target="../queryTables/queryTable3041.xml"/><Relationship Id="rId2496" Type="http://schemas.openxmlformats.org/officeDocument/2006/relationships/queryTable" Target="../queryTables/queryTable3042.xml"/><Relationship Id="rId2497" Type="http://schemas.openxmlformats.org/officeDocument/2006/relationships/queryTable" Target="../queryTables/queryTable3043.xml"/><Relationship Id="rId2498" Type="http://schemas.openxmlformats.org/officeDocument/2006/relationships/queryTable" Target="../queryTables/queryTable3044.xml"/><Relationship Id="rId2499" Type="http://schemas.openxmlformats.org/officeDocument/2006/relationships/queryTable" Target="../queryTables/queryTable3045.xml"/><Relationship Id="rId150" Type="http://schemas.openxmlformats.org/officeDocument/2006/relationships/queryTable" Target="../queryTables/queryTable696.xml"/><Relationship Id="rId151" Type="http://schemas.openxmlformats.org/officeDocument/2006/relationships/queryTable" Target="../queryTables/queryTable697.xml"/><Relationship Id="rId152" Type="http://schemas.openxmlformats.org/officeDocument/2006/relationships/queryTable" Target="../queryTables/queryTable698.xml"/><Relationship Id="rId153" Type="http://schemas.openxmlformats.org/officeDocument/2006/relationships/queryTable" Target="../queryTables/queryTable699.xml"/><Relationship Id="rId154" Type="http://schemas.openxmlformats.org/officeDocument/2006/relationships/queryTable" Target="../queryTables/queryTable700.xml"/><Relationship Id="rId155" Type="http://schemas.openxmlformats.org/officeDocument/2006/relationships/queryTable" Target="../queryTables/queryTable701.xml"/><Relationship Id="rId156" Type="http://schemas.openxmlformats.org/officeDocument/2006/relationships/queryTable" Target="../queryTables/queryTable702.xml"/><Relationship Id="rId157" Type="http://schemas.openxmlformats.org/officeDocument/2006/relationships/queryTable" Target="../queryTables/queryTable703.xml"/><Relationship Id="rId158" Type="http://schemas.openxmlformats.org/officeDocument/2006/relationships/queryTable" Target="../queryTables/queryTable704.xml"/><Relationship Id="rId159" Type="http://schemas.openxmlformats.org/officeDocument/2006/relationships/queryTable" Target="../queryTables/queryTable705.xml"/><Relationship Id="rId4680" Type="http://schemas.openxmlformats.org/officeDocument/2006/relationships/queryTable" Target="../queryTables/queryTable5226.xml"/><Relationship Id="rId4681" Type="http://schemas.openxmlformats.org/officeDocument/2006/relationships/queryTable" Target="../queryTables/queryTable5227.xml"/><Relationship Id="rId4682" Type="http://schemas.openxmlformats.org/officeDocument/2006/relationships/queryTable" Target="../queryTables/queryTable5228.xml"/><Relationship Id="rId4683" Type="http://schemas.openxmlformats.org/officeDocument/2006/relationships/queryTable" Target="../queryTables/queryTable5229.xml"/><Relationship Id="rId4684" Type="http://schemas.openxmlformats.org/officeDocument/2006/relationships/queryTable" Target="../queryTables/queryTable5230.xml"/><Relationship Id="rId4685" Type="http://schemas.openxmlformats.org/officeDocument/2006/relationships/queryTable" Target="../queryTables/queryTable5231.xml"/><Relationship Id="rId4686" Type="http://schemas.openxmlformats.org/officeDocument/2006/relationships/queryTable" Target="../queryTables/queryTable5232.xml"/><Relationship Id="rId4687" Type="http://schemas.openxmlformats.org/officeDocument/2006/relationships/queryTable" Target="../queryTables/queryTable5233.xml"/><Relationship Id="rId4688" Type="http://schemas.openxmlformats.org/officeDocument/2006/relationships/queryTable" Target="../queryTables/queryTable5234.xml"/><Relationship Id="rId3590" Type="http://schemas.openxmlformats.org/officeDocument/2006/relationships/queryTable" Target="../queryTables/queryTable4136.xml"/><Relationship Id="rId3591" Type="http://schemas.openxmlformats.org/officeDocument/2006/relationships/queryTable" Target="../queryTables/queryTable4137.xml"/><Relationship Id="rId3592" Type="http://schemas.openxmlformats.org/officeDocument/2006/relationships/queryTable" Target="../queryTables/queryTable4138.xml"/><Relationship Id="rId3593" Type="http://schemas.openxmlformats.org/officeDocument/2006/relationships/queryTable" Target="../queryTables/queryTable4139.xml"/><Relationship Id="rId3594" Type="http://schemas.openxmlformats.org/officeDocument/2006/relationships/queryTable" Target="../queryTables/queryTable4140.xml"/><Relationship Id="rId3595" Type="http://schemas.openxmlformats.org/officeDocument/2006/relationships/queryTable" Target="../queryTables/queryTable4141.xml"/><Relationship Id="rId3596" Type="http://schemas.openxmlformats.org/officeDocument/2006/relationships/queryTable" Target="../queryTables/queryTable4142.xml"/><Relationship Id="rId3597" Type="http://schemas.openxmlformats.org/officeDocument/2006/relationships/queryTable" Target="../queryTables/queryTable4143.xml"/><Relationship Id="rId3598" Type="http://schemas.openxmlformats.org/officeDocument/2006/relationships/queryTable" Target="../queryTables/queryTable4144.xml"/><Relationship Id="rId3599" Type="http://schemas.openxmlformats.org/officeDocument/2006/relationships/queryTable" Target="../queryTables/queryTable4145.xml"/><Relationship Id="rId890" Type="http://schemas.openxmlformats.org/officeDocument/2006/relationships/queryTable" Target="../queryTables/queryTable1436.xml"/><Relationship Id="rId891" Type="http://schemas.openxmlformats.org/officeDocument/2006/relationships/queryTable" Target="../queryTables/queryTable1437.xml"/><Relationship Id="rId892" Type="http://schemas.openxmlformats.org/officeDocument/2006/relationships/queryTable" Target="../queryTables/queryTable1438.xml"/><Relationship Id="rId893" Type="http://schemas.openxmlformats.org/officeDocument/2006/relationships/queryTable" Target="../queryTables/queryTable1439.xml"/><Relationship Id="rId894" Type="http://schemas.openxmlformats.org/officeDocument/2006/relationships/queryTable" Target="../queryTables/queryTable1440.xml"/><Relationship Id="rId895" Type="http://schemas.openxmlformats.org/officeDocument/2006/relationships/queryTable" Target="../queryTables/queryTable1441.xml"/><Relationship Id="rId896" Type="http://schemas.openxmlformats.org/officeDocument/2006/relationships/queryTable" Target="../queryTables/queryTable1442.xml"/><Relationship Id="rId897" Type="http://schemas.openxmlformats.org/officeDocument/2006/relationships/queryTable" Target="../queryTables/queryTable1443.xml"/><Relationship Id="rId898" Type="http://schemas.openxmlformats.org/officeDocument/2006/relationships/queryTable" Target="../queryTables/queryTable1444.xml"/><Relationship Id="rId899" Type="http://schemas.openxmlformats.org/officeDocument/2006/relationships/queryTable" Target="../queryTables/queryTable1445.xml"/><Relationship Id="rId160" Type="http://schemas.openxmlformats.org/officeDocument/2006/relationships/queryTable" Target="../queryTables/queryTable706.xml"/><Relationship Id="rId161" Type="http://schemas.openxmlformats.org/officeDocument/2006/relationships/queryTable" Target="../queryTables/queryTable707.xml"/><Relationship Id="rId162" Type="http://schemas.openxmlformats.org/officeDocument/2006/relationships/queryTable" Target="../queryTables/queryTable708.xml"/><Relationship Id="rId163" Type="http://schemas.openxmlformats.org/officeDocument/2006/relationships/queryTable" Target="../queryTables/queryTable709.xml"/><Relationship Id="rId164" Type="http://schemas.openxmlformats.org/officeDocument/2006/relationships/queryTable" Target="../queryTables/queryTable710.xml"/><Relationship Id="rId165" Type="http://schemas.openxmlformats.org/officeDocument/2006/relationships/queryTable" Target="../queryTables/queryTable711.xml"/><Relationship Id="rId166" Type="http://schemas.openxmlformats.org/officeDocument/2006/relationships/queryTable" Target="../queryTables/queryTable712.xml"/><Relationship Id="rId167" Type="http://schemas.openxmlformats.org/officeDocument/2006/relationships/queryTable" Target="../queryTables/queryTable713.xml"/><Relationship Id="rId168" Type="http://schemas.openxmlformats.org/officeDocument/2006/relationships/queryTable" Target="../queryTables/queryTable714.xml"/><Relationship Id="rId169" Type="http://schemas.openxmlformats.org/officeDocument/2006/relationships/queryTable" Target="../queryTables/queryTable715.xml"/><Relationship Id="rId170" Type="http://schemas.openxmlformats.org/officeDocument/2006/relationships/queryTable" Target="../queryTables/queryTable716.xml"/><Relationship Id="rId171" Type="http://schemas.openxmlformats.org/officeDocument/2006/relationships/queryTable" Target="../queryTables/queryTable717.xml"/><Relationship Id="rId172" Type="http://schemas.openxmlformats.org/officeDocument/2006/relationships/queryTable" Target="../queryTables/queryTable718.xml"/><Relationship Id="rId173" Type="http://schemas.openxmlformats.org/officeDocument/2006/relationships/queryTable" Target="../queryTables/queryTable719.xml"/><Relationship Id="rId174" Type="http://schemas.openxmlformats.org/officeDocument/2006/relationships/queryTable" Target="../queryTables/queryTable720.xml"/><Relationship Id="rId175" Type="http://schemas.openxmlformats.org/officeDocument/2006/relationships/queryTable" Target="../queryTables/queryTable721.xml"/><Relationship Id="rId176" Type="http://schemas.openxmlformats.org/officeDocument/2006/relationships/queryTable" Target="../queryTables/queryTable722.xml"/><Relationship Id="rId177" Type="http://schemas.openxmlformats.org/officeDocument/2006/relationships/queryTable" Target="../queryTables/queryTable723.xml"/><Relationship Id="rId178" Type="http://schemas.openxmlformats.org/officeDocument/2006/relationships/queryTable" Target="../queryTables/queryTable724.xml"/><Relationship Id="rId179" Type="http://schemas.openxmlformats.org/officeDocument/2006/relationships/queryTable" Target="../queryTables/queryTable725.xml"/><Relationship Id="rId180" Type="http://schemas.openxmlformats.org/officeDocument/2006/relationships/queryTable" Target="../queryTables/queryTable726.xml"/><Relationship Id="rId181" Type="http://schemas.openxmlformats.org/officeDocument/2006/relationships/queryTable" Target="../queryTables/queryTable727.xml"/><Relationship Id="rId182" Type="http://schemas.openxmlformats.org/officeDocument/2006/relationships/queryTable" Target="../queryTables/queryTable728.xml"/><Relationship Id="rId183" Type="http://schemas.openxmlformats.org/officeDocument/2006/relationships/queryTable" Target="../queryTables/queryTable729.xml"/><Relationship Id="rId184" Type="http://schemas.openxmlformats.org/officeDocument/2006/relationships/queryTable" Target="../queryTables/queryTable730.xml"/><Relationship Id="rId185" Type="http://schemas.openxmlformats.org/officeDocument/2006/relationships/queryTable" Target="../queryTables/queryTable731.xml"/><Relationship Id="rId186" Type="http://schemas.openxmlformats.org/officeDocument/2006/relationships/queryTable" Target="../queryTables/queryTable732.xml"/><Relationship Id="rId187" Type="http://schemas.openxmlformats.org/officeDocument/2006/relationships/queryTable" Target="../queryTables/queryTable733.xml"/><Relationship Id="rId188" Type="http://schemas.openxmlformats.org/officeDocument/2006/relationships/queryTable" Target="../queryTables/queryTable734.xml"/><Relationship Id="rId189" Type="http://schemas.openxmlformats.org/officeDocument/2006/relationships/queryTable" Target="../queryTables/queryTable735.xml"/><Relationship Id="rId190" Type="http://schemas.openxmlformats.org/officeDocument/2006/relationships/queryTable" Target="../queryTables/queryTable736.xml"/><Relationship Id="rId191" Type="http://schemas.openxmlformats.org/officeDocument/2006/relationships/queryTable" Target="../queryTables/queryTable737.xml"/><Relationship Id="rId192" Type="http://schemas.openxmlformats.org/officeDocument/2006/relationships/queryTable" Target="../queryTables/queryTable738.xml"/><Relationship Id="rId193" Type="http://schemas.openxmlformats.org/officeDocument/2006/relationships/queryTable" Target="../queryTables/queryTable739.xml"/><Relationship Id="rId194" Type="http://schemas.openxmlformats.org/officeDocument/2006/relationships/queryTable" Target="../queryTables/queryTable740.xml"/><Relationship Id="rId195" Type="http://schemas.openxmlformats.org/officeDocument/2006/relationships/queryTable" Target="../queryTables/queryTable741.xml"/><Relationship Id="rId196" Type="http://schemas.openxmlformats.org/officeDocument/2006/relationships/queryTable" Target="../queryTables/queryTable742.xml"/><Relationship Id="rId1900" Type="http://schemas.openxmlformats.org/officeDocument/2006/relationships/queryTable" Target="../queryTables/queryTable2446.xml"/><Relationship Id="rId1901" Type="http://schemas.openxmlformats.org/officeDocument/2006/relationships/queryTable" Target="../queryTables/queryTable2447.xml"/><Relationship Id="rId1902" Type="http://schemas.openxmlformats.org/officeDocument/2006/relationships/queryTable" Target="../queryTables/queryTable2448.xml"/><Relationship Id="rId1903" Type="http://schemas.openxmlformats.org/officeDocument/2006/relationships/queryTable" Target="../queryTables/queryTable2449.xml"/><Relationship Id="rId1904" Type="http://schemas.openxmlformats.org/officeDocument/2006/relationships/queryTable" Target="../queryTables/queryTable2450.xml"/><Relationship Id="rId1905" Type="http://schemas.openxmlformats.org/officeDocument/2006/relationships/queryTable" Target="../queryTables/queryTable2451.xml"/><Relationship Id="rId1906" Type="http://schemas.openxmlformats.org/officeDocument/2006/relationships/queryTable" Target="../queryTables/queryTable2452.xml"/><Relationship Id="rId1907" Type="http://schemas.openxmlformats.org/officeDocument/2006/relationships/queryTable" Target="../queryTables/queryTable2453.xml"/><Relationship Id="rId1908" Type="http://schemas.openxmlformats.org/officeDocument/2006/relationships/queryTable" Target="../queryTables/queryTable2454.xml"/><Relationship Id="rId1909" Type="http://schemas.openxmlformats.org/officeDocument/2006/relationships/queryTable" Target="../queryTables/queryTable2455.xml"/><Relationship Id="rId197" Type="http://schemas.openxmlformats.org/officeDocument/2006/relationships/queryTable" Target="../queryTables/queryTable743.xml"/><Relationship Id="rId198" Type="http://schemas.openxmlformats.org/officeDocument/2006/relationships/queryTable" Target="../queryTables/queryTable744.xml"/><Relationship Id="rId199" Type="http://schemas.openxmlformats.org/officeDocument/2006/relationships/queryTable" Target="../queryTables/queryTable745.xml"/><Relationship Id="rId1910" Type="http://schemas.openxmlformats.org/officeDocument/2006/relationships/queryTable" Target="../queryTables/queryTable2456.xml"/><Relationship Id="rId1911" Type="http://schemas.openxmlformats.org/officeDocument/2006/relationships/queryTable" Target="../queryTables/queryTable2457.xml"/><Relationship Id="rId1912" Type="http://schemas.openxmlformats.org/officeDocument/2006/relationships/queryTable" Target="../queryTables/queryTable2458.xml"/><Relationship Id="rId1913" Type="http://schemas.openxmlformats.org/officeDocument/2006/relationships/queryTable" Target="../queryTables/queryTable2459.xml"/><Relationship Id="rId1914" Type="http://schemas.openxmlformats.org/officeDocument/2006/relationships/queryTable" Target="../queryTables/queryTable2460.xml"/><Relationship Id="rId1915" Type="http://schemas.openxmlformats.org/officeDocument/2006/relationships/queryTable" Target="../queryTables/queryTable2461.xml"/><Relationship Id="rId1916" Type="http://schemas.openxmlformats.org/officeDocument/2006/relationships/queryTable" Target="../queryTables/queryTable2462.xml"/><Relationship Id="rId1917" Type="http://schemas.openxmlformats.org/officeDocument/2006/relationships/queryTable" Target="../queryTables/queryTable2463.xml"/><Relationship Id="rId1918" Type="http://schemas.openxmlformats.org/officeDocument/2006/relationships/queryTable" Target="../queryTables/queryTable2464.xml"/><Relationship Id="rId1919" Type="http://schemas.openxmlformats.org/officeDocument/2006/relationships/queryTable" Target="../queryTables/queryTable2465.xml"/><Relationship Id="rId1920" Type="http://schemas.openxmlformats.org/officeDocument/2006/relationships/queryTable" Target="../queryTables/queryTable2466.xml"/><Relationship Id="rId1921" Type="http://schemas.openxmlformats.org/officeDocument/2006/relationships/queryTable" Target="../queryTables/queryTable2467.xml"/><Relationship Id="rId1922" Type="http://schemas.openxmlformats.org/officeDocument/2006/relationships/queryTable" Target="../queryTables/queryTable2468.xml"/><Relationship Id="rId1923" Type="http://schemas.openxmlformats.org/officeDocument/2006/relationships/queryTable" Target="../queryTables/queryTable2469.xml"/><Relationship Id="rId1924" Type="http://schemas.openxmlformats.org/officeDocument/2006/relationships/queryTable" Target="../queryTables/queryTable2470.xml"/><Relationship Id="rId1925" Type="http://schemas.openxmlformats.org/officeDocument/2006/relationships/queryTable" Target="../queryTables/queryTable2471.xml"/><Relationship Id="rId1926" Type="http://schemas.openxmlformats.org/officeDocument/2006/relationships/queryTable" Target="../queryTables/queryTable2472.xml"/><Relationship Id="rId1927" Type="http://schemas.openxmlformats.org/officeDocument/2006/relationships/queryTable" Target="../queryTables/queryTable2473.xml"/><Relationship Id="rId1928" Type="http://schemas.openxmlformats.org/officeDocument/2006/relationships/queryTable" Target="../queryTables/queryTable2474.xml"/><Relationship Id="rId1929" Type="http://schemas.openxmlformats.org/officeDocument/2006/relationships/queryTable" Target="../queryTables/queryTable2475.xml"/><Relationship Id="rId1930" Type="http://schemas.openxmlformats.org/officeDocument/2006/relationships/queryTable" Target="../queryTables/queryTable2476.xml"/><Relationship Id="rId1931" Type="http://schemas.openxmlformats.org/officeDocument/2006/relationships/queryTable" Target="../queryTables/queryTable2477.xml"/><Relationship Id="rId1932" Type="http://schemas.openxmlformats.org/officeDocument/2006/relationships/queryTable" Target="../queryTables/queryTable2478.xml"/><Relationship Id="rId1933" Type="http://schemas.openxmlformats.org/officeDocument/2006/relationships/queryTable" Target="../queryTables/queryTable2479.xml"/><Relationship Id="rId1934" Type="http://schemas.openxmlformats.org/officeDocument/2006/relationships/queryTable" Target="../queryTables/queryTable2480.xml"/><Relationship Id="rId1935" Type="http://schemas.openxmlformats.org/officeDocument/2006/relationships/queryTable" Target="../queryTables/queryTable2481.xml"/><Relationship Id="rId1936" Type="http://schemas.openxmlformats.org/officeDocument/2006/relationships/queryTable" Target="../queryTables/queryTable2482.xml"/><Relationship Id="rId1937" Type="http://schemas.openxmlformats.org/officeDocument/2006/relationships/queryTable" Target="../queryTables/queryTable2483.xml"/><Relationship Id="rId1938" Type="http://schemas.openxmlformats.org/officeDocument/2006/relationships/queryTable" Target="../queryTables/queryTable2484.xml"/><Relationship Id="rId1939" Type="http://schemas.openxmlformats.org/officeDocument/2006/relationships/queryTable" Target="../queryTables/queryTable2485.xml"/><Relationship Id="rId1200" Type="http://schemas.openxmlformats.org/officeDocument/2006/relationships/queryTable" Target="../queryTables/queryTable1746.xml"/><Relationship Id="rId1201" Type="http://schemas.openxmlformats.org/officeDocument/2006/relationships/queryTable" Target="../queryTables/queryTable1747.xml"/><Relationship Id="rId1202" Type="http://schemas.openxmlformats.org/officeDocument/2006/relationships/queryTable" Target="../queryTables/queryTable1748.xml"/><Relationship Id="rId1203" Type="http://schemas.openxmlformats.org/officeDocument/2006/relationships/queryTable" Target="../queryTables/queryTable1749.xml"/><Relationship Id="rId1204" Type="http://schemas.openxmlformats.org/officeDocument/2006/relationships/queryTable" Target="../queryTables/queryTable1750.xml"/><Relationship Id="rId1205" Type="http://schemas.openxmlformats.org/officeDocument/2006/relationships/queryTable" Target="../queryTables/queryTable1751.xml"/><Relationship Id="rId1206" Type="http://schemas.openxmlformats.org/officeDocument/2006/relationships/queryTable" Target="../queryTables/queryTable1752.xml"/><Relationship Id="rId1207" Type="http://schemas.openxmlformats.org/officeDocument/2006/relationships/queryTable" Target="../queryTables/queryTable1753.xml"/><Relationship Id="rId1208" Type="http://schemas.openxmlformats.org/officeDocument/2006/relationships/queryTable" Target="../queryTables/queryTable1754.xml"/><Relationship Id="rId1209" Type="http://schemas.openxmlformats.org/officeDocument/2006/relationships/queryTable" Target="../queryTables/queryTable1755.xml"/><Relationship Id="rId1940" Type="http://schemas.openxmlformats.org/officeDocument/2006/relationships/queryTable" Target="../queryTables/queryTable2486.xml"/><Relationship Id="rId1941" Type="http://schemas.openxmlformats.org/officeDocument/2006/relationships/queryTable" Target="../queryTables/queryTable2487.xml"/><Relationship Id="rId1942" Type="http://schemas.openxmlformats.org/officeDocument/2006/relationships/queryTable" Target="../queryTables/queryTable2488.xml"/><Relationship Id="rId1943" Type="http://schemas.openxmlformats.org/officeDocument/2006/relationships/queryTable" Target="../queryTables/queryTable2489.xml"/><Relationship Id="rId1944" Type="http://schemas.openxmlformats.org/officeDocument/2006/relationships/queryTable" Target="../queryTables/queryTable2490.xml"/><Relationship Id="rId1945" Type="http://schemas.openxmlformats.org/officeDocument/2006/relationships/queryTable" Target="../queryTables/queryTable2491.xml"/><Relationship Id="rId1946" Type="http://schemas.openxmlformats.org/officeDocument/2006/relationships/queryTable" Target="../queryTables/queryTable2492.xml"/><Relationship Id="rId1947" Type="http://schemas.openxmlformats.org/officeDocument/2006/relationships/queryTable" Target="../queryTables/queryTable2493.xml"/><Relationship Id="rId1948" Type="http://schemas.openxmlformats.org/officeDocument/2006/relationships/queryTable" Target="../queryTables/queryTable2494.xml"/><Relationship Id="rId1949" Type="http://schemas.openxmlformats.org/officeDocument/2006/relationships/queryTable" Target="../queryTables/queryTable2495.xml"/><Relationship Id="rId2300" Type="http://schemas.openxmlformats.org/officeDocument/2006/relationships/queryTable" Target="../queryTables/queryTable2846.xml"/><Relationship Id="rId2301" Type="http://schemas.openxmlformats.org/officeDocument/2006/relationships/queryTable" Target="../queryTables/queryTable2847.xml"/><Relationship Id="rId2302" Type="http://schemas.openxmlformats.org/officeDocument/2006/relationships/queryTable" Target="../queryTables/queryTable2848.xml"/><Relationship Id="rId2303" Type="http://schemas.openxmlformats.org/officeDocument/2006/relationships/queryTable" Target="../queryTables/queryTable2849.xml"/><Relationship Id="rId2304" Type="http://schemas.openxmlformats.org/officeDocument/2006/relationships/queryTable" Target="../queryTables/queryTable2850.xml"/><Relationship Id="rId2305" Type="http://schemas.openxmlformats.org/officeDocument/2006/relationships/queryTable" Target="../queryTables/queryTable2851.xml"/><Relationship Id="rId2306" Type="http://schemas.openxmlformats.org/officeDocument/2006/relationships/queryTable" Target="../queryTables/queryTable2852.xml"/><Relationship Id="rId2307" Type="http://schemas.openxmlformats.org/officeDocument/2006/relationships/queryTable" Target="../queryTables/queryTable2853.xml"/><Relationship Id="rId2308" Type="http://schemas.openxmlformats.org/officeDocument/2006/relationships/queryTable" Target="../queryTables/queryTable2854.xml"/><Relationship Id="rId2309" Type="http://schemas.openxmlformats.org/officeDocument/2006/relationships/queryTable" Target="../queryTables/queryTable2855.xml"/><Relationship Id="rId1210" Type="http://schemas.openxmlformats.org/officeDocument/2006/relationships/queryTable" Target="../queryTables/queryTable1756.xml"/><Relationship Id="rId1211" Type="http://schemas.openxmlformats.org/officeDocument/2006/relationships/queryTable" Target="../queryTables/queryTable1757.xml"/><Relationship Id="rId1212" Type="http://schemas.openxmlformats.org/officeDocument/2006/relationships/queryTable" Target="../queryTables/queryTable1758.xml"/><Relationship Id="rId1213" Type="http://schemas.openxmlformats.org/officeDocument/2006/relationships/queryTable" Target="../queryTables/queryTable1759.xml"/><Relationship Id="rId1214" Type="http://schemas.openxmlformats.org/officeDocument/2006/relationships/queryTable" Target="../queryTables/queryTable1760.xml"/><Relationship Id="rId1215" Type="http://schemas.openxmlformats.org/officeDocument/2006/relationships/queryTable" Target="../queryTables/queryTable1761.xml"/><Relationship Id="rId1216" Type="http://schemas.openxmlformats.org/officeDocument/2006/relationships/queryTable" Target="../queryTables/queryTable1762.xml"/><Relationship Id="rId1217" Type="http://schemas.openxmlformats.org/officeDocument/2006/relationships/queryTable" Target="../queryTables/queryTable1763.xml"/><Relationship Id="rId1218" Type="http://schemas.openxmlformats.org/officeDocument/2006/relationships/queryTable" Target="../queryTables/queryTable1764.xml"/><Relationship Id="rId1219" Type="http://schemas.openxmlformats.org/officeDocument/2006/relationships/queryTable" Target="../queryTables/queryTable1765.xml"/><Relationship Id="rId3400" Type="http://schemas.openxmlformats.org/officeDocument/2006/relationships/queryTable" Target="../queryTables/queryTable3946.xml"/><Relationship Id="rId3401" Type="http://schemas.openxmlformats.org/officeDocument/2006/relationships/queryTable" Target="../queryTables/queryTable3947.xml"/><Relationship Id="rId3402" Type="http://schemas.openxmlformats.org/officeDocument/2006/relationships/queryTable" Target="../queryTables/queryTable3948.xml"/><Relationship Id="rId3403" Type="http://schemas.openxmlformats.org/officeDocument/2006/relationships/queryTable" Target="../queryTables/queryTable3949.xml"/><Relationship Id="rId3404" Type="http://schemas.openxmlformats.org/officeDocument/2006/relationships/queryTable" Target="../queryTables/queryTable3950.xml"/><Relationship Id="rId3405" Type="http://schemas.openxmlformats.org/officeDocument/2006/relationships/queryTable" Target="../queryTables/queryTable3951.xml"/><Relationship Id="rId3406" Type="http://schemas.openxmlformats.org/officeDocument/2006/relationships/queryTable" Target="../queryTables/queryTable3952.xml"/><Relationship Id="rId3407" Type="http://schemas.openxmlformats.org/officeDocument/2006/relationships/queryTable" Target="../queryTables/queryTable3953.xml"/><Relationship Id="rId3408" Type="http://schemas.openxmlformats.org/officeDocument/2006/relationships/queryTable" Target="../queryTables/queryTable3954.xml"/><Relationship Id="rId3409" Type="http://schemas.openxmlformats.org/officeDocument/2006/relationships/queryTable" Target="../queryTables/queryTable3955.xml"/><Relationship Id="rId700" Type="http://schemas.openxmlformats.org/officeDocument/2006/relationships/queryTable" Target="../queryTables/queryTable1246.xml"/><Relationship Id="rId701" Type="http://schemas.openxmlformats.org/officeDocument/2006/relationships/queryTable" Target="../queryTables/queryTable1247.xml"/><Relationship Id="rId702" Type="http://schemas.openxmlformats.org/officeDocument/2006/relationships/queryTable" Target="../queryTables/queryTable1248.xml"/><Relationship Id="rId703" Type="http://schemas.openxmlformats.org/officeDocument/2006/relationships/queryTable" Target="../queryTables/queryTable1249.xml"/><Relationship Id="rId704" Type="http://schemas.openxmlformats.org/officeDocument/2006/relationships/queryTable" Target="../queryTables/queryTable1250.xml"/><Relationship Id="rId705" Type="http://schemas.openxmlformats.org/officeDocument/2006/relationships/queryTable" Target="../queryTables/queryTable1251.xml"/><Relationship Id="rId706" Type="http://schemas.openxmlformats.org/officeDocument/2006/relationships/queryTable" Target="../queryTables/queryTable1252.xml"/><Relationship Id="rId707" Type="http://schemas.openxmlformats.org/officeDocument/2006/relationships/queryTable" Target="../queryTables/queryTable1253.xml"/><Relationship Id="rId708" Type="http://schemas.openxmlformats.org/officeDocument/2006/relationships/queryTable" Target="../queryTables/queryTable1254.xml"/><Relationship Id="rId709" Type="http://schemas.openxmlformats.org/officeDocument/2006/relationships/queryTable" Target="../queryTables/queryTable1255.xml"/><Relationship Id="rId1950" Type="http://schemas.openxmlformats.org/officeDocument/2006/relationships/queryTable" Target="../queryTables/queryTable2496.xml"/><Relationship Id="rId1951" Type="http://schemas.openxmlformats.org/officeDocument/2006/relationships/queryTable" Target="../queryTables/queryTable2497.xml"/><Relationship Id="rId1952" Type="http://schemas.openxmlformats.org/officeDocument/2006/relationships/queryTable" Target="../queryTables/queryTable2498.xml"/><Relationship Id="rId1953" Type="http://schemas.openxmlformats.org/officeDocument/2006/relationships/queryTable" Target="../queryTables/queryTable2499.xml"/><Relationship Id="rId1954" Type="http://schemas.openxmlformats.org/officeDocument/2006/relationships/queryTable" Target="../queryTables/queryTable2500.xml"/><Relationship Id="rId1955" Type="http://schemas.openxmlformats.org/officeDocument/2006/relationships/queryTable" Target="../queryTables/queryTable2501.xml"/><Relationship Id="rId1956" Type="http://schemas.openxmlformats.org/officeDocument/2006/relationships/queryTable" Target="../queryTables/queryTable2502.xml"/><Relationship Id="rId1957" Type="http://schemas.openxmlformats.org/officeDocument/2006/relationships/queryTable" Target="../queryTables/queryTable2503.xml"/><Relationship Id="rId1958" Type="http://schemas.openxmlformats.org/officeDocument/2006/relationships/queryTable" Target="../queryTables/queryTable2504.xml"/><Relationship Id="rId1959" Type="http://schemas.openxmlformats.org/officeDocument/2006/relationships/queryTable" Target="../queryTables/queryTable2505.xml"/><Relationship Id="rId2310" Type="http://schemas.openxmlformats.org/officeDocument/2006/relationships/queryTable" Target="../queryTables/queryTable2856.xml"/><Relationship Id="rId2311" Type="http://schemas.openxmlformats.org/officeDocument/2006/relationships/queryTable" Target="../queryTables/queryTable2857.xml"/><Relationship Id="rId2312" Type="http://schemas.openxmlformats.org/officeDocument/2006/relationships/queryTable" Target="../queryTables/queryTable2858.xml"/><Relationship Id="rId2313" Type="http://schemas.openxmlformats.org/officeDocument/2006/relationships/queryTable" Target="../queryTables/queryTable2859.xml"/><Relationship Id="rId2314" Type="http://schemas.openxmlformats.org/officeDocument/2006/relationships/queryTable" Target="../queryTables/queryTable2860.xml"/><Relationship Id="rId2315" Type="http://schemas.openxmlformats.org/officeDocument/2006/relationships/queryTable" Target="../queryTables/queryTable2861.xml"/><Relationship Id="rId2316" Type="http://schemas.openxmlformats.org/officeDocument/2006/relationships/queryTable" Target="../queryTables/queryTable2862.xml"/><Relationship Id="rId2317" Type="http://schemas.openxmlformats.org/officeDocument/2006/relationships/queryTable" Target="../queryTables/queryTable2863.xml"/><Relationship Id="rId2318" Type="http://schemas.openxmlformats.org/officeDocument/2006/relationships/queryTable" Target="../queryTables/queryTable2864.xml"/><Relationship Id="rId2319" Type="http://schemas.openxmlformats.org/officeDocument/2006/relationships/queryTable" Target="../queryTables/queryTable2865.xml"/><Relationship Id="rId1220" Type="http://schemas.openxmlformats.org/officeDocument/2006/relationships/queryTable" Target="../queryTables/queryTable1766.xml"/><Relationship Id="rId1221" Type="http://schemas.openxmlformats.org/officeDocument/2006/relationships/queryTable" Target="../queryTables/queryTable1767.xml"/><Relationship Id="rId1222" Type="http://schemas.openxmlformats.org/officeDocument/2006/relationships/queryTable" Target="../queryTables/queryTable1768.xml"/><Relationship Id="rId1223" Type="http://schemas.openxmlformats.org/officeDocument/2006/relationships/queryTable" Target="../queryTables/queryTable1769.xml"/><Relationship Id="rId1224" Type="http://schemas.openxmlformats.org/officeDocument/2006/relationships/queryTable" Target="../queryTables/queryTable1770.xml"/><Relationship Id="rId1225" Type="http://schemas.openxmlformats.org/officeDocument/2006/relationships/queryTable" Target="../queryTables/queryTable1771.xml"/><Relationship Id="rId1226" Type="http://schemas.openxmlformats.org/officeDocument/2006/relationships/queryTable" Target="../queryTables/queryTable1772.xml"/><Relationship Id="rId1227" Type="http://schemas.openxmlformats.org/officeDocument/2006/relationships/queryTable" Target="../queryTables/queryTable1773.xml"/><Relationship Id="rId1228" Type="http://schemas.openxmlformats.org/officeDocument/2006/relationships/queryTable" Target="../queryTables/queryTable1774.xml"/><Relationship Id="rId1229" Type="http://schemas.openxmlformats.org/officeDocument/2006/relationships/queryTable" Target="../queryTables/queryTable1775.xml"/><Relationship Id="rId4500" Type="http://schemas.openxmlformats.org/officeDocument/2006/relationships/queryTable" Target="../queryTables/queryTable5046.xml"/><Relationship Id="rId4501" Type="http://schemas.openxmlformats.org/officeDocument/2006/relationships/queryTable" Target="../queryTables/queryTable5047.xml"/><Relationship Id="rId4502" Type="http://schemas.openxmlformats.org/officeDocument/2006/relationships/queryTable" Target="../queryTables/queryTable5048.xml"/><Relationship Id="rId4503" Type="http://schemas.openxmlformats.org/officeDocument/2006/relationships/queryTable" Target="../queryTables/queryTable5049.xml"/><Relationship Id="rId4504" Type="http://schemas.openxmlformats.org/officeDocument/2006/relationships/queryTable" Target="../queryTables/queryTable5050.xml"/><Relationship Id="rId4505" Type="http://schemas.openxmlformats.org/officeDocument/2006/relationships/queryTable" Target="../queryTables/queryTable5051.xml"/><Relationship Id="rId4506" Type="http://schemas.openxmlformats.org/officeDocument/2006/relationships/queryTable" Target="../queryTables/queryTable5052.xml"/><Relationship Id="rId4507" Type="http://schemas.openxmlformats.org/officeDocument/2006/relationships/queryTable" Target="../queryTables/queryTable5053.xml"/><Relationship Id="rId4508" Type="http://schemas.openxmlformats.org/officeDocument/2006/relationships/queryTable" Target="../queryTables/queryTable5054.xml"/><Relationship Id="rId4509" Type="http://schemas.openxmlformats.org/officeDocument/2006/relationships/queryTable" Target="../queryTables/queryTable5055.xml"/><Relationship Id="rId3410" Type="http://schemas.openxmlformats.org/officeDocument/2006/relationships/queryTable" Target="../queryTables/queryTable3956.xml"/><Relationship Id="rId3411" Type="http://schemas.openxmlformats.org/officeDocument/2006/relationships/queryTable" Target="../queryTables/queryTable3957.xml"/><Relationship Id="rId3412" Type="http://schemas.openxmlformats.org/officeDocument/2006/relationships/queryTable" Target="../queryTables/queryTable3958.xml"/><Relationship Id="rId3413" Type="http://schemas.openxmlformats.org/officeDocument/2006/relationships/queryTable" Target="../queryTables/queryTable3959.xml"/><Relationship Id="rId3414" Type="http://schemas.openxmlformats.org/officeDocument/2006/relationships/queryTable" Target="../queryTables/queryTable3960.xml"/><Relationship Id="rId3415" Type="http://schemas.openxmlformats.org/officeDocument/2006/relationships/queryTable" Target="../queryTables/queryTable3961.xml"/><Relationship Id="rId3416" Type="http://schemas.openxmlformats.org/officeDocument/2006/relationships/queryTable" Target="../queryTables/queryTable3962.xml"/><Relationship Id="rId3417" Type="http://schemas.openxmlformats.org/officeDocument/2006/relationships/queryTable" Target="../queryTables/queryTable3963.xml"/><Relationship Id="rId3418" Type="http://schemas.openxmlformats.org/officeDocument/2006/relationships/queryTable" Target="../queryTables/queryTable3964.xml"/><Relationship Id="rId3419" Type="http://schemas.openxmlformats.org/officeDocument/2006/relationships/queryTable" Target="../queryTables/queryTable3965.xml"/><Relationship Id="rId710" Type="http://schemas.openxmlformats.org/officeDocument/2006/relationships/queryTable" Target="../queryTables/queryTable1256.xml"/><Relationship Id="rId711" Type="http://schemas.openxmlformats.org/officeDocument/2006/relationships/queryTable" Target="../queryTables/queryTable1257.xml"/><Relationship Id="rId712" Type="http://schemas.openxmlformats.org/officeDocument/2006/relationships/queryTable" Target="../queryTables/queryTable1258.xml"/><Relationship Id="rId713" Type="http://schemas.openxmlformats.org/officeDocument/2006/relationships/queryTable" Target="../queryTables/queryTable1259.xml"/><Relationship Id="rId714" Type="http://schemas.openxmlformats.org/officeDocument/2006/relationships/queryTable" Target="../queryTables/queryTable1260.xml"/><Relationship Id="rId715" Type="http://schemas.openxmlformats.org/officeDocument/2006/relationships/queryTable" Target="../queryTables/queryTable1261.xml"/><Relationship Id="rId716" Type="http://schemas.openxmlformats.org/officeDocument/2006/relationships/queryTable" Target="../queryTables/queryTable1262.xml"/><Relationship Id="rId717" Type="http://schemas.openxmlformats.org/officeDocument/2006/relationships/queryTable" Target="../queryTables/queryTable1263.xml"/><Relationship Id="rId718" Type="http://schemas.openxmlformats.org/officeDocument/2006/relationships/queryTable" Target="../queryTables/queryTable1264.xml"/><Relationship Id="rId719" Type="http://schemas.openxmlformats.org/officeDocument/2006/relationships/queryTable" Target="../queryTables/queryTable1265.xml"/><Relationship Id="rId1960" Type="http://schemas.openxmlformats.org/officeDocument/2006/relationships/queryTable" Target="../queryTables/queryTable2506.xml"/><Relationship Id="rId1961" Type="http://schemas.openxmlformats.org/officeDocument/2006/relationships/queryTable" Target="../queryTables/queryTable2507.xml"/><Relationship Id="rId1962" Type="http://schemas.openxmlformats.org/officeDocument/2006/relationships/queryTable" Target="../queryTables/queryTable2508.xml"/><Relationship Id="rId1963" Type="http://schemas.openxmlformats.org/officeDocument/2006/relationships/queryTable" Target="../queryTables/queryTable2509.xml"/><Relationship Id="rId1964" Type="http://schemas.openxmlformats.org/officeDocument/2006/relationships/queryTable" Target="../queryTables/queryTable2510.xml"/><Relationship Id="rId1965" Type="http://schemas.openxmlformats.org/officeDocument/2006/relationships/queryTable" Target="../queryTables/queryTable2511.xml"/><Relationship Id="rId1966" Type="http://schemas.openxmlformats.org/officeDocument/2006/relationships/queryTable" Target="../queryTables/queryTable2512.xml"/><Relationship Id="rId1967" Type="http://schemas.openxmlformats.org/officeDocument/2006/relationships/queryTable" Target="../queryTables/queryTable2513.xml"/><Relationship Id="rId1968" Type="http://schemas.openxmlformats.org/officeDocument/2006/relationships/queryTable" Target="../queryTables/queryTable2514.xml"/><Relationship Id="rId1969" Type="http://schemas.openxmlformats.org/officeDocument/2006/relationships/queryTable" Target="../queryTables/queryTable2515.xml"/><Relationship Id="rId2320" Type="http://schemas.openxmlformats.org/officeDocument/2006/relationships/queryTable" Target="../queryTables/queryTable2866.xml"/><Relationship Id="rId2321" Type="http://schemas.openxmlformats.org/officeDocument/2006/relationships/queryTable" Target="../queryTables/queryTable2867.xml"/><Relationship Id="rId2322" Type="http://schemas.openxmlformats.org/officeDocument/2006/relationships/queryTable" Target="../queryTables/queryTable2868.xml"/><Relationship Id="rId2323" Type="http://schemas.openxmlformats.org/officeDocument/2006/relationships/queryTable" Target="../queryTables/queryTable2869.xml"/><Relationship Id="rId2324" Type="http://schemas.openxmlformats.org/officeDocument/2006/relationships/queryTable" Target="../queryTables/queryTable2870.xml"/><Relationship Id="rId2325" Type="http://schemas.openxmlformats.org/officeDocument/2006/relationships/queryTable" Target="../queryTables/queryTable2871.xml"/><Relationship Id="rId2326" Type="http://schemas.openxmlformats.org/officeDocument/2006/relationships/queryTable" Target="../queryTables/queryTable2872.xml"/><Relationship Id="rId2327" Type="http://schemas.openxmlformats.org/officeDocument/2006/relationships/queryTable" Target="../queryTables/queryTable2873.xml"/><Relationship Id="rId2328" Type="http://schemas.openxmlformats.org/officeDocument/2006/relationships/queryTable" Target="../queryTables/queryTable2874.xml"/><Relationship Id="rId2329" Type="http://schemas.openxmlformats.org/officeDocument/2006/relationships/queryTable" Target="../queryTables/queryTable2875.xml"/><Relationship Id="rId1230" Type="http://schemas.openxmlformats.org/officeDocument/2006/relationships/queryTable" Target="../queryTables/queryTable1776.xml"/><Relationship Id="rId1231" Type="http://schemas.openxmlformats.org/officeDocument/2006/relationships/queryTable" Target="../queryTables/queryTable1777.xml"/><Relationship Id="rId1232" Type="http://schemas.openxmlformats.org/officeDocument/2006/relationships/queryTable" Target="../queryTables/queryTable1778.xml"/><Relationship Id="rId1233" Type="http://schemas.openxmlformats.org/officeDocument/2006/relationships/queryTable" Target="../queryTables/queryTable1779.xml"/><Relationship Id="rId1234" Type="http://schemas.openxmlformats.org/officeDocument/2006/relationships/queryTable" Target="../queryTables/queryTable1780.xml"/><Relationship Id="rId1235" Type="http://schemas.openxmlformats.org/officeDocument/2006/relationships/queryTable" Target="../queryTables/queryTable1781.xml"/><Relationship Id="rId1236" Type="http://schemas.openxmlformats.org/officeDocument/2006/relationships/queryTable" Target="../queryTables/queryTable1782.xml"/><Relationship Id="rId1237" Type="http://schemas.openxmlformats.org/officeDocument/2006/relationships/queryTable" Target="../queryTables/queryTable1783.xml"/><Relationship Id="rId1238" Type="http://schemas.openxmlformats.org/officeDocument/2006/relationships/queryTable" Target="../queryTables/queryTable1784.xml"/><Relationship Id="rId1239" Type="http://schemas.openxmlformats.org/officeDocument/2006/relationships/queryTable" Target="../queryTables/queryTable1785.xml"/><Relationship Id="rId4510" Type="http://schemas.openxmlformats.org/officeDocument/2006/relationships/queryTable" Target="../queryTables/queryTable5056.xml"/><Relationship Id="rId4511" Type="http://schemas.openxmlformats.org/officeDocument/2006/relationships/queryTable" Target="../queryTables/queryTable5057.xml"/><Relationship Id="rId4512" Type="http://schemas.openxmlformats.org/officeDocument/2006/relationships/queryTable" Target="../queryTables/queryTable5058.xml"/><Relationship Id="rId4513" Type="http://schemas.openxmlformats.org/officeDocument/2006/relationships/queryTable" Target="../queryTables/queryTable5059.xml"/><Relationship Id="rId4514" Type="http://schemas.openxmlformats.org/officeDocument/2006/relationships/queryTable" Target="../queryTables/queryTable5060.xml"/><Relationship Id="rId4515" Type="http://schemas.openxmlformats.org/officeDocument/2006/relationships/queryTable" Target="../queryTables/queryTable5061.xml"/><Relationship Id="rId4516" Type="http://schemas.openxmlformats.org/officeDocument/2006/relationships/queryTable" Target="../queryTables/queryTable5062.xml"/><Relationship Id="rId4517" Type="http://schemas.openxmlformats.org/officeDocument/2006/relationships/queryTable" Target="../queryTables/queryTable5063.xml"/><Relationship Id="rId4518" Type="http://schemas.openxmlformats.org/officeDocument/2006/relationships/queryTable" Target="../queryTables/queryTable5064.xml"/><Relationship Id="rId4519" Type="http://schemas.openxmlformats.org/officeDocument/2006/relationships/queryTable" Target="../queryTables/queryTable5065.xml"/><Relationship Id="rId3420" Type="http://schemas.openxmlformats.org/officeDocument/2006/relationships/queryTable" Target="../queryTables/queryTable3966.xml"/><Relationship Id="rId3421" Type="http://schemas.openxmlformats.org/officeDocument/2006/relationships/queryTable" Target="../queryTables/queryTable3967.xml"/><Relationship Id="rId3422" Type="http://schemas.openxmlformats.org/officeDocument/2006/relationships/queryTable" Target="../queryTables/queryTable3968.xml"/><Relationship Id="rId3423" Type="http://schemas.openxmlformats.org/officeDocument/2006/relationships/queryTable" Target="../queryTables/queryTable3969.xml"/><Relationship Id="rId3424" Type="http://schemas.openxmlformats.org/officeDocument/2006/relationships/queryTable" Target="../queryTables/queryTable3970.xml"/><Relationship Id="rId3425" Type="http://schemas.openxmlformats.org/officeDocument/2006/relationships/queryTable" Target="../queryTables/queryTable3971.xml"/><Relationship Id="rId3426" Type="http://schemas.openxmlformats.org/officeDocument/2006/relationships/queryTable" Target="../queryTables/queryTable3972.xml"/><Relationship Id="rId3427" Type="http://schemas.openxmlformats.org/officeDocument/2006/relationships/queryTable" Target="../queryTables/queryTable3973.xml"/><Relationship Id="rId3428" Type="http://schemas.openxmlformats.org/officeDocument/2006/relationships/queryTable" Target="../queryTables/queryTable3974.xml"/><Relationship Id="rId3429" Type="http://schemas.openxmlformats.org/officeDocument/2006/relationships/queryTable" Target="../queryTables/queryTable3975.xml"/><Relationship Id="rId720" Type="http://schemas.openxmlformats.org/officeDocument/2006/relationships/queryTable" Target="../queryTables/queryTable1266.xml"/><Relationship Id="rId721" Type="http://schemas.openxmlformats.org/officeDocument/2006/relationships/queryTable" Target="../queryTables/queryTable1267.xml"/><Relationship Id="rId722" Type="http://schemas.openxmlformats.org/officeDocument/2006/relationships/queryTable" Target="../queryTables/queryTable1268.xml"/><Relationship Id="rId723" Type="http://schemas.openxmlformats.org/officeDocument/2006/relationships/queryTable" Target="../queryTables/queryTable1269.xml"/><Relationship Id="rId724" Type="http://schemas.openxmlformats.org/officeDocument/2006/relationships/queryTable" Target="../queryTables/queryTable1270.xml"/><Relationship Id="rId725" Type="http://schemas.openxmlformats.org/officeDocument/2006/relationships/queryTable" Target="../queryTables/queryTable1271.xml"/><Relationship Id="rId726" Type="http://schemas.openxmlformats.org/officeDocument/2006/relationships/queryTable" Target="../queryTables/queryTable1272.xml"/><Relationship Id="rId727" Type="http://schemas.openxmlformats.org/officeDocument/2006/relationships/queryTable" Target="../queryTables/queryTable1273.xml"/><Relationship Id="rId728" Type="http://schemas.openxmlformats.org/officeDocument/2006/relationships/queryTable" Target="../queryTables/queryTable1274.xml"/><Relationship Id="rId729" Type="http://schemas.openxmlformats.org/officeDocument/2006/relationships/queryTable" Target="../queryTables/queryTable1275.xml"/><Relationship Id="rId1970" Type="http://schemas.openxmlformats.org/officeDocument/2006/relationships/queryTable" Target="../queryTables/queryTable2516.xml"/><Relationship Id="rId1971" Type="http://schemas.openxmlformats.org/officeDocument/2006/relationships/queryTable" Target="../queryTables/queryTable2517.xml"/><Relationship Id="rId1972" Type="http://schemas.openxmlformats.org/officeDocument/2006/relationships/queryTable" Target="../queryTables/queryTable2518.xml"/><Relationship Id="rId1973" Type="http://schemas.openxmlformats.org/officeDocument/2006/relationships/queryTable" Target="../queryTables/queryTable2519.xml"/><Relationship Id="rId1974" Type="http://schemas.openxmlformats.org/officeDocument/2006/relationships/queryTable" Target="../queryTables/queryTable2520.xml"/><Relationship Id="rId1975" Type="http://schemas.openxmlformats.org/officeDocument/2006/relationships/queryTable" Target="../queryTables/queryTable2521.xml"/><Relationship Id="rId1976" Type="http://schemas.openxmlformats.org/officeDocument/2006/relationships/queryTable" Target="../queryTables/queryTable2522.xml"/><Relationship Id="rId1977" Type="http://schemas.openxmlformats.org/officeDocument/2006/relationships/queryTable" Target="../queryTables/queryTable2523.xml"/><Relationship Id="rId1978" Type="http://schemas.openxmlformats.org/officeDocument/2006/relationships/queryTable" Target="../queryTables/queryTable2524.xml"/><Relationship Id="rId1979" Type="http://schemas.openxmlformats.org/officeDocument/2006/relationships/queryTable" Target="../queryTables/queryTable2525.xml"/><Relationship Id="rId2330" Type="http://schemas.openxmlformats.org/officeDocument/2006/relationships/queryTable" Target="../queryTables/queryTable2876.xml"/><Relationship Id="rId2331" Type="http://schemas.openxmlformats.org/officeDocument/2006/relationships/queryTable" Target="../queryTables/queryTable2877.xml"/><Relationship Id="rId2332" Type="http://schemas.openxmlformats.org/officeDocument/2006/relationships/queryTable" Target="../queryTables/queryTable2878.xml"/><Relationship Id="rId2333" Type="http://schemas.openxmlformats.org/officeDocument/2006/relationships/queryTable" Target="../queryTables/queryTable2879.xml"/><Relationship Id="rId2334" Type="http://schemas.openxmlformats.org/officeDocument/2006/relationships/queryTable" Target="../queryTables/queryTable2880.xml"/><Relationship Id="rId2335" Type="http://schemas.openxmlformats.org/officeDocument/2006/relationships/queryTable" Target="../queryTables/queryTable2881.xml"/><Relationship Id="rId2336" Type="http://schemas.openxmlformats.org/officeDocument/2006/relationships/queryTable" Target="../queryTables/queryTable2882.xml"/><Relationship Id="rId2337" Type="http://schemas.openxmlformats.org/officeDocument/2006/relationships/queryTable" Target="../queryTables/queryTable2883.xml"/><Relationship Id="rId2338" Type="http://schemas.openxmlformats.org/officeDocument/2006/relationships/queryTable" Target="../queryTables/queryTable2884.xml"/><Relationship Id="rId2339" Type="http://schemas.openxmlformats.org/officeDocument/2006/relationships/queryTable" Target="../queryTables/queryTable2885.xml"/><Relationship Id="rId1240" Type="http://schemas.openxmlformats.org/officeDocument/2006/relationships/queryTable" Target="../queryTables/queryTable1786.xml"/><Relationship Id="rId1241" Type="http://schemas.openxmlformats.org/officeDocument/2006/relationships/queryTable" Target="../queryTables/queryTable1787.xml"/><Relationship Id="rId1242" Type="http://schemas.openxmlformats.org/officeDocument/2006/relationships/queryTable" Target="../queryTables/queryTable1788.xml"/><Relationship Id="rId1243" Type="http://schemas.openxmlformats.org/officeDocument/2006/relationships/queryTable" Target="../queryTables/queryTable1789.xml"/><Relationship Id="rId1244" Type="http://schemas.openxmlformats.org/officeDocument/2006/relationships/queryTable" Target="../queryTables/queryTable1790.xml"/><Relationship Id="rId1245" Type="http://schemas.openxmlformats.org/officeDocument/2006/relationships/queryTable" Target="../queryTables/queryTable1791.xml"/><Relationship Id="rId1246" Type="http://schemas.openxmlformats.org/officeDocument/2006/relationships/queryTable" Target="../queryTables/queryTable1792.xml"/><Relationship Id="rId1247" Type="http://schemas.openxmlformats.org/officeDocument/2006/relationships/queryTable" Target="../queryTables/queryTable1793.xml"/><Relationship Id="rId1248" Type="http://schemas.openxmlformats.org/officeDocument/2006/relationships/queryTable" Target="../queryTables/queryTable1794.xml"/><Relationship Id="rId1249" Type="http://schemas.openxmlformats.org/officeDocument/2006/relationships/queryTable" Target="../queryTables/queryTable1795.xml"/><Relationship Id="rId4520" Type="http://schemas.openxmlformats.org/officeDocument/2006/relationships/queryTable" Target="../queryTables/queryTable5066.xml"/><Relationship Id="rId4521" Type="http://schemas.openxmlformats.org/officeDocument/2006/relationships/queryTable" Target="../queryTables/queryTable5067.xml"/><Relationship Id="rId4522" Type="http://schemas.openxmlformats.org/officeDocument/2006/relationships/queryTable" Target="../queryTables/queryTable5068.xml"/><Relationship Id="rId4523" Type="http://schemas.openxmlformats.org/officeDocument/2006/relationships/queryTable" Target="../queryTables/queryTable5069.xml"/><Relationship Id="rId4524" Type="http://schemas.openxmlformats.org/officeDocument/2006/relationships/queryTable" Target="../queryTables/queryTable5070.xml"/><Relationship Id="rId4525" Type="http://schemas.openxmlformats.org/officeDocument/2006/relationships/queryTable" Target="../queryTables/queryTable5071.xml"/><Relationship Id="rId4526" Type="http://schemas.openxmlformats.org/officeDocument/2006/relationships/queryTable" Target="../queryTables/queryTable5072.xml"/><Relationship Id="rId4527" Type="http://schemas.openxmlformats.org/officeDocument/2006/relationships/queryTable" Target="../queryTables/queryTable5073.xml"/><Relationship Id="rId4528" Type="http://schemas.openxmlformats.org/officeDocument/2006/relationships/queryTable" Target="../queryTables/queryTable5074.xml"/><Relationship Id="rId4529" Type="http://schemas.openxmlformats.org/officeDocument/2006/relationships/queryTable" Target="../queryTables/queryTable5075.xml"/><Relationship Id="rId3430" Type="http://schemas.openxmlformats.org/officeDocument/2006/relationships/queryTable" Target="../queryTables/queryTable3976.xml"/><Relationship Id="rId3431" Type="http://schemas.openxmlformats.org/officeDocument/2006/relationships/queryTable" Target="../queryTables/queryTable3977.xml"/><Relationship Id="rId3432" Type="http://schemas.openxmlformats.org/officeDocument/2006/relationships/queryTable" Target="../queryTables/queryTable3978.xml"/><Relationship Id="rId3433" Type="http://schemas.openxmlformats.org/officeDocument/2006/relationships/queryTable" Target="../queryTables/queryTable3979.xml"/><Relationship Id="rId3434" Type="http://schemas.openxmlformats.org/officeDocument/2006/relationships/queryTable" Target="../queryTables/queryTable3980.xml"/><Relationship Id="rId3435" Type="http://schemas.openxmlformats.org/officeDocument/2006/relationships/queryTable" Target="../queryTables/queryTable3981.xml"/><Relationship Id="rId3436" Type="http://schemas.openxmlformats.org/officeDocument/2006/relationships/queryTable" Target="../queryTables/queryTable3982.xml"/><Relationship Id="rId3437" Type="http://schemas.openxmlformats.org/officeDocument/2006/relationships/queryTable" Target="../queryTables/queryTable3983.xml"/><Relationship Id="rId3438" Type="http://schemas.openxmlformats.org/officeDocument/2006/relationships/queryTable" Target="../queryTables/queryTable3984.xml"/><Relationship Id="rId3439" Type="http://schemas.openxmlformats.org/officeDocument/2006/relationships/queryTable" Target="../queryTables/queryTable3985.xml"/><Relationship Id="rId730" Type="http://schemas.openxmlformats.org/officeDocument/2006/relationships/queryTable" Target="../queryTables/queryTable1276.xml"/><Relationship Id="rId731" Type="http://schemas.openxmlformats.org/officeDocument/2006/relationships/queryTable" Target="../queryTables/queryTable1277.xml"/><Relationship Id="rId732" Type="http://schemas.openxmlformats.org/officeDocument/2006/relationships/queryTable" Target="../queryTables/queryTable1278.xml"/><Relationship Id="rId733" Type="http://schemas.openxmlformats.org/officeDocument/2006/relationships/queryTable" Target="../queryTables/queryTable1279.xml"/><Relationship Id="rId734" Type="http://schemas.openxmlformats.org/officeDocument/2006/relationships/queryTable" Target="../queryTables/queryTable1280.xml"/><Relationship Id="rId735" Type="http://schemas.openxmlformats.org/officeDocument/2006/relationships/queryTable" Target="../queryTables/queryTable1281.xml"/><Relationship Id="rId736" Type="http://schemas.openxmlformats.org/officeDocument/2006/relationships/queryTable" Target="../queryTables/queryTable1282.xml"/><Relationship Id="rId737" Type="http://schemas.openxmlformats.org/officeDocument/2006/relationships/queryTable" Target="../queryTables/queryTable1283.xml"/><Relationship Id="rId738" Type="http://schemas.openxmlformats.org/officeDocument/2006/relationships/queryTable" Target="../queryTables/queryTable1284.xml"/><Relationship Id="rId739" Type="http://schemas.openxmlformats.org/officeDocument/2006/relationships/queryTable" Target="../queryTables/queryTable1285.xml"/><Relationship Id="rId1980" Type="http://schemas.openxmlformats.org/officeDocument/2006/relationships/queryTable" Target="../queryTables/queryTable2526.xml"/><Relationship Id="rId1981" Type="http://schemas.openxmlformats.org/officeDocument/2006/relationships/queryTable" Target="../queryTables/queryTable2527.xml"/><Relationship Id="rId1982" Type="http://schemas.openxmlformats.org/officeDocument/2006/relationships/queryTable" Target="../queryTables/queryTable2528.xml"/><Relationship Id="rId1983" Type="http://schemas.openxmlformats.org/officeDocument/2006/relationships/queryTable" Target="../queryTables/queryTable2529.xml"/><Relationship Id="rId1984" Type="http://schemas.openxmlformats.org/officeDocument/2006/relationships/queryTable" Target="../queryTables/queryTable2530.xml"/><Relationship Id="rId1985" Type="http://schemas.openxmlformats.org/officeDocument/2006/relationships/queryTable" Target="../queryTables/queryTable2531.xml"/><Relationship Id="rId1986" Type="http://schemas.openxmlformats.org/officeDocument/2006/relationships/queryTable" Target="../queryTables/queryTable2532.xml"/><Relationship Id="rId1987" Type="http://schemas.openxmlformats.org/officeDocument/2006/relationships/queryTable" Target="../queryTables/queryTable2533.xml"/><Relationship Id="rId1988" Type="http://schemas.openxmlformats.org/officeDocument/2006/relationships/queryTable" Target="../queryTables/queryTable2534.xml"/><Relationship Id="rId1989" Type="http://schemas.openxmlformats.org/officeDocument/2006/relationships/queryTable" Target="../queryTables/queryTable2535.xml"/><Relationship Id="rId2340" Type="http://schemas.openxmlformats.org/officeDocument/2006/relationships/queryTable" Target="../queryTables/queryTable2886.xml"/><Relationship Id="rId2341" Type="http://schemas.openxmlformats.org/officeDocument/2006/relationships/queryTable" Target="../queryTables/queryTable2887.xml"/><Relationship Id="rId2342" Type="http://schemas.openxmlformats.org/officeDocument/2006/relationships/queryTable" Target="../queryTables/queryTable2888.xml"/><Relationship Id="rId2343" Type="http://schemas.openxmlformats.org/officeDocument/2006/relationships/queryTable" Target="../queryTables/queryTable2889.xml"/><Relationship Id="rId2344" Type="http://schemas.openxmlformats.org/officeDocument/2006/relationships/queryTable" Target="../queryTables/queryTable2890.xml"/><Relationship Id="rId2345" Type="http://schemas.openxmlformats.org/officeDocument/2006/relationships/queryTable" Target="../queryTables/queryTable2891.xml"/><Relationship Id="rId2346" Type="http://schemas.openxmlformats.org/officeDocument/2006/relationships/queryTable" Target="../queryTables/queryTable2892.xml"/><Relationship Id="rId2347" Type="http://schemas.openxmlformats.org/officeDocument/2006/relationships/queryTable" Target="../queryTables/queryTable2893.xml"/><Relationship Id="rId2348" Type="http://schemas.openxmlformats.org/officeDocument/2006/relationships/queryTable" Target="../queryTables/queryTable2894.xml"/><Relationship Id="rId2349" Type="http://schemas.openxmlformats.org/officeDocument/2006/relationships/queryTable" Target="../queryTables/queryTable2895.xml"/><Relationship Id="rId1250" Type="http://schemas.openxmlformats.org/officeDocument/2006/relationships/queryTable" Target="../queryTables/queryTable1796.xml"/><Relationship Id="rId1251" Type="http://schemas.openxmlformats.org/officeDocument/2006/relationships/queryTable" Target="../queryTables/queryTable1797.xml"/><Relationship Id="rId1252" Type="http://schemas.openxmlformats.org/officeDocument/2006/relationships/queryTable" Target="../queryTables/queryTable1798.xml"/><Relationship Id="rId1253" Type="http://schemas.openxmlformats.org/officeDocument/2006/relationships/queryTable" Target="../queryTables/queryTable1799.xml"/><Relationship Id="rId1254" Type="http://schemas.openxmlformats.org/officeDocument/2006/relationships/queryTable" Target="../queryTables/queryTable1800.xml"/><Relationship Id="rId1255" Type="http://schemas.openxmlformats.org/officeDocument/2006/relationships/queryTable" Target="../queryTables/queryTable1801.xml"/><Relationship Id="rId1256" Type="http://schemas.openxmlformats.org/officeDocument/2006/relationships/queryTable" Target="../queryTables/queryTable1802.xml"/><Relationship Id="rId1257" Type="http://schemas.openxmlformats.org/officeDocument/2006/relationships/queryTable" Target="../queryTables/queryTable1803.xml"/><Relationship Id="rId1258" Type="http://schemas.openxmlformats.org/officeDocument/2006/relationships/queryTable" Target="../queryTables/queryTable1804.xml"/><Relationship Id="rId1259" Type="http://schemas.openxmlformats.org/officeDocument/2006/relationships/queryTable" Target="../queryTables/queryTable1805.xml"/><Relationship Id="rId4530" Type="http://schemas.openxmlformats.org/officeDocument/2006/relationships/queryTable" Target="../queryTables/queryTable5076.xml"/><Relationship Id="rId4531" Type="http://schemas.openxmlformats.org/officeDocument/2006/relationships/queryTable" Target="../queryTables/queryTable5077.xml"/><Relationship Id="rId4532" Type="http://schemas.openxmlformats.org/officeDocument/2006/relationships/queryTable" Target="../queryTables/queryTable5078.xml"/><Relationship Id="rId4533" Type="http://schemas.openxmlformats.org/officeDocument/2006/relationships/queryTable" Target="../queryTables/queryTable5079.xml"/><Relationship Id="rId4534" Type="http://schemas.openxmlformats.org/officeDocument/2006/relationships/queryTable" Target="../queryTables/queryTable5080.xml"/><Relationship Id="rId4535" Type="http://schemas.openxmlformats.org/officeDocument/2006/relationships/queryTable" Target="../queryTables/queryTable5081.xml"/><Relationship Id="rId4536" Type="http://schemas.openxmlformats.org/officeDocument/2006/relationships/queryTable" Target="../queryTables/queryTable5082.xml"/><Relationship Id="rId4537" Type="http://schemas.openxmlformats.org/officeDocument/2006/relationships/queryTable" Target="../queryTables/queryTable5083.xml"/><Relationship Id="rId4538" Type="http://schemas.openxmlformats.org/officeDocument/2006/relationships/queryTable" Target="../queryTables/queryTable5084.xml"/><Relationship Id="rId4539" Type="http://schemas.openxmlformats.org/officeDocument/2006/relationships/queryTable" Target="../queryTables/queryTable5085.xml"/><Relationship Id="rId3440" Type="http://schemas.openxmlformats.org/officeDocument/2006/relationships/queryTable" Target="../queryTables/queryTable3986.xml"/><Relationship Id="rId3441" Type="http://schemas.openxmlformats.org/officeDocument/2006/relationships/queryTable" Target="../queryTables/queryTable3987.xml"/><Relationship Id="rId3442" Type="http://schemas.openxmlformats.org/officeDocument/2006/relationships/queryTable" Target="../queryTables/queryTable3988.xml"/><Relationship Id="rId3443" Type="http://schemas.openxmlformats.org/officeDocument/2006/relationships/queryTable" Target="../queryTables/queryTable3989.xml"/><Relationship Id="rId3444" Type="http://schemas.openxmlformats.org/officeDocument/2006/relationships/queryTable" Target="../queryTables/queryTable3990.xml"/><Relationship Id="rId3445" Type="http://schemas.openxmlformats.org/officeDocument/2006/relationships/queryTable" Target="../queryTables/queryTable3991.xml"/><Relationship Id="rId3446" Type="http://schemas.openxmlformats.org/officeDocument/2006/relationships/queryTable" Target="../queryTables/queryTable3992.xml"/><Relationship Id="rId3447" Type="http://schemas.openxmlformats.org/officeDocument/2006/relationships/queryTable" Target="../queryTables/queryTable3993.xml"/><Relationship Id="rId3448" Type="http://schemas.openxmlformats.org/officeDocument/2006/relationships/queryTable" Target="../queryTables/queryTable3994.xml"/><Relationship Id="rId3449" Type="http://schemas.openxmlformats.org/officeDocument/2006/relationships/queryTable" Target="../queryTables/queryTable3995.xml"/><Relationship Id="rId740" Type="http://schemas.openxmlformats.org/officeDocument/2006/relationships/queryTable" Target="../queryTables/queryTable1286.xml"/><Relationship Id="rId741" Type="http://schemas.openxmlformats.org/officeDocument/2006/relationships/queryTable" Target="../queryTables/queryTable1287.xml"/><Relationship Id="rId742" Type="http://schemas.openxmlformats.org/officeDocument/2006/relationships/queryTable" Target="../queryTables/queryTable1288.xml"/><Relationship Id="rId743" Type="http://schemas.openxmlformats.org/officeDocument/2006/relationships/queryTable" Target="../queryTables/queryTable1289.xml"/><Relationship Id="rId744" Type="http://schemas.openxmlformats.org/officeDocument/2006/relationships/queryTable" Target="../queryTables/queryTable1290.xml"/><Relationship Id="rId745" Type="http://schemas.openxmlformats.org/officeDocument/2006/relationships/queryTable" Target="../queryTables/queryTable1291.xml"/><Relationship Id="rId746" Type="http://schemas.openxmlformats.org/officeDocument/2006/relationships/queryTable" Target="../queryTables/queryTable1292.xml"/><Relationship Id="rId747" Type="http://schemas.openxmlformats.org/officeDocument/2006/relationships/queryTable" Target="../queryTables/queryTable1293.xml"/><Relationship Id="rId748" Type="http://schemas.openxmlformats.org/officeDocument/2006/relationships/queryTable" Target="../queryTables/queryTable1294.xml"/><Relationship Id="rId749" Type="http://schemas.openxmlformats.org/officeDocument/2006/relationships/queryTable" Target="../queryTables/queryTable1295.xml"/><Relationship Id="rId1990" Type="http://schemas.openxmlformats.org/officeDocument/2006/relationships/queryTable" Target="../queryTables/queryTable2536.xml"/><Relationship Id="rId1991" Type="http://schemas.openxmlformats.org/officeDocument/2006/relationships/queryTable" Target="../queryTables/queryTable2537.xml"/><Relationship Id="rId1992" Type="http://schemas.openxmlformats.org/officeDocument/2006/relationships/queryTable" Target="../queryTables/queryTable2538.xml"/><Relationship Id="rId1993" Type="http://schemas.openxmlformats.org/officeDocument/2006/relationships/queryTable" Target="../queryTables/queryTable2539.xml"/><Relationship Id="rId1994" Type="http://schemas.openxmlformats.org/officeDocument/2006/relationships/queryTable" Target="../queryTables/queryTable2540.xml"/><Relationship Id="rId1995" Type="http://schemas.openxmlformats.org/officeDocument/2006/relationships/queryTable" Target="../queryTables/queryTable2541.xml"/><Relationship Id="rId1996" Type="http://schemas.openxmlformats.org/officeDocument/2006/relationships/queryTable" Target="../queryTables/queryTable2542.xml"/><Relationship Id="rId1997" Type="http://schemas.openxmlformats.org/officeDocument/2006/relationships/queryTable" Target="../queryTables/queryTable2543.xml"/><Relationship Id="rId1998" Type="http://schemas.openxmlformats.org/officeDocument/2006/relationships/queryTable" Target="../queryTables/queryTable2544.xml"/><Relationship Id="rId1999" Type="http://schemas.openxmlformats.org/officeDocument/2006/relationships/queryTable" Target="../queryTables/queryTable2545.xml"/><Relationship Id="rId2350" Type="http://schemas.openxmlformats.org/officeDocument/2006/relationships/queryTable" Target="../queryTables/queryTable2896.xml"/><Relationship Id="rId2351" Type="http://schemas.openxmlformats.org/officeDocument/2006/relationships/queryTable" Target="../queryTables/queryTable2897.xml"/><Relationship Id="rId2352" Type="http://schemas.openxmlformats.org/officeDocument/2006/relationships/queryTable" Target="../queryTables/queryTable2898.xml"/><Relationship Id="rId2353" Type="http://schemas.openxmlformats.org/officeDocument/2006/relationships/queryTable" Target="../queryTables/queryTable2899.xml"/><Relationship Id="rId2354" Type="http://schemas.openxmlformats.org/officeDocument/2006/relationships/queryTable" Target="../queryTables/queryTable2900.xml"/><Relationship Id="rId2355" Type="http://schemas.openxmlformats.org/officeDocument/2006/relationships/queryTable" Target="../queryTables/queryTable2901.xml"/><Relationship Id="rId2356" Type="http://schemas.openxmlformats.org/officeDocument/2006/relationships/queryTable" Target="../queryTables/queryTable2902.xml"/><Relationship Id="rId2357" Type="http://schemas.openxmlformats.org/officeDocument/2006/relationships/queryTable" Target="../queryTables/queryTable2903.xml"/><Relationship Id="rId2358" Type="http://schemas.openxmlformats.org/officeDocument/2006/relationships/queryTable" Target="../queryTables/queryTable2904.xml"/><Relationship Id="rId2359" Type="http://schemas.openxmlformats.org/officeDocument/2006/relationships/queryTable" Target="../queryTables/queryTable2905.xml"/><Relationship Id="rId1260" Type="http://schemas.openxmlformats.org/officeDocument/2006/relationships/queryTable" Target="../queryTables/queryTable1806.xml"/><Relationship Id="rId1261" Type="http://schemas.openxmlformats.org/officeDocument/2006/relationships/queryTable" Target="../queryTables/queryTable1807.xml"/><Relationship Id="rId1262" Type="http://schemas.openxmlformats.org/officeDocument/2006/relationships/queryTable" Target="../queryTables/queryTable1808.xml"/><Relationship Id="rId1263" Type="http://schemas.openxmlformats.org/officeDocument/2006/relationships/queryTable" Target="../queryTables/queryTable1809.xml"/><Relationship Id="rId1264" Type="http://schemas.openxmlformats.org/officeDocument/2006/relationships/queryTable" Target="../queryTables/queryTable1810.xml"/><Relationship Id="rId1265" Type="http://schemas.openxmlformats.org/officeDocument/2006/relationships/queryTable" Target="../queryTables/queryTable1811.xml"/><Relationship Id="rId1266" Type="http://schemas.openxmlformats.org/officeDocument/2006/relationships/queryTable" Target="../queryTables/queryTable1812.xml"/><Relationship Id="rId1267" Type="http://schemas.openxmlformats.org/officeDocument/2006/relationships/queryTable" Target="../queryTables/queryTable1813.xml"/><Relationship Id="rId1268" Type="http://schemas.openxmlformats.org/officeDocument/2006/relationships/queryTable" Target="../queryTables/queryTable1814.xml"/><Relationship Id="rId1269" Type="http://schemas.openxmlformats.org/officeDocument/2006/relationships/queryTable" Target="../queryTables/queryTable1815.xml"/><Relationship Id="rId4540" Type="http://schemas.openxmlformats.org/officeDocument/2006/relationships/queryTable" Target="../queryTables/queryTable5086.xml"/><Relationship Id="rId4541" Type="http://schemas.openxmlformats.org/officeDocument/2006/relationships/queryTable" Target="../queryTables/queryTable5087.xml"/><Relationship Id="rId4542" Type="http://schemas.openxmlformats.org/officeDocument/2006/relationships/queryTable" Target="../queryTables/queryTable5088.xml"/><Relationship Id="rId4543" Type="http://schemas.openxmlformats.org/officeDocument/2006/relationships/queryTable" Target="../queryTables/queryTable5089.xml"/><Relationship Id="rId4544" Type="http://schemas.openxmlformats.org/officeDocument/2006/relationships/queryTable" Target="../queryTables/queryTable5090.xml"/><Relationship Id="rId4545" Type="http://schemas.openxmlformats.org/officeDocument/2006/relationships/queryTable" Target="../queryTables/queryTable5091.xml"/><Relationship Id="rId4546" Type="http://schemas.openxmlformats.org/officeDocument/2006/relationships/queryTable" Target="../queryTables/queryTable5092.xml"/><Relationship Id="rId4547" Type="http://schemas.openxmlformats.org/officeDocument/2006/relationships/queryTable" Target="../queryTables/queryTable5093.xml"/><Relationship Id="rId4548" Type="http://schemas.openxmlformats.org/officeDocument/2006/relationships/queryTable" Target="../queryTables/queryTable5094.xml"/><Relationship Id="rId4549" Type="http://schemas.openxmlformats.org/officeDocument/2006/relationships/queryTable" Target="../queryTables/queryTable5095.xml"/><Relationship Id="rId3450" Type="http://schemas.openxmlformats.org/officeDocument/2006/relationships/queryTable" Target="../queryTables/queryTable3996.xml"/><Relationship Id="rId3451" Type="http://schemas.openxmlformats.org/officeDocument/2006/relationships/queryTable" Target="../queryTables/queryTable3997.xml"/><Relationship Id="rId3452" Type="http://schemas.openxmlformats.org/officeDocument/2006/relationships/queryTable" Target="../queryTables/queryTable3998.xml"/><Relationship Id="rId3453" Type="http://schemas.openxmlformats.org/officeDocument/2006/relationships/queryTable" Target="../queryTables/queryTable3999.xml"/><Relationship Id="rId3454" Type="http://schemas.openxmlformats.org/officeDocument/2006/relationships/queryTable" Target="../queryTables/queryTable4000.xml"/><Relationship Id="rId3455" Type="http://schemas.openxmlformats.org/officeDocument/2006/relationships/queryTable" Target="../queryTables/queryTable4001.xml"/><Relationship Id="rId3456" Type="http://schemas.openxmlformats.org/officeDocument/2006/relationships/queryTable" Target="../queryTables/queryTable4002.xml"/><Relationship Id="rId3457" Type="http://schemas.openxmlformats.org/officeDocument/2006/relationships/queryTable" Target="../queryTables/queryTable4003.xml"/><Relationship Id="rId3458" Type="http://schemas.openxmlformats.org/officeDocument/2006/relationships/queryTable" Target="../queryTables/queryTable4004.xml"/><Relationship Id="rId3459" Type="http://schemas.openxmlformats.org/officeDocument/2006/relationships/queryTable" Target="../queryTables/queryTable4005.xml"/><Relationship Id="rId750" Type="http://schemas.openxmlformats.org/officeDocument/2006/relationships/queryTable" Target="../queryTables/queryTable1296.xml"/><Relationship Id="rId751" Type="http://schemas.openxmlformats.org/officeDocument/2006/relationships/queryTable" Target="../queryTables/queryTable1297.xml"/><Relationship Id="rId752" Type="http://schemas.openxmlformats.org/officeDocument/2006/relationships/queryTable" Target="../queryTables/queryTable1298.xml"/><Relationship Id="rId753" Type="http://schemas.openxmlformats.org/officeDocument/2006/relationships/queryTable" Target="../queryTables/queryTable1299.xml"/><Relationship Id="rId754" Type="http://schemas.openxmlformats.org/officeDocument/2006/relationships/queryTable" Target="../queryTables/queryTable1300.xml"/><Relationship Id="rId755" Type="http://schemas.openxmlformats.org/officeDocument/2006/relationships/queryTable" Target="../queryTables/queryTable1301.xml"/><Relationship Id="rId756" Type="http://schemas.openxmlformats.org/officeDocument/2006/relationships/queryTable" Target="../queryTables/queryTable1302.xml"/><Relationship Id="rId757" Type="http://schemas.openxmlformats.org/officeDocument/2006/relationships/queryTable" Target="../queryTables/queryTable1303.xml"/><Relationship Id="rId758" Type="http://schemas.openxmlformats.org/officeDocument/2006/relationships/queryTable" Target="../queryTables/queryTable1304.xml"/><Relationship Id="rId759" Type="http://schemas.openxmlformats.org/officeDocument/2006/relationships/queryTable" Target="../queryTables/queryTable1305.xml"/><Relationship Id="rId2360" Type="http://schemas.openxmlformats.org/officeDocument/2006/relationships/queryTable" Target="../queryTables/queryTable2906.xml"/><Relationship Id="rId2361" Type="http://schemas.openxmlformats.org/officeDocument/2006/relationships/queryTable" Target="../queryTables/queryTable2907.xml"/><Relationship Id="rId2362" Type="http://schemas.openxmlformats.org/officeDocument/2006/relationships/queryTable" Target="../queryTables/queryTable2908.xml"/><Relationship Id="rId2363" Type="http://schemas.openxmlformats.org/officeDocument/2006/relationships/queryTable" Target="../queryTables/queryTable2909.xml"/><Relationship Id="rId2364" Type="http://schemas.openxmlformats.org/officeDocument/2006/relationships/queryTable" Target="../queryTables/queryTable2910.xml"/><Relationship Id="rId2365" Type="http://schemas.openxmlformats.org/officeDocument/2006/relationships/queryTable" Target="../queryTables/queryTable2911.xml"/><Relationship Id="rId2366" Type="http://schemas.openxmlformats.org/officeDocument/2006/relationships/queryTable" Target="../queryTables/queryTable2912.xml"/><Relationship Id="rId2367" Type="http://schemas.openxmlformats.org/officeDocument/2006/relationships/queryTable" Target="../queryTables/queryTable2913.xml"/><Relationship Id="rId2368" Type="http://schemas.openxmlformats.org/officeDocument/2006/relationships/queryTable" Target="../queryTables/queryTable2914.xml"/><Relationship Id="rId2369" Type="http://schemas.openxmlformats.org/officeDocument/2006/relationships/queryTable" Target="../queryTables/queryTable2915.xml"/><Relationship Id="rId1270" Type="http://schemas.openxmlformats.org/officeDocument/2006/relationships/queryTable" Target="../queryTables/queryTable1816.xml"/><Relationship Id="rId1271" Type="http://schemas.openxmlformats.org/officeDocument/2006/relationships/queryTable" Target="../queryTables/queryTable1817.xml"/><Relationship Id="rId1272" Type="http://schemas.openxmlformats.org/officeDocument/2006/relationships/queryTable" Target="../queryTables/queryTable1818.xml"/><Relationship Id="rId1273" Type="http://schemas.openxmlformats.org/officeDocument/2006/relationships/queryTable" Target="../queryTables/queryTable1819.xml"/><Relationship Id="rId1274" Type="http://schemas.openxmlformats.org/officeDocument/2006/relationships/queryTable" Target="../queryTables/queryTable1820.xml"/><Relationship Id="rId1275" Type="http://schemas.openxmlformats.org/officeDocument/2006/relationships/queryTable" Target="../queryTables/queryTable1821.xml"/><Relationship Id="rId1276" Type="http://schemas.openxmlformats.org/officeDocument/2006/relationships/queryTable" Target="../queryTables/queryTable1822.xml"/><Relationship Id="rId1277" Type="http://schemas.openxmlformats.org/officeDocument/2006/relationships/queryTable" Target="../queryTables/queryTable1823.xml"/><Relationship Id="rId1278" Type="http://schemas.openxmlformats.org/officeDocument/2006/relationships/queryTable" Target="../queryTables/queryTable1824.xml"/><Relationship Id="rId1279" Type="http://schemas.openxmlformats.org/officeDocument/2006/relationships/queryTable" Target="../queryTables/queryTable1825.xml"/><Relationship Id="rId4550" Type="http://schemas.openxmlformats.org/officeDocument/2006/relationships/queryTable" Target="../queryTables/queryTable5096.xml"/><Relationship Id="rId4551" Type="http://schemas.openxmlformats.org/officeDocument/2006/relationships/queryTable" Target="../queryTables/queryTable5097.xml"/><Relationship Id="rId4552" Type="http://schemas.openxmlformats.org/officeDocument/2006/relationships/queryTable" Target="../queryTables/queryTable5098.xml"/><Relationship Id="rId4553" Type="http://schemas.openxmlformats.org/officeDocument/2006/relationships/queryTable" Target="../queryTables/queryTable5099.xml"/><Relationship Id="rId4554" Type="http://schemas.openxmlformats.org/officeDocument/2006/relationships/queryTable" Target="../queryTables/queryTable5100.xml"/><Relationship Id="rId4555" Type="http://schemas.openxmlformats.org/officeDocument/2006/relationships/queryTable" Target="../queryTables/queryTable5101.xml"/><Relationship Id="rId4556" Type="http://schemas.openxmlformats.org/officeDocument/2006/relationships/queryTable" Target="../queryTables/queryTable5102.xml"/><Relationship Id="rId4557" Type="http://schemas.openxmlformats.org/officeDocument/2006/relationships/queryTable" Target="../queryTables/queryTable5103.xml"/><Relationship Id="rId4558" Type="http://schemas.openxmlformats.org/officeDocument/2006/relationships/queryTable" Target="../queryTables/queryTable5104.xml"/><Relationship Id="rId4559" Type="http://schemas.openxmlformats.org/officeDocument/2006/relationships/queryTable" Target="../queryTables/queryTable5105.xml"/><Relationship Id="rId3460" Type="http://schemas.openxmlformats.org/officeDocument/2006/relationships/queryTable" Target="../queryTables/queryTable4006.xml"/><Relationship Id="rId3461" Type="http://schemas.openxmlformats.org/officeDocument/2006/relationships/queryTable" Target="../queryTables/queryTable4007.xml"/><Relationship Id="rId3462" Type="http://schemas.openxmlformats.org/officeDocument/2006/relationships/queryTable" Target="../queryTables/queryTable4008.xml"/><Relationship Id="rId3463" Type="http://schemas.openxmlformats.org/officeDocument/2006/relationships/queryTable" Target="../queryTables/queryTable4009.xml"/><Relationship Id="rId3464" Type="http://schemas.openxmlformats.org/officeDocument/2006/relationships/queryTable" Target="../queryTables/queryTable4010.xml"/><Relationship Id="rId3465" Type="http://schemas.openxmlformats.org/officeDocument/2006/relationships/queryTable" Target="../queryTables/queryTable4011.xml"/><Relationship Id="rId3466" Type="http://schemas.openxmlformats.org/officeDocument/2006/relationships/queryTable" Target="../queryTables/queryTable4012.xml"/><Relationship Id="rId3467" Type="http://schemas.openxmlformats.org/officeDocument/2006/relationships/queryTable" Target="../queryTables/queryTable4013.xml"/><Relationship Id="rId3468" Type="http://schemas.openxmlformats.org/officeDocument/2006/relationships/queryTable" Target="../queryTables/queryTable4014.xml"/><Relationship Id="rId3469" Type="http://schemas.openxmlformats.org/officeDocument/2006/relationships/queryTable" Target="../queryTables/queryTable4015.xml"/><Relationship Id="rId760" Type="http://schemas.openxmlformats.org/officeDocument/2006/relationships/queryTable" Target="../queryTables/queryTable1306.xml"/><Relationship Id="rId761" Type="http://schemas.openxmlformats.org/officeDocument/2006/relationships/queryTable" Target="../queryTables/queryTable1307.xml"/><Relationship Id="rId762" Type="http://schemas.openxmlformats.org/officeDocument/2006/relationships/queryTable" Target="../queryTables/queryTable1308.xml"/><Relationship Id="rId763" Type="http://schemas.openxmlformats.org/officeDocument/2006/relationships/queryTable" Target="../queryTables/queryTable1309.xml"/><Relationship Id="rId764" Type="http://schemas.openxmlformats.org/officeDocument/2006/relationships/queryTable" Target="../queryTables/queryTable1310.xml"/><Relationship Id="rId765" Type="http://schemas.openxmlformats.org/officeDocument/2006/relationships/queryTable" Target="../queryTables/queryTable1311.xml"/><Relationship Id="rId766" Type="http://schemas.openxmlformats.org/officeDocument/2006/relationships/queryTable" Target="../queryTables/queryTable1312.xml"/><Relationship Id="rId767" Type="http://schemas.openxmlformats.org/officeDocument/2006/relationships/queryTable" Target="../queryTables/queryTable1313.xml"/><Relationship Id="rId768" Type="http://schemas.openxmlformats.org/officeDocument/2006/relationships/queryTable" Target="../queryTables/queryTable1314.xml"/><Relationship Id="rId769" Type="http://schemas.openxmlformats.org/officeDocument/2006/relationships/queryTable" Target="../queryTables/queryTable1315.xml"/><Relationship Id="rId2370" Type="http://schemas.openxmlformats.org/officeDocument/2006/relationships/queryTable" Target="../queryTables/queryTable2916.xml"/><Relationship Id="rId2371" Type="http://schemas.openxmlformats.org/officeDocument/2006/relationships/queryTable" Target="../queryTables/queryTable2917.xml"/><Relationship Id="rId2372" Type="http://schemas.openxmlformats.org/officeDocument/2006/relationships/queryTable" Target="../queryTables/queryTable2918.xml"/><Relationship Id="rId2373" Type="http://schemas.openxmlformats.org/officeDocument/2006/relationships/queryTable" Target="../queryTables/queryTable2919.xml"/><Relationship Id="rId2374" Type="http://schemas.openxmlformats.org/officeDocument/2006/relationships/queryTable" Target="../queryTables/queryTable2920.xml"/><Relationship Id="rId2375" Type="http://schemas.openxmlformats.org/officeDocument/2006/relationships/queryTable" Target="../queryTables/queryTable2921.xml"/><Relationship Id="rId2376" Type="http://schemas.openxmlformats.org/officeDocument/2006/relationships/queryTable" Target="../queryTables/queryTable2922.xml"/><Relationship Id="rId2377" Type="http://schemas.openxmlformats.org/officeDocument/2006/relationships/queryTable" Target="../queryTables/queryTable2923.xml"/><Relationship Id="rId2378" Type="http://schemas.openxmlformats.org/officeDocument/2006/relationships/queryTable" Target="../queryTables/queryTable2924.xml"/><Relationship Id="rId2379" Type="http://schemas.openxmlformats.org/officeDocument/2006/relationships/queryTable" Target="../queryTables/queryTable2925.xml"/><Relationship Id="rId1280" Type="http://schemas.openxmlformats.org/officeDocument/2006/relationships/queryTable" Target="../queryTables/queryTable1826.xml"/><Relationship Id="rId1281" Type="http://schemas.openxmlformats.org/officeDocument/2006/relationships/queryTable" Target="../queryTables/queryTable1827.xml"/><Relationship Id="rId1282" Type="http://schemas.openxmlformats.org/officeDocument/2006/relationships/queryTable" Target="../queryTables/queryTable1828.xml"/><Relationship Id="rId1283" Type="http://schemas.openxmlformats.org/officeDocument/2006/relationships/queryTable" Target="../queryTables/queryTable1829.xml"/><Relationship Id="rId1284" Type="http://schemas.openxmlformats.org/officeDocument/2006/relationships/queryTable" Target="../queryTables/queryTable1830.xml"/><Relationship Id="rId1285" Type="http://schemas.openxmlformats.org/officeDocument/2006/relationships/queryTable" Target="../queryTables/queryTable1831.xml"/><Relationship Id="rId1286" Type="http://schemas.openxmlformats.org/officeDocument/2006/relationships/queryTable" Target="../queryTables/queryTable1832.xml"/><Relationship Id="rId1287" Type="http://schemas.openxmlformats.org/officeDocument/2006/relationships/queryTable" Target="../queryTables/queryTable1833.xml"/><Relationship Id="rId1288" Type="http://schemas.openxmlformats.org/officeDocument/2006/relationships/queryTable" Target="../queryTables/queryTable1834.xml"/><Relationship Id="rId1289" Type="http://schemas.openxmlformats.org/officeDocument/2006/relationships/queryTable" Target="../queryTables/queryTable1835.xml"/><Relationship Id="rId4560" Type="http://schemas.openxmlformats.org/officeDocument/2006/relationships/queryTable" Target="../queryTables/queryTable5106.xml"/><Relationship Id="rId4561" Type="http://schemas.openxmlformats.org/officeDocument/2006/relationships/queryTable" Target="../queryTables/queryTable5107.xml"/><Relationship Id="rId4562" Type="http://schemas.openxmlformats.org/officeDocument/2006/relationships/queryTable" Target="../queryTables/queryTable5108.xml"/><Relationship Id="rId4563" Type="http://schemas.openxmlformats.org/officeDocument/2006/relationships/queryTable" Target="../queryTables/queryTable5109.xml"/><Relationship Id="rId4564" Type="http://schemas.openxmlformats.org/officeDocument/2006/relationships/queryTable" Target="../queryTables/queryTable5110.xml"/><Relationship Id="rId4565" Type="http://schemas.openxmlformats.org/officeDocument/2006/relationships/queryTable" Target="../queryTables/queryTable5111.xml"/><Relationship Id="rId4566" Type="http://schemas.openxmlformats.org/officeDocument/2006/relationships/queryTable" Target="../queryTables/queryTable5112.xml"/><Relationship Id="rId4567" Type="http://schemas.openxmlformats.org/officeDocument/2006/relationships/queryTable" Target="../queryTables/queryTable5113.xml"/><Relationship Id="rId4568" Type="http://schemas.openxmlformats.org/officeDocument/2006/relationships/queryTable" Target="../queryTables/queryTable5114.xml"/><Relationship Id="rId4569" Type="http://schemas.openxmlformats.org/officeDocument/2006/relationships/queryTable" Target="../queryTables/queryTable5115.xml"/><Relationship Id="rId3470" Type="http://schemas.openxmlformats.org/officeDocument/2006/relationships/queryTable" Target="../queryTables/queryTable4016.xml"/><Relationship Id="rId3471" Type="http://schemas.openxmlformats.org/officeDocument/2006/relationships/queryTable" Target="../queryTables/queryTable4017.xml"/><Relationship Id="rId3472" Type="http://schemas.openxmlformats.org/officeDocument/2006/relationships/queryTable" Target="../queryTables/queryTable4018.xml"/><Relationship Id="rId3473" Type="http://schemas.openxmlformats.org/officeDocument/2006/relationships/queryTable" Target="../queryTables/queryTable4019.xml"/><Relationship Id="rId3474" Type="http://schemas.openxmlformats.org/officeDocument/2006/relationships/queryTable" Target="../queryTables/queryTable4020.xml"/><Relationship Id="rId3475" Type="http://schemas.openxmlformats.org/officeDocument/2006/relationships/queryTable" Target="../queryTables/queryTable4021.xml"/><Relationship Id="rId3476" Type="http://schemas.openxmlformats.org/officeDocument/2006/relationships/queryTable" Target="../queryTables/queryTable4022.xml"/><Relationship Id="rId3477" Type="http://schemas.openxmlformats.org/officeDocument/2006/relationships/queryTable" Target="../queryTables/queryTable4023.xml"/><Relationship Id="rId3478" Type="http://schemas.openxmlformats.org/officeDocument/2006/relationships/queryTable" Target="../queryTables/queryTable4024.xml"/><Relationship Id="rId3479" Type="http://schemas.openxmlformats.org/officeDocument/2006/relationships/queryTable" Target="../queryTables/queryTable4025.xml"/><Relationship Id="rId770" Type="http://schemas.openxmlformats.org/officeDocument/2006/relationships/queryTable" Target="../queryTables/queryTable1316.xml"/><Relationship Id="rId771" Type="http://schemas.openxmlformats.org/officeDocument/2006/relationships/queryTable" Target="../queryTables/queryTable1317.xml"/><Relationship Id="rId772" Type="http://schemas.openxmlformats.org/officeDocument/2006/relationships/queryTable" Target="../queryTables/queryTable1318.xml"/><Relationship Id="rId773" Type="http://schemas.openxmlformats.org/officeDocument/2006/relationships/queryTable" Target="../queryTables/queryTable1319.xml"/><Relationship Id="rId774" Type="http://schemas.openxmlformats.org/officeDocument/2006/relationships/queryTable" Target="../queryTables/queryTable1320.xml"/><Relationship Id="rId775" Type="http://schemas.openxmlformats.org/officeDocument/2006/relationships/queryTable" Target="../queryTables/queryTable1321.xml"/><Relationship Id="rId776" Type="http://schemas.openxmlformats.org/officeDocument/2006/relationships/queryTable" Target="../queryTables/queryTable1322.xml"/><Relationship Id="rId777" Type="http://schemas.openxmlformats.org/officeDocument/2006/relationships/queryTable" Target="../queryTables/queryTable1323.xml"/><Relationship Id="rId778" Type="http://schemas.openxmlformats.org/officeDocument/2006/relationships/queryTable" Target="../queryTables/queryTable1324.xml"/><Relationship Id="rId779" Type="http://schemas.openxmlformats.org/officeDocument/2006/relationships/queryTable" Target="../queryTables/queryTable1325.xml"/><Relationship Id="rId2380" Type="http://schemas.openxmlformats.org/officeDocument/2006/relationships/queryTable" Target="../queryTables/queryTable2926.xml"/><Relationship Id="rId2381" Type="http://schemas.openxmlformats.org/officeDocument/2006/relationships/queryTable" Target="../queryTables/queryTable2927.xml"/><Relationship Id="rId2382" Type="http://schemas.openxmlformats.org/officeDocument/2006/relationships/queryTable" Target="../queryTables/queryTable2928.xml"/><Relationship Id="rId2383" Type="http://schemas.openxmlformats.org/officeDocument/2006/relationships/queryTable" Target="../queryTables/queryTable2929.xml"/><Relationship Id="rId2384" Type="http://schemas.openxmlformats.org/officeDocument/2006/relationships/queryTable" Target="../queryTables/queryTable2930.xml"/><Relationship Id="rId2385" Type="http://schemas.openxmlformats.org/officeDocument/2006/relationships/queryTable" Target="../queryTables/queryTable2931.xml"/><Relationship Id="rId2386" Type="http://schemas.openxmlformats.org/officeDocument/2006/relationships/queryTable" Target="../queryTables/queryTable2932.xml"/><Relationship Id="rId2387" Type="http://schemas.openxmlformats.org/officeDocument/2006/relationships/queryTable" Target="../queryTables/queryTable2933.xml"/><Relationship Id="rId2388" Type="http://schemas.openxmlformats.org/officeDocument/2006/relationships/queryTable" Target="../queryTables/queryTable2934.xml"/><Relationship Id="rId2389" Type="http://schemas.openxmlformats.org/officeDocument/2006/relationships/queryTable" Target="../queryTables/queryTable2935.xml"/><Relationship Id="rId1290" Type="http://schemas.openxmlformats.org/officeDocument/2006/relationships/queryTable" Target="../queryTables/queryTable1836.xml"/><Relationship Id="rId1291" Type="http://schemas.openxmlformats.org/officeDocument/2006/relationships/queryTable" Target="../queryTables/queryTable1837.xml"/><Relationship Id="rId1292" Type="http://schemas.openxmlformats.org/officeDocument/2006/relationships/queryTable" Target="../queryTables/queryTable1838.xml"/><Relationship Id="rId1293" Type="http://schemas.openxmlformats.org/officeDocument/2006/relationships/queryTable" Target="../queryTables/queryTable1839.xml"/><Relationship Id="rId1294" Type="http://schemas.openxmlformats.org/officeDocument/2006/relationships/queryTable" Target="../queryTables/queryTable1840.xml"/><Relationship Id="rId1295" Type="http://schemas.openxmlformats.org/officeDocument/2006/relationships/queryTable" Target="../queryTables/queryTable1841.xml"/><Relationship Id="rId1296" Type="http://schemas.openxmlformats.org/officeDocument/2006/relationships/queryTable" Target="../queryTables/queryTable1842.xml"/><Relationship Id="rId1297" Type="http://schemas.openxmlformats.org/officeDocument/2006/relationships/queryTable" Target="../queryTables/queryTable1843.xml"/><Relationship Id="rId1298" Type="http://schemas.openxmlformats.org/officeDocument/2006/relationships/queryTable" Target="../queryTables/queryTable1844.xml"/><Relationship Id="rId1299" Type="http://schemas.openxmlformats.org/officeDocument/2006/relationships/queryTable" Target="../queryTables/queryTable1845.xml"/><Relationship Id="rId4570" Type="http://schemas.openxmlformats.org/officeDocument/2006/relationships/queryTable" Target="../queryTables/queryTable5116.xml"/><Relationship Id="rId4571" Type="http://schemas.openxmlformats.org/officeDocument/2006/relationships/queryTable" Target="../queryTables/queryTable5117.xml"/><Relationship Id="rId4572" Type="http://schemas.openxmlformats.org/officeDocument/2006/relationships/queryTable" Target="../queryTables/queryTable5118.xml"/><Relationship Id="rId4573" Type="http://schemas.openxmlformats.org/officeDocument/2006/relationships/queryTable" Target="../queryTables/queryTable5119.xml"/><Relationship Id="rId4574" Type="http://schemas.openxmlformats.org/officeDocument/2006/relationships/queryTable" Target="../queryTables/queryTable5120.xml"/><Relationship Id="rId4575" Type="http://schemas.openxmlformats.org/officeDocument/2006/relationships/queryTable" Target="../queryTables/queryTable5121.xml"/><Relationship Id="rId4576" Type="http://schemas.openxmlformats.org/officeDocument/2006/relationships/queryTable" Target="../queryTables/queryTable5122.xml"/><Relationship Id="rId4577" Type="http://schemas.openxmlformats.org/officeDocument/2006/relationships/queryTable" Target="../queryTables/queryTable5123.xml"/><Relationship Id="rId4578" Type="http://schemas.openxmlformats.org/officeDocument/2006/relationships/queryTable" Target="../queryTables/queryTable5124.xml"/><Relationship Id="rId4579" Type="http://schemas.openxmlformats.org/officeDocument/2006/relationships/queryTable" Target="../queryTables/queryTable5125.xml"/><Relationship Id="rId3480" Type="http://schemas.openxmlformats.org/officeDocument/2006/relationships/queryTable" Target="../queryTables/queryTable4026.xml"/><Relationship Id="rId3481" Type="http://schemas.openxmlformats.org/officeDocument/2006/relationships/queryTable" Target="../queryTables/queryTable4027.xml"/><Relationship Id="rId3482" Type="http://schemas.openxmlformats.org/officeDocument/2006/relationships/queryTable" Target="../queryTables/queryTable4028.xml"/><Relationship Id="rId3483" Type="http://schemas.openxmlformats.org/officeDocument/2006/relationships/queryTable" Target="../queryTables/queryTable4029.xml"/><Relationship Id="rId3484" Type="http://schemas.openxmlformats.org/officeDocument/2006/relationships/queryTable" Target="../queryTables/queryTable4030.xml"/><Relationship Id="rId3485" Type="http://schemas.openxmlformats.org/officeDocument/2006/relationships/queryTable" Target="../queryTables/queryTable4031.xml"/><Relationship Id="rId3486" Type="http://schemas.openxmlformats.org/officeDocument/2006/relationships/queryTable" Target="../queryTables/queryTable4032.xml"/><Relationship Id="rId3487" Type="http://schemas.openxmlformats.org/officeDocument/2006/relationships/queryTable" Target="../queryTables/queryTable4033.xml"/><Relationship Id="rId3488" Type="http://schemas.openxmlformats.org/officeDocument/2006/relationships/queryTable" Target="../queryTables/queryTable4034.xml"/><Relationship Id="rId3489" Type="http://schemas.openxmlformats.org/officeDocument/2006/relationships/queryTable" Target="../queryTables/queryTable4035.xml"/><Relationship Id="rId780" Type="http://schemas.openxmlformats.org/officeDocument/2006/relationships/queryTable" Target="../queryTables/queryTable1326.xml"/><Relationship Id="rId781" Type="http://schemas.openxmlformats.org/officeDocument/2006/relationships/queryTable" Target="../queryTables/queryTable1327.xml"/><Relationship Id="rId782" Type="http://schemas.openxmlformats.org/officeDocument/2006/relationships/queryTable" Target="../queryTables/queryTable1328.xml"/><Relationship Id="rId783" Type="http://schemas.openxmlformats.org/officeDocument/2006/relationships/queryTable" Target="../queryTables/queryTable1329.xml"/><Relationship Id="rId784" Type="http://schemas.openxmlformats.org/officeDocument/2006/relationships/queryTable" Target="../queryTables/queryTable1330.xml"/><Relationship Id="rId785" Type="http://schemas.openxmlformats.org/officeDocument/2006/relationships/queryTable" Target="../queryTables/queryTable1331.xml"/><Relationship Id="rId786" Type="http://schemas.openxmlformats.org/officeDocument/2006/relationships/queryTable" Target="../queryTables/queryTable1332.xml"/><Relationship Id="rId787" Type="http://schemas.openxmlformats.org/officeDocument/2006/relationships/queryTable" Target="../queryTables/queryTable1333.xml"/><Relationship Id="rId788" Type="http://schemas.openxmlformats.org/officeDocument/2006/relationships/queryTable" Target="../queryTables/queryTable1334.xml"/><Relationship Id="rId789" Type="http://schemas.openxmlformats.org/officeDocument/2006/relationships/queryTable" Target="../queryTables/queryTable1335.xml"/><Relationship Id="rId2390" Type="http://schemas.openxmlformats.org/officeDocument/2006/relationships/queryTable" Target="../queryTables/queryTable2936.xml"/><Relationship Id="rId2391" Type="http://schemas.openxmlformats.org/officeDocument/2006/relationships/queryTable" Target="../queryTables/queryTable2937.xml"/><Relationship Id="rId2392" Type="http://schemas.openxmlformats.org/officeDocument/2006/relationships/queryTable" Target="../queryTables/queryTable2938.xml"/><Relationship Id="rId2393" Type="http://schemas.openxmlformats.org/officeDocument/2006/relationships/queryTable" Target="../queryTables/queryTable2939.xml"/><Relationship Id="rId2394" Type="http://schemas.openxmlformats.org/officeDocument/2006/relationships/queryTable" Target="../queryTables/queryTable2940.xml"/><Relationship Id="rId2395" Type="http://schemas.openxmlformats.org/officeDocument/2006/relationships/queryTable" Target="../queryTables/queryTable2941.xml"/><Relationship Id="rId2396" Type="http://schemas.openxmlformats.org/officeDocument/2006/relationships/queryTable" Target="../queryTables/queryTable2942.xml"/><Relationship Id="rId2397" Type="http://schemas.openxmlformats.org/officeDocument/2006/relationships/queryTable" Target="../queryTables/queryTable2943.xml"/><Relationship Id="rId2398" Type="http://schemas.openxmlformats.org/officeDocument/2006/relationships/queryTable" Target="../queryTables/queryTable2944.xml"/><Relationship Id="rId2399" Type="http://schemas.openxmlformats.org/officeDocument/2006/relationships/queryTable" Target="../queryTables/queryTable2945.xml"/><Relationship Id="rId4580" Type="http://schemas.openxmlformats.org/officeDocument/2006/relationships/queryTable" Target="../queryTables/queryTable5126.xml"/><Relationship Id="rId4581" Type="http://schemas.openxmlformats.org/officeDocument/2006/relationships/queryTable" Target="../queryTables/queryTable5127.xml"/><Relationship Id="rId4582" Type="http://schemas.openxmlformats.org/officeDocument/2006/relationships/queryTable" Target="../queryTables/queryTable5128.xml"/><Relationship Id="rId4583" Type="http://schemas.openxmlformats.org/officeDocument/2006/relationships/queryTable" Target="../queryTables/queryTable5129.xml"/><Relationship Id="rId4584" Type="http://schemas.openxmlformats.org/officeDocument/2006/relationships/queryTable" Target="../queryTables/queryTable5130.xml"/><Relationship Id="rId4585" Type="http://schemas.openxmlformats.org/officeDocument/2006/relationships/queryTable" Target="../queryTables/queryTable5131.xml"/><Relationship Id="rId4586" Type="http://schemas.openxmlformats.org/officeDocument/2006/relationships/queryTable" Target="../queryTables/queryTable5132.xml"/><Relationship Id="rId4587" Type="http://schemas.openxmlformats.org/officeDocument/2006/relationships/queryTable" Target="../queryTables/queryTable5133.xml"/><Relationship Id="rId4588" Type="http://schemas.openxmlformats.org/officeDocument/2006/relationships/queryTable" Target="../queryTables/queryTable5134.xml"/><Relationship Id="rId4589" Type="http://schemas.openxmlformats.org/officeDocument/2006/relationships/queryTable" Target="../queryTables/queryTable5135.xml"/><Relationship Id="rId3490" Type="http://schemas.openxmlformats.org/officeDocument/2006/relationships/queryTable" Target="../queryTables/queryTable4036.xml"/><Relationship Id="rId3491" Type="http://schemas.openxmlformats.org/officeDocument/2006/relationships/queryTable" Target="../queryTables/queryTable4037.xml"/><Relationship Id="rId3492" Type="http://schemas.openxmlformats.org/officeDocument/2006/relationships/queryTable" Target="../queryTables/queryTable4038.xml"/><Relationship Id="rId3493" Type="http://schemas.openxmlformats.org/officeDocument/2006/relationships/queryTable" Target="../queryTables/queryTable4039.xml"/><Relationship Id="rId3494" Type="http://schemas.openxmlformats.org/officeDocument/2006/relationships/queryTable" Target="../queryTables/queryTable4040.xml"/><Relationship Id="rId3495" Type="http://schemas.openxmlformats.org/officeDocument/2006/relationships/queryTable" Target="../queryTables/queryTable4041.xml"/><Relationship Id="rId3496" Type="http://schemas.openxmlformats.org/officeDocument/2006/relationships/queryTable" Target="../queryTables/queryTable4042.xml"/><Relationship Id="rId3497" Type="http://schemas.openxmlformats.org/officeDocument/2006/relationships/queryTable" Target="../queryTables/queryTable4043.xml"/><Relationship Id="rId3498" Type="http://schemas.openxmlformats.org/officeDocument/2006/relationships/queryTable" Target="../queryTables/queryTable4044.xml"/><Relationship Id="rId3499" Type="http://schemas.openxmlformats.org/officeDocument/2006/relationships/queryTable" Target="../queryTables/queryTable4045.xml"/><Relationship Id="rId790" Type="http://schemas.openxmlformats.org/officeDocument/2006/relationships/queryTable" Target="../queryTables/queryTable1336.xml"/><Relationship Id="rId791" Type="http://schemas.openxmlformats.org/officeDocument/2006/relationships/queryTable" Target="../queryTables/queryTable1337.xml"/><Relationship Id="rId792" Type="http://schemas.openxmlformats.org/officeDocument/2006/relationships/queryTable" Target="../queryTables/queryTable1338.xml"/><Relationship Id="rId793" Type="http://schemas.openxmlformats.org/officeDocument/2006/relationships/queryTable" Target="../queryTables/queryTable1339.xml"/><Relationship Id="rId794" Type="http://schemas.openxmlformats.org/officeDocument/2006/relationships/queryTable" Target="../queryTables/queryTable1340.xml"/><Relationship Id="rId795" Type="http://schemas.openxmlformats.org/officeDocument/2006/relationships/queryTable" Target="../queryTables/queryTable1341.xml"/><Relationship Id="rId796" Type="http://schemas.openxmlformats.org/officeDocument/2006/relationships/queryTable" Target="../queryTables/queryTable1342.xml"/><Relationship Id="rId797" Type="http://schemas.openxmlformats.org/officeDocument/2006/relationships/queryTable" Target="../queryTables/queryTable1343.xml"/><Relationship Id="rId798" Type="http://schemas.openxmlformats.org/officeDocument/2006/relationships/queryTable" Target="../queryTables/queryTable1344.xml"/><Relationship Id="rId799" Type="http://schemas.openxmlformats.org/officeDocument/2006/relationships/queryTable" Target="../queryTables/queryTable1345.xml"/><Relationship Id="rId4590" Type="http://schemas.openxmlformats.org/officeDocument/2006/relationships/queryTable" Target="../queryTables/queryTable5136.xml"/><Relationship Id="rId4591" Type="http://schemas.openxmlformats.org/officeDocument/2006/relationships/queryTable" Target="../queryTables/queryTable5137.xml"/><Relationship Id="rId4592" Type="http://schemas.openxmlformats.org/officeDocument/2006/relationships/queryTable" Target="../queryTables/queryTable5138.xml"/><Relationship Id="rId4593" Type="http://schemas.openxmlformats.org/officeDocument/2006/relationships/queryTable" Target="../queryTables/queryTable5139.xml"/><Relationship Id="rId4594" Type="http://schemas.openxmlformats.org/officeDocument/2006/relationships/queryTable" Target="../queryTables/queryTable5140.xml"/><Relationship Id="rId4595" Type="http://schemas.openxmlformats.org/officeDocument/2006/relationships/queryTable" Target="../queryTables/queryTable5141.xml"/><Relationship Id="rId4596" Type="http://schemas.openxmlformats.org/officeDocument/2006/relationships/queryTable" Target="../queryTables/queryTable5142.xml"/><Relationship Id="rId4597" Type="http://schemas.openxmlformats.org/officeDocument/2006/relationships/queryTable" Target="../queryTables/queryTable5143.xml"/><Relationship Id="rId4598" Type="http://schemas.openxmlformats.org/officeDocument/2006/relationships/queryTable" Target="../queryTables/queryTable5144.xml"/><Relationship Id="rId4599" Type="http://schemas.openxmlformats.org/officeDocument/2006/relationships/queryTable" Target="../queryTables/queryTable5145.xml"/><Relationship Id="rId1800" Type="http://schemas.openxmlformats.org/officeDocument/2006/relationships/queryTable" Target="../queryTables/queryTable2346.xml"/><Relationship Id="rId1801" Type="http://schemas.openxmlformats.org/officeDocument/2006/relationships/queryTable" Target="../queryTables/queryTable2347.xml"/><Relationship Id="rId1802" Type="http://schemas.openxmlformats.org/officeDocument/2006/relationships/queryTable" Target="../queryTables/queryTable2348.xml"/><Relationship Id="rId1803" Type="http://schemas.openxmlformats.org/officeDocument/2006/relationships/queryTable" Target="../queryTables/queryTable2349.xml"/><Relationship Id="rId1804" Type="http://schemas.openxmlformats.org/officeDocument/2006/relationships/queryTable" Target="../queryTables/queryTable2350.xml"/><Relationship Id="rId1805" Type="http://schemas.openxmlformats.org/officeDocument/2006/relationships/queryTable" Target="../queryTables/queryTable2351.xml"/><Relationship Id="rId1806" Type="http://schemas.openxmlformats.org/officeDocument/2006/relationships/queryTable" Target="../queryTables/queryTable2352.xml"/><Relationship Id="rId1807" Type="http://schemas.openxmlformats.org/officeDocument/2006/relationships/queryTable" Target="../queryTables/queryTable2353.xml"/><Relationship Id="rId1808" Type="http://schemas.openxmlformats.org/officeDocument/2006/relationships/queryTable" Target="../queryTables/queryTable2354.xml"/><Relationship Id="rId1809" Type="http://schemas.openxmlformats.org/officeDocument/2006/relationships/queryTable" Target="../queryTables/queryTable2355.xml"/><Relationship Id="rId2900" Type="http://schemas.openxmlformats.org/officeDocument/2006/relationships/queryTable" Target="../queryTables/queryTable3446.xml"/><Relationship Id="rId2901" Type="http://schemas.openxmlformats.org/officeDocument/2006/relationships/queryTable" Target="../queryTables/queryTable3447.xml"/><Relationship Id="rId2902" Type="http://schemas.openxmlformats.org/officeDocument/2006/relationships/queryTable" Target="../queryTables/queryTable3448.xml"/><Relationship Id="rId2903" Type="http://schemas.openxmlformats.org/officeDocument/2006/relationships/queryTable" Target="../queryTables/queryTable3449.xml"/><Relationship Id="rId2904" Type="http://schemas.openxmlformats.org/officeDocument/2006/relationships/queryTable" Target="../queryTables/queryTable3450.xml"/><Relationship Id="rId2905" Type="http://schemas.openxmlformats.org/officeDocument/2006/relationships/queryTable" Target="../queryTables/queryTable3451.xml"/><Relationship Id="rId2906" Type="http://schemas.openxmlformats.org/officeDocument/2006/relationships/queryTable" Target="../queryTables/queryTable3452.xml"/><Relationship Id="rId2907" Type="http://schemas.openxmlformats.org/officeDocument/2006/relationships/queryTable" Target="../queryTables/queryTable3453.xml"/><Relationship Id="rId2908" Type="http://schemas.openxmlformats.org/officeDocument/2006/relationships/queryTable" Target="../queryTables/queryTable3454.xml"/><Relationship Id="rId2909" Type="http://schemas.openxmlformats.org/officeDocument/2006/relationships/queryTable" Target="../queryTables/queryTable3455.xml"/><Relationship Id="rId1810" Type="http://schemas.openxmlformats.org/officeDocument/2006/relationships/queryTable" Target="../queryTables/queryTable2356.xml"/><Relationship Id="rId1811" Type="http://schemas.openxmlformats.org/officeDocument/2006/relationships/queryTable" Target="../queryTables/queryTable2357.xml"/><Relationship Id="rId1812" Type="http://schemas.openxmlformats.org/officeDocument/2006/relationships/queryTable" Target="../queryTables/queryTable2358.xml"/><Relationship Id="rId1813" Type="http://schemas.openxmlformats.org/officeDocument/2006/relationships/queryTable" Target="../queryTables/queryTable2359.xml"/><Relationship Id="rId1814" Type="http://schemas.openxmlformats.org/officeDocument/2006/relationships/queryTable" Target="../queryTables/queryTable2360.xml"/><Relationship Id="rId1815" Type="http://schemas.openxmlformats.org/officeDocument/2006/relationships/queryTable" Target="../queryTables/queryTable2361.xml"/><Relationship Id="rId1816" Type="http://schemas.openxmlformats.org/officeDocument/2006/relationships/queryTable" Target="../queryTables/queryTable2362.xml"/><Relationship Id="rId1817" Type="http://schemas.openxmlformats.org/officeDocument/2006/relationships/queryTable" Target="../queryTables/queryTable2363.xml"/><Relationship Id="rId1818" Type="http://schemas.openxmlformats.org/officeDocument/2006/relationships/queryTable" Target="../queryTables/queryTable2364.xml"/><Relationship Id="rId1819" Type="http://schemas.openxmlformats.org/officeDocument/2006/relationships/queryTable" Target="../queryTables/queryTable2365.xml"/><Relationship Id="rId2910" Type="http://schemas.openxmlformats.org/officeDocument/2006/relationships/queryTable" Target="../queryTables/queryTable3456.xml"/><Relationship Id="rId2911" Type="http://schemas.openxmlformats.org/officeDocument/2006/relationships/queryTable" Target="../queryTables/queryTable3457.xml"/><Relationship Id="rId2912" Type="http://schemas.openxmlformats.org/officeDocument/2006/relationships/queryTable" Target="../queryTables/queryTable3458.xml"/><Relationship Id="rId2913" Type="http://schemas.openxmlformats.org/officeDocument/2006/relationships/queryTable" Target="../queryTables/queryTable3459.xml"/><Relationship Id="rId2914" Type="http://schemas.openxmlformats.org/officeDocument/2006/relationships/queryTable" Target="../queryTables/queryTable3460.xml"/><Relationship Id="rId2915" Type="http://schemas.openxmlformats.org/officeDocument/2006/relationships/queryTable" Target="../queryTables/queryTable3461.xml"/><Relationship Id="rId2916" Type="http://schemas.openxmlformats.org/officeDocument/2006/relationships/queryTable" Target="../queryTables/queryTable3462.xml"/><Relationship Id="rId2917" Type="http://schemas.openxmlformats.org/officeDocument/2006/relationships/queryTable" Target="../queryTables/queryTable3463.xml"/><Relationship Id="rId2918" Type="http://schemas.openxmlformats.org/officeDocument/2006/relationships/queryTable" Target="../queryTables/queryTable3464.xml"/><Relationship Id="rId2919" Type="http://schemas.openxmlformats.org/officeDocument/2006/relationships/queryTable" Target="../queryTables/queryTable3465.xml"/><Relationship Id="rId1820" Type="http://schemas.openxmlformats.org/officeDocument/2006/relationships/queryTable" Target="../queryTables/queryTable2366.xml"/><Relationship Id="rId1821" Type="http://schemas.openxmlformats.org/officeDocument/2006/relationships/queryTable" Target="../queryTables/queryTable2367.xml"/><Relationship Id="rId1822" Type="http://schemas.openxmlformats.org/officeDocument/2006/relationships/queryTable" Target="../queryTables/queryTable2368.xml"/><Relationship Id="rId1823" Type="http://schemas.openxmlformats.org/officeDocument/2006/relationships/queryTable" Target="../queryTables/queryTable2369.xml"/><Relationship Id="rId1824" Type="http://schemas.openxmlformats.org/officeDocument/2006/relationships/queryTable" Target="../queryTables/queryTable2370.xml"/><Relationship Id="rId1825" Type="http://schemas.openxmlformats.org/officeDocument/2006/relationships/queryTable" Target="../queryTables/queryTable2371.xml"/><Relationship Id="rId1826" Type="http://schemas.openxmlformats.org/officeDocument/2006/relationships/queryTable" Target="../queryTables/queryTable2372.xml"/><Relationship Id="rId1827" Type="http://schemas.openxmlformats.org/officeDocument/2006/relationships/queryTable" Target="../queryTables/queryTable2373.xml"/><Relationship Id="rId1828" Type="http://schemas.openxmlformats.org/officeDocument/2006/relationships/queryTable" Target="../queryTables/queryTable2374.xml"/><Relationship Id="rId1829" Type="http://schemas.openxmlformats.org/officeDocument/2006/relationships/queryTable" Target="../queryTables/queryTable2375.xml"/><Relationship Id="rId2920" Type="http://schemas.openxmlformats.org/officeDocument/2006/relationships/queryTable" Target="../queryTables/queryTable3466.xml"/><Relationship Id="rId2921" Type="http://schemas.openxmlformats.org/officeDocument/2006/relationships/queryTable" Target="../queryTables/queryTable3467.xml"/><Relationship Id="rId2922" Type="http://schemas.openxmlformats.org/officeDocument/2006/relationships/queryTable" Target="../queryTables/queryTable3468.xml"/><Relationship Id="rId2923" Type="http://schemas.openxmlformats.org/officeDocument/2006/relationships/queryTable" Target="../queryTables/queryTable3469.xml"/><Relationship Id="rId2924" Type="http://schemas.openxmlformats.org/officeDocument/2006/relationships/queryTable" Target="../queryTables/queryTable3470.xml"/><Relationship Id="rId2925" Type="http://schemas.openxmlformats.org/officeDocument/2006/relationships/queryTable" Target="../queryTables/queryTable3471.xml"/><Relationship Id="rId2926" Type="http://schemas.openxmlformats.org/officeDocument/2006/relationships/queryTable" Target="../queryTables/queryTable3472.xml"/><Relationship Id="rId2927" Type="http://schemas.openxmlformats.org/officeDocument/2006/relationships/queryTable" Target="../queryTables/queryTable3473.xml"/><Relationship Id="rId2928" Type="http://schemas.openxmlformats.org/officeDocument/2006/relationships/queryTable" Target="../queryTables/queryTable3474.xml"/><Relationship Id="rId2929" Type="http://schemas.openxmlformats.org/officeDocument/2006/relationships/queryTable" Target="../queryTables/queryTable3475.xml"/><Relationship Id="rId1830" Type="http://schemas.openxmlformats.org/officeDocument/2006/relationships/queryTable" Target="../queryTables/queryTable2376.xml"/><Relationship Id="rId1831" Type="http://schemas.openxmlformats.org/officeDocument/2006/relationships/queryTable" Target="../queryTables/queryTable2377.xml"/><Relationship Id="rId1832" Type="http://schemas.openxmlformats.org/officeDocument/2006/relationships/queryTable" Target="../queryTables/queryTable2378.xml"/><Relationship Id="rId1833" Type="http://schemas.openxmlformats.org/officeDocument/2006/relationships/queryTable" Target="../queryTables/queryTable2379.xml"/><Relationship Id="rId1834" Type="http://schemas.openxmlformats.org/officeDocument/2006/relationships/queryTable" Target="../queryTables/queryTable2380.xml"/><Relationship Id="rId1835" Type="http://schemas.openxmlformats.org/officeDocument/2006/relationships/queryTable" Target="../queryTables/queryTable2381.xml"/><Relationship Id="rId1836" Type="http://schemas.openxmlformats.org/officeDocument/2006/relationships/queryTable" Target="../queryTables/queryTable2382.xml"/><Relationship Id="rId1837" Type="http://schemas.openxmlformats.org/officeDocument/2006/relationships/queryTable" Target="../queryTables/queryTable2383.xml"/><Relationship Id="rId1838" Type="http://schemas.openxmlformats.org/officeDocument/2006/relationships/queryTable" Target="../queryTables/queryTable2384.xml"/><Relationship Id="rId1839" Type="http://schemas.openxmlformats.org/officeDocument/2006/relationships/queryTable" Target="../queryTables/queryTable2385.xml"/><Relationship Id="rId1100" Type="http://schemas.openxmlformats.org/officeDocument/2006/relationships/queryTable" Target="../queryTables/queryTable1646.xml"/><Relationship Id="rId1101" Type="http://schemas.openxmlformats.org/officeDocument/2006/relationships/queryTable" Target="../queryTables/queryTable1647.xml"/><Relationship Id="rId1102" Type="http://schemas.openxmlformats.org/officeDocument/2006/relationships/queryTable" Target="../queryTables/queryTable1648.xml"/><Relationship Id="rId1103" Type="http://schemas.openxmlformats.org/officeDocument/2006/relationships/queryTable" Target="../queryTables/queryTable1649.xml"/><Relationship Id="rId1104" Type="http://schemas.openxmlformats.org/officeDocument/2006/relationships/queryTable" Target="../queryTables/queryTable1650.xml"/><Relationship Id="rId1105" Type="http://schemas.openxmlformats.org/officeDocument/2006/relationships/queryTable" Target="../queryTables/queryTable1651.xml"/><Relationship Id="rId1106" Type="http://schemas.openxmlformats.org/officeDocument/2006/relationships/queryTable" Target="../queryTables/queryTable1652.xml"/><Relationship Id="rId1107" Type="http://schemas.openxmlformats.org/officeDocument/2006/relationships/queryTable" Target="../queryTables/queryTable1653.xml"/><Relationship Id="rId1108" Type="http://schemas.openxmlformats.org/officeDocument/2006/relationships/queryTable" Target="../queryTables/queryTable1654.xml"/><Relationship Id="rId1109" Type="http://schemas.openxmlformats.org/officeDocument/2006/relationships/queryTable" Target="../queryTables/queryTable1655.xml"/><Relationship Id="rId2930" Type="http://schemas.openxmlformats.org/officeDocument/2006/relationships/queryTable" Target="../queryTables/queryTable3476.xml"/><Relationship Id="rId2931" Type="http://schemas.openxmlformats.org/officeDocument/2006/relationships/queryTable" Target="../queryTables/queryTable3477.xml"/><Relationship Id="rId2932" Type="http://schemas.openxmlformats.org/officeDocument/2006/relationships/queryTable" Target="../queryTables/queryTable3478.xml"/><Relationship Id="rId2933" Type="http://schemas.openxmlformats.org/officeDocument/2006/relationships/queryTable" Target="../queryTables/queryTable3479.xml"/><Relationship Id="rId1" Type="http://schemas.openxmlformats.org/officeDocument/2006/relationships/queryTable" Target="../queryTables/queryTable547.xml"/><Relationship Id="rId2" Type="http://schemas.openxmlformats.org/officeDocument/2006/relationships/queryTable" Target="../queryTables/queryTable548.xml"/><Relationship Id="rId3" Type="http://schemas.openxmlformats.org/officeDocument/2006/relationships/queryTable" Target="../queryTables/queryTable549.xml"/><Relationship Id="rId4" Type="http://schemas.openxmlformats.org/officeDocument/2006/relationships/queryTable" Target="../queryTables/queryTable550.xml"/><Relationship Id="rId5" Type="http://schemas.openxmlformats.org/officeDocument/2006/relationships/queryTable" Target="../queryTables/queryTable551.xml"/><Relationship Id="rId6" Type="http://schemas.openxmlformats.org/officeDocument/2006/relationships/queryTable" Target="../queryTables/queryTable552.xml"/><Relationship Id="rId7" Type="http://schemas.openxmlformats.org/officeDocument/2006/relationships/queryTable" Target="../queryTables/queryTable553.xml"/><Relationship Id="rId8" Type="http://schemas.openxmlformats.org/officeDocument/2006/relationships/queryTable" Target="../queryTables/queryTable554.xml"/><Relationship Id="rId9" Type="http://schemas.openxmlformats.org/officeDocument/2006/relationships/queryTable" Target="../queryTables/queryTable555.xml"/><Relationship Id="rId2934" Type="http://schemas.openxmlformats.org/officeDocument/2006/relationships/queryTable" Target="../queryTables/queryTable3480.xml"/><Relationship Id="rId2935" Type="http://schemas.openxmlformats.org/officeDocument/2006/relationships/queryTable" Target="../queryTables/queryTable3481.xml"/><Relationship Id="rId2936" Type="http://schemas.openxmlformats.org/officeDocument/2006/relationships/queryTable" Target="../queryTables/queryTable3482.xml"/><Relationship Id="rId2937" Type="http://schemas.openxmlformats.org/officeDocument/2006/relationships/queryTable" Target="../queryTables/queryTable3483.xml"/><Relationship Id="rId2938" Type="http://schemas.openxmlformats.org/officeDocument/2006/relationships/queryTable" Target="../queryTables/queryTable3484.xml"/><Relationship Id="rId2939" Type="http://schemas.openxmlformats.org/officeDocument/2006/relationships/queryTable" Target="../queryTables/queryTable3485.xml"/><Relationship Id="rId1840" Type="http://schemas.openxmlformats.org/officeDocument/2006/relationships/queryTable" Target="../queryTables/queryTable2386.xml"/><Relationship Id="rId1841" Type="http://schemas.openxmlformats.org/officeDocument/2006/relationships/queryTable" Target="../queryTables/queryTable2387.xml"/><Relationship Id="rId1842" Type="http://schemas.openxmlformats.org/officeDocument/2006/relationships/queryTable" Target="../queryTables/queryTable2388.xml"/><Relationship Id="rId1843" Type="http://schemas.openxmlformats.org/officeDocument/2006/relationships/queryTable" Target="../queryTables/queryTable2389.xml"/><Relationship Id="rId1844" Type="http://schemas.openxmlformats.org/officeDocument/2006/relationships/queryTable" Target="../queryTables/queryTable2390.xml"/><Relationship Id="rId1845" Type="http://schemas.openxmlformats.org/officeDocument/2006/relationships/queryTable" Target="../queryTables/queryTable2391.xml"/><Relationship Id="rId1846" Type="http://schemas.openxmlformats.org/officeDocument/2006/relationships/queryTable" Target="../queryTables/queryTable2392.xml"/><Relationship Id="rId1847" Type="http://schemas.openxmlformats.org/officeDocument/2006/relationships/queryTable" Target="../queryTables/queryTable2393.xml"/><Relationship Id="rId1848" Type="http://schemas.openxmlformats.org/officeDocument/2006/relationships/queryTable" Target="../queryTables/queryTable2394.xml"/><Relationship Id="rId1849" Type="http://schemas.openxmlformats.org/officeDocument/2006/relationships/queryTable" Target="../queryTables/queryTable2395.xml"/><Relationship Id="rId2200" Type="http://schemas.openxmlformats.org/officeDocument/2006/relationships/queryTable" Target="../queryTables/queryTable2746.xml"/><Relationship Id="rId2201" Type="http://schemas.openxmlformats.org/officeDocument/2006/relationships/queryTable" Target="../queryTables/queryTable2747.xml"/><Relationship Id="rId2202" Type="http://schemas.openxmlformats.org/officeDocument/2006/relationships/queryTable" Target="../queryTables/queryTable2748.xml"/><Relationship Id="rId2203" Type="http://schemas.openxmlformats.org/officeDocument/2006/relationships/queryTable" Target="../queryTables/queryTable2749.xml"/><Relationship Id="rId2204" Type="http://schemas.openxmlformats.org/officeDocument/2006/relationships/queryTable" Target="../queryTables/queryTable2750.xml"/><Relationship Id="rId2205" Type="http://schemas.openxmlformats.org/officeDocument/2006/relationships/queryTable" Target="../queryTables/queryTable2751.xml"/><Relationship Id="rId2206" Type="http://schemas.openxmlformats.org/officeDocument/2006/relationships/queryTable" Target="../queryTables/queryTable2752.xml"/><Relationship Id="rId2207" Type="http://schemas.openxmlformats.org/officeDocument/2006/relationships/queryTable" Target="../queryTables/queryTable2753.xml"/><Relationship Id="rId2208" Type="http://schemas.openxmlformats.org/officeDocument/2006/relationships/queryTable" Target="../queryTables/queryTable2754.xml"/><Relationship Id="rId2209" Type="http://schemas.openxmlformats.org/officeDocument/2006/relationships/queryTable" Target="../queryTables/queryTable2755.xml"/><Relationship Id="rId1110" Type="http://schemas.openxmlformats.org/officeDocument/2006/relationships/queryTable" Target="../queryTables/queryTable1656.xml"/><Relationship Id="rId1111" Type="http://schemas.openxmlformats.org/officeDocument/2006/relationships/queryTable" Target="../queryTables/queryTable1657.xml"/><Relationship Id="rId1112" Type="http://schemas.openxmlformats.org/officeDocument/2006/relationships/queryTable" Target="../queryTables/queryTable1658.xml"/><Relationship Id="rId1113" Type="http://schemas.openxmlformats.org/officeDocument/2006/relationships/queryTable" Target="../queryTables/queryTable1659.xml"/><Relationship Id="rId1114" Type="http://schemas.openxmlformats.org/officeDocument/2006/relationships/queryTable" Target="../queryTables/queryTable1660.xml"/><Relationship Id="rId1115" Type="http://schemas.openxmlformats.org/officeDocument/2006/relationships/queryTable" Target="../queryTables/queryTable1661.xml"/><Relationship Id="rId1116" Type="http://schemas.openxmlformats.org/officeDocument/2006/relationships/queryTable" Target="../queryTables/queryTable1662.xml"/><Relationship Id="rId1117" Type="http://schemas.openxmlformats.org/officeDocument/2006/relationships/queryTable" Target="../queryTables/queryTable1663.xml"/><Relationship Id="rId1118" Type="http://schemas.openxmlformats.org/officeDocument/2006/relationships/queryTable" Target="../queryTables/queryTable1664.xml"/><Relationship Id="rId1119" Type="http://schemas.openxmlformats.org/officeDocument/2006/relationships/queryTable" Target="../queryTables/queryTable1665.xml"/><Relationship Id="rId2940" Type="http://schemas.openxmlformats.org/officeDocument/2006/relationships/queryTable" Target="../queryTables/queryTable3486.xml"/><Relationship Id="rId2941" Type="http://schemas.openxmlformats.org/officeDocument/2006/relationships/queryTable" Target="../queryTables/queryTable3487.xml"/><Relationship Id="rId2942" Type="http://schemas.openxmlformats.org/officeDocument/2006/relationships/queryTable" Target="../queryTables/queryTable3488.xml"/><Relationship Id="rId2943" Type="http://schemas.openxmlformats.org/officeDocument/2006/relationships/queryTable" Target="../queryTables/queryTable3489.xml"/><Relationship Id="rId2944" Type="http://schemas.openxmlformats.org/officeDocument/2006/relationships/queryTable" Target="../queryTables/queryTable3490.xml"/><Relationship Id="rId2945" Type="http://schemas.openxmlformats.org/officeDocument/2006/relationships/queryTable" Target="../queryTables/queryTable3491.xml"/><Relationship Id="rId2946" Type="http://schemas.openxmlformats.org/officeDocument/2006/relationships/queryTable" Target="../queryTables/queryTable3492.xml"/><Relationship Id="rId2947" Type="http://schemas.openxmlformats.org/officeDocument/2006/relationships/queryTable" Target="../queryTables/queryTable3493.xml"/><Relationship Id="rId2948" Type="http://schemas.openxmlformats.org/officeDocument/2006/relationships/queryTable" Target="../queryTables/queryTable3494.xml"/><Relationship Id="rId2949" Type="http://schemas.openxmlformats.org/officeDocument/2006/relationships/queryTable" Target="../queryTables/queryTable3495.xml"/><Relationship Id="rId3300" Type="http://schemas.openxmlformats.org/officeDocument/2006/relationships/queryTable" Target="../queryTables/queryTable3846.xml"/><Relationship Id="rId3301" Type="http://schemas.openxmlformats.org/officeDocument/2006/relationships/queryTable" Target="../queryTables/queryTable3847.xml"/><Relationship Id="rId3302" Type="http://schemas.openxmlformats.org/officeDocument/2006/relationships/queryTable" Target="../queryTables/queryTable3848.xml"/><Relationship Id="rId3303" Type="http://schemas.openxmlformats.org/officeDocument/2006/relationships/queryTable" Target="../queryTables/queryTable3849.xml"/><Relationship Id="rId3304" Type="http://schemas.openxmlformats.org/officeDocument/2006/relationships/queryTable" Target="../queryTables/queryTable3850.xml"/><Relationship Id="rId3305" Type="http://schemas.openxmlformats.org/officeDocument/2006/relationships/queryTable" Target="../queryTables/queryTable3851.xml"/><Relationship Id="rId3306" Type="http://schemas.openxmlformats.org/officeDocument/2006/relationships/queryTable" Target="../queryTables/queryTable3852.xml"/><Relationship Id="rId3307" Type="http://schemas.openxmlformats.org/officeDocument/2006/relationships/queryTable" Target="../queryTables/queryTable3853.xml"/><Relationship Id="rId3308" Type="http://schemas.openxmlformats.org/officeDocument/2006/relationships/queryTable" Target="../queryTables/queryTable3854.xml"/><Relationship Id="rId3309" Type="http://schemas.openxmlformats.org/officeDocument/2006/relationships/queryTable" Target="../queryTables/queryTable3855.xml"/><Relationship Id="rId600" Type="http://schemas.openxmlformats.org/officeDocument/2006/relationships/queryTable" Target="../queryTables/queryTable1146.xml"/><Relationship Id="rId601" Type="http://schemas.openxmlformats.org/officeDocument/2006/relationships/queryTable" Target="../queryTables/queryTable1147.xml"/><Relationship Id="rId602" Type="http://schemas.openxmlformats.org/officeDocument/2006/relationships/queryTable" Target="../queryTables/queryTable1148.xml"/><Relationship Id="rId603" Type="http://schemas.openxmlformats.org/officeDocument/2006/relationships/queryTable" Target="../queryTables/queryTable1149.xml"/><Relationship Id="rId604" Type="http://schemas.openxmlformats.org/officeDocument/2006/relationships/queryTable" Target="../queryTables/queryTable1150.xml"/><Relationship Id="rId605" Type="http://schemas.openxmlformats.org/officeDocument/2006/relationships/queryTable" Target="../queryTables/queryTable1151.xml"/><Relationship Id="rId606" Type="http://schemas.openxmlformats.org/officeDocument/2006/relationships/queryTable" Target="../queryTables/queryTable1152.xml"/><Relationship Id="rId607" Type="http://schemas.openxmlformats.org/officeDocument/2006/relationships/queryTable" Target="../queryTables/queryTable1153.xml"/><Relationship Id="rId608" Type="http://schemas.openxmlformats.org/officeDocument/2006/relationships/queryTable" Target="../queryTables/queryTable1154.xml"/><Relationship Id="rId609" Type="http://schemas.openxmlformats.org/officeDocument/2006/relationships/queryTable" Target="../queryTables/queryTable1155.xml"/><Relationship Id="rId1850" Type="http://schemas.openxmlformats.org/officeDocument/2006/relationships/queryTable" Target="../queryTables/queryTable2396.xml"/><Relationship Id="rId1851" Type="http://schemas.openxmlformats.org/officeDocument/2006/relationships/queryTable" Target="../queryTables/queryTable2397.xml"/><Relationship Id="rId1852" Type="http://schemas.openxmlformats.org/officeDocument/2006/relationships/queryTable" Target="../queryTables/queryTable2398.xml"/><Relationship Id="rId1853" Type="http://schemas.openxmlformats.org/officeDocument/2006/relationships/queryTable" Target="../queryTables/queryTable2399.xml"/><Relationship Id="rId1854" Type="http://schemas.openxmlformats.org/officeDocument/2006/relationships/queryTable" Target="../queryTables/queryTable2400.xml"/><Relationship Id="rId1855" Type="http://schemas.openxmlformats.org/officeDocument/2006/relationships/queryTable" Target="../queryTables/queryTable2401.xml"/><Relationship Id="rId1856" Type="http://schemas.openxmlformats.org/officeDocument/2006/relationships/queryTable" Target="../queryTables/queryTable2402.xml"/><Relationship Id="rId1857" Type="http://schemas.openxmlformats.org/officeDocument/2006/relationships/queryTable" Target="../queryTables/queryTable2403.xml"/><Relationship Id="rId1858" Type="http://schemas.openxmlformats.org/officeDocument/2006/relationships/queryTable" Target="../queryTables/queryTable2404.xml"/><Relationship Id="rId1859" Type="http://schemas.openxmlformats.org/officeDocument/2006/relationships/queryTable" Target="../queryTables/queryTable2405.xml"/><Relationship Id="rId2210" Type="http://schemas.openxmlformats.org/officeDocument/2006/relationships/queryTable" Target="../queryTables/queryTable2756.xml"/><Relationship Id="rId2211" Type="http://schemas.openxmlformats.org/officeDocument/2006/relationships/queryTable" Target="../queryTables/queryTable2757.xml"/><Relationship Id="rId2212" Type="http://schemas.openxmlformats.org/officeDocument/2006/relationships/queryTable" Target="../queryTables/queryTable2758.xml"/><Relationship Id="rId2213" Type="http://schemas.openxmlformats.org/officeDocument/2006/relationships/queryTable" Target="../queryTables/queryTable2759.xml"/><Relationship Id="rId2214" Type="http://schemas.openxmlformats.org/officeDocument/2006/relationships/queryTable" Target="../queryTables/queryTable2760.xml"/><Relationship Id="rId2215" Type="http://schemas.openxmlformats.org/officeDocument/2006/relationships/queryTable" Target="../queryTables/queryTable2761.xml"/><Relationship Id="rId2216" Type="http://schemas.openxmlformats.org/officeDocument/2006/relationships/queryTable" Target="../queryTables/queryTable2762.xml"/><Relationship Id="rId2217" Type="http://schemas.openxmlformats.org/officeDocument/2006/relationships/queryTable" Target="../queryTables/queryTable2763.xml"/><Relationship Id="rId2218" Type="http://schemas.openxmlformats.org/officeDocument/2006/relationships/queryTable" Target="../queryTables/queryTable2764.xml"/><Relationship Id="rId2219" Type="http://schemas.openxmlformats.org/officeDocument/2006/relationships/queryTable" Target="../queryTables/queryTable2765.xml"/><Relationship Id="rId1120" Type="http://schemas.openxmlformats.org/officeDocument/2006/relationships/queryTable" Target="../queryTables/queryTable1666.xml"/><Relationship Id="rId1121" Type="http://schemas.openxmlformats.org/officeDocument/2006/relationships/queryTable" Target="../queryTables/queryTable1667.xml"/><Relationship Id="rId1122" Type="http://schemas.openxmlformats.org/officeDocument/2006/relationships/queryTable" Target="../queryTables/queryTable1668.xml"/><Relationship Id="rId1123" Type="http://schemas.openxmlformats.org/officeDocument/2006/relationships/queryTable" Target="../queryTables/queryTable1669.xml"/><Relationship Id="rId1124" Type="http://schemas.openxmlformats.org/officeDocument/2006/relationships/queryTable" Target="../queryTables/queryTable1670.xml"/><Relationship Id="rId4400" Type="http://schemas.openxmlformats.org/officeDocument/2006/relationships/queryTable" Target="../queryTables/queryTable4946.xml"/><Relationship Id="rId4401" Type="http://schemas.openxmlformats.org/officeDocument/2006/relationships/queryTable" Target="../queryTables/queryTable4947.xml"/><Relationship Id="rId4402" Type="http://schemas.openxmlformats.org/officeDocument/2006/relationships/queryTable" Target="../queryTables/queryTable4948.xml"/><Relationship Id="rId4403" Type="http://schemas.openxmlformats.org/officeDocument/2006/relationships/queryTable" Target="../queryTables/queryTable4949.xml"/><Relationship Id="rId4404" Type="http://schemas.openxmlformats.org/officeDocument/2006/relationships/queryTable" Target="../queryTables/queryTable4950.xml"/><Relationship Id="rId4405" Type="http://schemas.openxmlformats.org/officeDocument/2006/relationships/queryTable" Target="../queryTables/queryTable4951.xml"/><Relationship Id="rId4406" Type="http://schemas.openxmlformats.org/officeDocument/2006/relationships/queryTable" Target="../queryTables/queryTable4952.xml"/><Relationship Id="rId4407" Type="http://schemas.openxmlformats.org/officeDocument/2006/relationships/queryTable" Target="../queryTables/queryTable4953.xml"/><Relationship Id="rId4408" Type="http://schemas.openxmlformats.org/officeDocument/2006/relationships/queryTable" Target="../queryTables/queryTable4954.xml"/><Relationship Id="rId4409" Type="http://schemas.openxmlformats.org/officeDocument/2006/relationships/queryTable" Target="../queryTables/queryTable4955.xml"/><Relationship Id="rId1125" Type="http://schemas.openxmlformats.org/officeDocument/2006/relationships/queryTable" Target="../queryTables/queryTable1671.xml"/><Relationship Id="rId1126" Type="http://schemas.openxmlformats.org/officeDocument/2006/relationships/queryTable" Target="../queryTables/queryTable1672.xml"/><Relationship Id="rId1127" Type="http://schemas.openxmlformats.org/officeDocument/2006/relationships/queryTable" Target="../queryTables/queryTable1673.xml"/><Relationship Id="rId1128" Type="http://schemas.openxmlformats.org/officeDocument/2006/relationships/queryTable" Target="../queryTables/queryTable1674.xml"/><Relationship Id="rId1129" Type="http://schemas.openxmlformats.org/officeDocument/2006/relationships/queryTable" Target="../queryTables/queryTable1675.xml"/><Relationship Id="rId2950" Type="http://schemas.openxmlformats.org/officeDocument/2006/relationships/queryTable" Target="../queryTables/queryTable3496.xml"/><Relationship Id="rId2951" Type="http://schemas.openxmlformats.org/officeDocument/2006/relationships/queryTable" Target="../queryTables/queryTable3497.xml"/><Relationship Id="rId2952" Type="http://schemas.openxmlformats.org/officeDocument/2006/relationships/queryTable" Target="../queryTables/queryTable3498.xml"/><Relationship Id="rId2953" Type="http://schemas.openxmlformats.org/officeDocument/2006/relationships/queryTable" Target="../queryTables/queryTable3499.xml"/><Relationship Id="rId2954" Type="http://schemas.openxmlformats.org/officeDocument/2006/relationships/queryTable" Target="../queryTables/queryTable3500.xml"/><Relationship Id="rId2955" Type="http://schemas.openxmlformats.org/officeDocument/2006/relationships/queryTable" Target="../queryTables/queryTable3501.xml"/><Relationship Id="rId2956" Type="http://schemas.openxmlformats.org/officeDocument/2006/relationships/queryTable" Target="../queryTables/queryTable3502.xml"/><Relationship Id="rId2957" Type="http://schemas.openxmlformats.org/officeDocument/2006/relationships/queryTable" Target="../queryTables/queryTable3503.xml"/><Relationship Id="rId2958" Type="http://schemas.openxmlformats.org/officeDocument/2006/relationships/queryTable" Target="../queryTables/queryTable3504.xml"/><Relationship Id="rId2959" Type="http://schemas.openxmlformats.org/officeDocument/2006/relationships/queryTable" Target="../queryTables/queryTable3505.xml"/><Relationship Id="rId3310" Type="http://schemas.openxmlformats.org/officeDocument/2006/relationships/queryTable" Target="../queryTables/queryTable3856.xml"/><Relationship Id="rId3311" Type="http://schemas.openxmlformats.org/officeDocument/2006/relationships/queryTable" Target="../queryTables/queryTable3857.xml"/><Relationship Id="rId3312" Type="http://schemas.openxmlformats.org/officeDocument/2006/relationships/queryTable" Target="../queryTables/queryTable3858.xml"/><Relationship Id="rId3313" Type="http://schemas.openxmlformats.org/officeDocument/2006/relationships/queryTable" Target="../queryTables/queryTable3859.xml"/><Relationship Id="rId3314" Type="http://schemas.openxmlformats.org/officeDocument/2006/relationships/queryTable" Target="../queryTables/queryTable3860.xml"/><Relationship Id="rId3315" Type="http://schemas.openxmlformats.org/officeDocument/2006/relationships/queryTable" Target="../queryTables/queryTable3861.xml"/><Relationship Id="rId3316" Type="http://schemas.openxmlformats.org/officeDocument/2006/relationships/queryTable" Target="../queryTables/queryTable3862.xml"/><Relationship Id="rId3317" Type="http://schemas.openxmlformats.org/officeDocument/2006/relationships/queryTable" Target="../queryTables/queryTable3863.xml"/><Relationship Id="rId3318" Type="http://schemas.openxmlformats.org/officeDocument/2006/relationships/queryTable" Target="../queryTables/queryTable3864.xml"/><Relationship Id="rId3319" Type="http://schemas.openxmlformats.org/officeDocument/2006/relationships/queryTable" Target="../queryTables/queryTable3865.xml"/><Relationship Id="rId610" Type="http://schemas.openxmlformats.org/officeDocument/2006/relationships/queryTable" Target="../queryTables/queryTable1156.xml"/><Relationship Id="rId611" Type="http://schemas.openxmlformats.org/officeDocument/2006/relationships/queryTable" Target="../queryTables/queryTable1157.xml"/><Relationship Id="rId612" Type="http://schemas.openxmlformats.org/officeDocument/2006/relationships/queryTable" Target="../queryTables/queryTable1158.xml"/><Relationship Id="rId613" Type="http://schemas.openxmlformats.org/officeDocument/2006/relationships/queryTable" Target="../queryTables/queryTable1159.xml"/><Relationship Id="rId614" Type="http://schemas.openxmlformats.org/officeDocument/2006/relationships/queryTable" Target="../queryTables/queryTable1160.xml"/><Relationship Id="rId615" Type="http://schemas.openxmlformats.org/officeDocument/2006/relationships/queryTable" Target="../queryTables/queryTable1161.xml"/><Relationship Id="rId616" Type="http://schemas.openxmlformats.org/officeDocument/2006/relationships/queryTable" Target="../queryTables/queryTable1162.xml"/><Relationship Id="rId617" Type="http://schemas.openxmlformats.org/officeDocument/2006/relationships/queryTable" Target="../queryTables/queryTable1163.xml"/><Relationship Id="rId618" Type="http://schemas.openxmlformats.org/officeDocument/2006/relationships/queryTable" Target="../queryTables/queryTable1164.xml"/><Relationship Id="rId619" Type="http://schemas.openxmlformats.org/officeDocument/2006/relationships/queryTable" Target="../queryTables/queryTable1165.xml"/><Relationship Id="rId1860" Type="http://schemas.openxmlformats.org/officeDocument/2006/relationships/queryTable" Target="../queryTables/queryTable2406.xml"/><Relationship Id="rId1861" Type="http://schemas.openxmlformats.org/officeDocument/2006/relationships/queryTable" Target="../queryTables/queryTable2407.xml"/><Relationship Id="rId1862" Type="http://schemas.openxmlformats.org/officeDocument/2006/relationships/queryTable" Target="../queryTables/queryTable2408.xml"/><Relationship Id="rId1863" Type="http://schemas.openxmlformats.org/officeDocument/2006/relationships/queryTable" Target="../queryTables/queryTable2409.xml"/><Relationship Id="rId1864" Type="http://schemas.openxmlformats.org/officeDocument/2006/relationships/queryTable" Target="../queryTables/queryTable2410.xml"/><Relationship Id="rId1865" Type="http://schemas.openxmlformats.org/officeDocument/2006/relationships/queryTable" Target="../queryTables/queryTable2411.xml"/><Relationship Id="rId1866" Type="http://schemas.openxmlformats.org/officeDocument/2006/relationships/queryTable" Target="../queryTables/queryTable2412.xml"/><Relationship Id="rId1867" Type="http://schemas.openxmlformats.org/officeDocument/2006/relationships/queryTable" Target="../queryTables/queryTable2413.xml"/><Relationship Id="rId1868" Type="http://schemas.openxmlformats.org/officeDocument/2006/relationships/queryTable" Target="../queryTables/queryTable2414.xml"/><Relationship Id="rId1869" Type="http://schemas.openxmlformats.org/officeDocument/2006/relationships/queryTable" Target="../queryTables/queryTable2415.xml"/><Relationship Id="rId2220" Type="http://schemas.openxmlformats.org/officeDocument/2006/relationships/queryTable" Target="../queryTables/queryTable2766.xml"/><Relationship Id="rId2221" Type="http://schemas.openxmlformats.org/officeDocument/2006/relationships/queryTable" Target="../queryTables/queryTable2767.xml"/><Relationship Id="rId2222" Type="http://schemas.openxmlformats.org/officeDocument/2006/relationships/queryTable" Target="../queryTables/queryTable2768.xml"/><Relationship Id="rId2223" Type="http://schemas.openxmlformats.org/officeDocument/2006/relationships/queryTable" Target="../queryTables/queryTable2769.xml"/><Relationship Id="rId2224" Type="http://schemas.openxmlformats.org/officeDocument/2006/relationships/queryTable" Target="../queryTables/queryTable2770.xml"/><Relationship Id="rId2225" Type="http://schemas.openxmlformats.org/officeDocument/2006/relationships/queryTable" Target="../queryTables/queryTable2771.xml"/><Relationship Id="rId2226" Type="http://schemas.openxmlformats.org/officeDocument/2006/relationships/queryTable" Target="../queryTables/queryTable2772.xml"/><Relationship Id="rId2227" Type="http://schemas.openxmlformats.org/officeDocument/2006/relationships/queryTable" Target="../queryTables/queryTable2773.xml"/><Relationship Id="rId2228" Type="http://schemas.openxmlformats.org/officeDocument/2006/relationships/queryTable" Target="../queryTables/queryTable2774.xml"/><Relationship Id="rId2229" Type="http://schemas.openxmlformats.org/officeDocument/2006/relationships/queryTable" Target="../queryTables/queryTable2775.xml"/><Relationship Id="rId1130" Type="http://schemas.openxmlformats.org/officeDocument/2006/relationships/queryTable" Target="../queryTables/queryTable1676.xml"/><Relationship Id="rId1131" Type="http://schemas.openxmlformats.org/officeDocument/2006/relationships/queryTable" Target="../queryTables/queryTable1677.xml"/><Relationship Id="rId1132" Type="http://schemas.openxmlformats.org/officeDocument/2006/relationships/queryTable" Target="../queryTables/queryTable1678.xml"/><Relationship Id="rId1133" Type="http://schemas.openxmlformats.org/officeDocument/2006/relationships/queryTable" Target="../queryTables/queryTable1679.xml"/><Relationship Id="rId1134" Type="http://schemas.openxmlformats.org/officeDocument/2006/relationships/queryTable" Target="../queryTables/queryTable1680.xml"/><Relationship Id="rId4410" Type="http://schemas.openxmlformats.org/officeDocument/2006/relationships/queryTable" Target="../queryTables/queryTable4956.xml"/><Relationship Id="rId4411" Type="http://schemas.openxmlformats.org/officeDocument/2006/relationships/queryTable" Target="../queryTables/queryTable4957.xml"/><Relationship Id="rId4412" Type="http://schemas.openxmlformats.org/officeDocument/2006/relationships/queryTable" Target="../queryTables/queryTable4958.xml"/><Relationship Id="rId4413" Type="http://schemas.openxmlformats.org/officeDocument/2006/relationships/queryTable" Target="../queryTables/queryTable4959.xml"/><Relationship Id="rId4414" Type="http://schemas.openxmlformats.org/officeDocument/2006/relationships/queryTable" Target="../queryTables/queryTable4960.xml"/><Relationship Id="rId4415" Type="http://schemas.openxmlformats.org/officeDocument/2006/relationships/queryTable" Target="../queryTables/queryTable4961.xml"/><Relationship Id="rId4416" Type="http://schemas.openxmlformats.org/officeDocument/2006/relationships/queryTable" Target="../queryTables/queryTable4962.xml"/><Relationship Id="rId4417" Type="http://schemas.openxmlformats.org/officeDocument/2006/relationships/queryTable" Target="../queryTables/queryTable4963.xml"/><Relationship Id="rId4418" Type="http://schemas.openxmlformats.org/officeDocument/2006/relationships/queryTable" Target="../queryTables/queryTable4964.xml"/><Relationship Id="rId4419" Type="http://schemas.openxmlformats.org/officeDocument/2006/relationships/queryTable" Target="../queryTables/queryTable4965.xml"/><Relationship Id="rId1135" Type="http://schemas.openxmlformats.org/officeDocument/2006/relationships/queryTable" Target="../queryTables/queryTable1681.xml"/><Relationship Id="rId1136" Type="http://schemas.openxmlformats.org/officeDocument/2006/relationships/queryTable" Target="../queryTables/queryTable1682.xml"/><Relationship Id="rId1137" Type="http://schemas.openxmlformats.org/officeDocument/2006/relationships/queryTable" Target="../queryTables/queryTable1683.xml"/><Relationship Id="rId1138" Type="http://schemas.openxmlformats.org/officeDocument/2006/relationships/queryTable" Target="../queryTables/queryTable1684.xml"/><Relationship Id="rId1139" Type="http://schemas.openxmlformats.org/officeDocument/2006/relationships/queryTable" Target="../queryTables/queryTable1685.xml"/><Relationship Id="rId2960" Type="http://schemas.openxmlformats.org/officeDocument/2006/relationships/queryTable" Target="../queryTables/queryTable3506.xml"/><Relationship Id="rId2961" Type="http://schemas.openxmlformats.org/officeDocument/2006/relationships/queryTable" Target="../queryTables/queryTable3507.xml"/><Relationship Id="rId2962" Type="http://schemas.openxmlformats.org/officeDocument/2006/relationships/queryTable" Target="../queryTables/queryTable3508.xml"/><Relationship Id="rId2963" Type="http://schemas.openxmlformats.org/officeDocument/2006/relationships/queryTable" Target="../queryTables/queryTable3509.xml"/><Relationship Id="rId2964" Type="http://schemas.openxmlformats.org/officeDocument/2006/relationships/queryTable" Target="../queryTables/queryTable3510.xml"/><Relationship Id="rId2965" Type="http://schemas.openxmlformats.org/officeDocument/2006/relationships/queryTable" Target="../queryTables/queryTable3511.xml"/><Relationship Id="rId2966" Type="http://schemas.openxmlformats.org/officeDocument/2006/relationships/queryTable" Target="../queryTables/queryTable3512.xml"/><Relationship Id="rId2967" Type="http://schemas.openxmlformats.org/officeDocument/2006/relationships/queryTable" Target="../queryTables/queryTable3513.xml"/><Relationship Id="rId2968" Type="http://schemas.openxmlformats.org/officeDocument/2006/relationships/queryTable" Target="../queryTables/queryTable3514.xml"/><Relationship Id="rId2969" Type="http://schemas.openxmlformats.org/officeDocument/2006/relationships/queryTable" Target="../queryTables/queryTable3515.xml"/><Relationship Id="rId3320" Type="http://schemas.openxmlformats.org/officeDocument/2006/relationships/queryTable" Target="../queryTables/queryTable3866.xml"/><Relationship Id="rId3321" Type="http://schemas.openxmlformats.org/officeDocument/2006/relationships/queryTable" Target="../queryTables/queryTable3867.xml"/><Relationship Id="rId3322" Type="http://schemas.openxmlformats.org/officeDocument/2006/relationships/queryTable" Target="../queryTables/queryTable3868.xml"/><Relationship Id="rId3323" Type="http://schemas.openxmlformats.org/officeDocument/2006/relationships/queryTable" Target="../queryTables/queryTable3869.xml"/><Relationship Id="rId3324" Type="http://schemas.openxmlformats.org/officeDocument/2006/relationships/queryTable" Target="../queryTables/queryTable3870.xml"/><Relationship Id="rId3325" Type="http://schemas.openxmlformats.org/officeDocument/2006/relationships/queryTable" Target="../queryTables/queryTable3871.xml"/><Relationship Id="rId3326" Type="http://schemas.openxmlformats.org/officeDocument/2006/relationships/queryTable" Target="../queryTables/queryTable3872.xml"/><Relationship Id="rId3327" Type="http://schemas.openxmlformats.org/officeDocument/2006/relationships/queryTable" Target="../queryTables/queryTable3873.xml"/><Relationship Id="rId3328" Type="http://schemas.openxmlformats.org/officeDocument/2006/relationships/queryTable" Target="../queryTables/queryTable3874.xml"/><Relationship Id="rId3329" Type="http://schemas.openxmlformats.org/officeDocument/2006/relationships/queryTable" Target="../queryTables/queryTable3875.xml"/><Relationship Id="rId620" Type="http://schemas.openxmlformats.org/officeDocument/2006/relationships/queryTable" Target="../queryTables/queryTable1166.xml"/><Relationship Id="rId621" Type="http://schemas.openxmlformats.org/officeDocument/2006/relationships/queryTable" Target="../queryTables/queryTable1167.xml"/><Relationship Id="rId622" Type="http://schemas.openxmlformats.org/officeDocument/2006/relationships/queryTable" Target="../queryTables/queryTable1168.xml"/><Relationship Id="rId623" Type="http://schemas.openxmlformats.org/officeDocument/2006/relationships/queryTable" Target="../queryTables/queryTable1169.xml"/><Relationship Id="rId624" Type="http://schemas.openxmlformats.org/officeDocument/2006/relationships/queryTable" Target="../queryTables/queryTable1170.xml"/><Relationship Id="rId625" Type="http://schemas.openxmlformats.org/officeDocument/2006/relationships/queryTable" Target="../queryTables/queryTable1171.xml"/><Relationship Id="rId626" Type="http://schemas.openxmlformats.org/officeDocument/2006/relationships/queryTable" Target="../queryTables/queryTable1172.xml"/><Relationship Id="rId627" Type="http://schemas.openxmlformats.org/officeDocument/2006/relationships/queryTable" Target="../queryTables/queryTable1173.xml"/><Relationship Id="rId628" Type="http://schemas.openxmlformats.org/officeDocument/2006/relationships/queryTable" Target="../queryTables/queryTable1174.xml"/><Relationship Id="rId629" Type="http://schemas.openxmlformats.org/officeDocument/2006/relationships/queryTable" Target="../queryTables/queryTable1175.xml"/><Relationship Id="rId1870" Type="http://schemas.openxmlformats.org/officeDocument/2006/relationships/queryTable" Target="../queryTables/queryTable2416.xml"/><Relationship Id="rId1871" Type="http://schemas.openxmlformats.org/officeDocument/2006/relationships/queryTable" Target="../queryTables/queryTable2417.xml"/><Relationship Id="rId1872" Type="http://schemas.openxmlformats.org/officeDocument/2006/relationships/queryTable" Target="../queryTables/queryTable2418.xml"/><Relationship Id="rId1873" Type="http://schemas.openxmlformats.org/officeDocument/2006/relationships/queryTable" Target="../queryTables/queryTable2419.xml"/><Relationship Id="rId1874" Type="http://schemas.openxmlformats.org/officeDocument/2006/relationships/queryTable" Target="../queryTables/queryTable2420.xml"/><Relationship Id="rId1875" Type="http://schemas.openxmlformats.org/officeDocument/2006/relationships/queryTable" Target="../queryTables/queryTable2421.xml"/><Relationship Id="rId1876" Type="http://schemas.openxmlformats.org/officeDocument/2006/relationships/queryTable" Target="../queryTables/queryTable2422.xml"/><Relationship Id="rId1877" Type="http://schemas.openxmlformats.org/officeDocument/2006/relationships/queryTable" Target="../queryTables/queryTable2423.xml"/><Relationship Id="rId1878" Type="http://schemas.openxmlformats.org/officeDocument/2006/relationships/queryTable" Target="../queryTables/queryTable2424.xml"/><Relationship Id="rId1879" Type="http://schemas.openxmlformats.org/officeDocument/2006/relationships/queryTable" Target="../queryTables/queryTable2425.xml"/><Relationship Id="rId2230" Type="http://schemas.openxmlformats.org/officeDocument/2006/relationships/queryTable" Target="../queryTables/queryTable2776.xml"/><Relationship Id="rId2231" Type="http://schemas.openxmlformats.org/officeDocument/2006/relationships/queryTable" Target="../queryTables/queryTable2777.xml"/><Relationship Id="rId2232" Type="http://schemas.openxmlformats.org/officeDocument/2006/relationships/queryTable" Target="../queryTables/queryTable2778.xml"/><Relationship Id="rId2233" Type="http://schemas.openxmlformats.org/officeDocument/2006/relationships/queryTable" Target="../queryTables/queryTable2779.xml"/><Relationship Id="rId2234" Type="http://schemas.openxmlformats.org/officeDocument/2006/relationships/queryTable" Target="../queryTables/queryTable2780.xml"/><Relationship Id="rId2235" Type="http://schemas.openxmlformats.org/officeDocument/2006/relationships/queryTable" Target="../queryTables/queryTable2781.xml"/><Relationship Id="rId2236" Type="http://schemas.openxmlformats.org/officeDocument/2006/relationships/queryTable" Target="../queryTables/queryTable2782.xml"/><Relationship Id="rId2237" Type="http://schemas.openxmlformats.org/officeDocument/2006/relationships/queryTable" Target="../queryTables/queryTable2783.xml"/><Relationship Id="rId2238" Type="http://schemas.openxmlformats.org/officeDocument/2006/relationships/queryTable" Target="../queryTables/queryTable2784.xml"/><Relationship Id="rId2239" Type="http://schemas.openxmlformats.org/officeDocument/2006/relationships/queryTable" Target="../queryTables/queryTable2785.xml"/><Relationship Id="rId1140" Type="http://schemas.openxmlformats.org/officeDocument/2006/relationships/queryTable" Target="../queryTables/queryTable1686.xml"/><Relationship Id="rId1141" Type="http://schemas.openxmlformats.org/officeDocument/2006/relationships/queryTable" Target="../queryTables/queryTable1687.xml"/><Relationship Id="rId1142" Type="http://schemas.openxmlformats.org/officeDocument/2006/relationships/queryTable" Target="../queryTables/queryTable1688.xml"/><Relationship Id="rId1143" Type="http://schemas.openxmlformats.org/officeDocument/2006/relationships/queryTable" Target="../queryTables/queryTable1689.xml"/><Relationship Id="rId1144" Type="http://schemas.openxmlformats.org/officeDocument/2006/relationships/queryTable" Target="../queryTables/queryTable1690.xml"/><Relationship Id="rId4420" Type="http://schemas.openxmlformats.org/officeDocument/2006/relationships/queryTable" Target="../queryTables/queryTable4966.xml"/><Relationship Id="rId4421" Type="http://schemas.openxmlformats.org/officeDocument/2006/relationships/queryTable" Target="../queryTables/queryTable4967.xml"/><Relationship Id="rId4422" Type="http://schemas.openxmlformats.org/officeDocument/2006/relationships/queryTable" Target="../queryTables/queryTable4968.xml"/><Relationship Id="rId4423" Type="http://schemas.openxmlformats.org/officeDocument/2006/relationships/queryTable" Target="../queryTables/queryTable4969.xml"/><Relationship Id="rId4424" Type="http://schemas.openxmlformats.org/officeDocument/2006/relationships/queryTable" Target="../queryTables/queryTable4970.xml"/><Relationship Id="rId4425" Type="http://schemas.openxmlformats.org/officeDocument/2006/relationships/queryTable" Target="../queryTables/queryTable4971.xml"/><Relationship Id="rId4426" Type="http://schemas.openxmlformats.org/officeDocument/2006/relationships/queryTable" Target="../queryTables/queryTable4972.xml"/><Relationship Id="rId4427" Type="http://schemas.openxmlformats.org/officeDocument/2006/relationships/queryTable" Target="../queryTables/queryTable4973.xml"/><Relationship Id="rId4428" Type="http://schemas.openxmlformats.org/officeDocument/2006/relationships/queryTable" Target="../queryTables/queryTable4974.xml"/><Relationship Id="rId4429" Type="http://schemas.openxmlformats.org/officeDocument/2006/relationships/queryTable" Target="../queryTables/queryTable4975.xml"/><Relationship Id="rId1145" Type="http://schemas.openxmlformats.org/officeDocument/2006/relationships/queryTable" Target="../queryTables/queryTable1691.xml"/><Relationship Id="rId1146" Type="http://schemas.openxmlformats.org/officeDocument/2006/relationships/queryTable" Target="../queryTables/queryTable1692.xml"/><Relationship Id="rId1147" Type="http://schemas.openxmlformats.org/officeDocument/2006/relationships/queryTable" Target="../queryTables/queryTable1693.xml"/><Relationship Id="rId1148" Type="http://schemas.openxmlformats.org/officeDocument/2006/relationships/queryTable" Target="../queryTables/queryTable1694.xml"/><Relationship Id="rId1149" Type="http://schemas.openxmlformats.org/officeDocument/2006/relationships/queryTable" Target="../queryTables/queryTable1695.xml"/><Relationship Id="rId2970" Type="http://schemas.openxmlformats.org/officeDocument/2006/relationships/queryTable" Target="../queryTables/queryTable3516.xml"/><Relationship Id="rId2971" Type="http://schemas.openxmlformats.org/officeDocument/2006/relationships/queryTable" Target="../queryTables/queryTable3517.xml"/><Relationship Id="rId2972" Type="http://schemas.openxmlformats.org/officeDocument/2006/relationships/queryTable" Target="../queryTables/queryTable3518.xml"/><Relationship Id="rId2973" Type="http://schemas.openxmlformats.org/officeDocument/2006/relationships/queryTable" Target="../queryTables/queryTable3519.xml"/><Relationship Id="rId2974" Type="http://schemas.openxmlformats.org/officeDocument/2006/relationships/queryTable" Target="../queryTables/queryTable3520.xml"/><Relationship Id="rId2975" Type="http://schemas.openxmlformats.org/officeDocument/2006/relationships/queryTable" Target="../queryTables/queryTable3521.xml"/><Relationship Id="rId2976" Type="http://schemas.openxmlformats.org/officeDocument/2006/relationships/queryTable" Target="../queryTables/queryTable3522.xml"/><Relationship Id="rId2977" Type="http://schemas.openxmlformats.org/officeDocument/2006/relationships/queryTable" Target="../queryTables/queryTable3523.xml"/><Relationship Id="rId2978" Type="http://schemas.openxmlformats.org/officeDocument/2006/relationships/queryTable" Target="../queryTables/queryTable3524.xml"/><Relationship Id="rId2979" Type="http://schemas.openxmlformats.org/officeDocument/2006/relationships/queryTable" Target="../queryTables/queryTable3525.xml"/><Relationship Id="rId3330" Type="http://schemas.openxmlformats.org/officeDocument/2006/relationships/queryTable" Target="../queryTables/queryTable3876.xml"/><Relationship Id="rId3331" Type="http://schemas.openxmlformats.org/officeDocument/2006/relationships/queryTable" Target="../queryTables/queryTable3877.xml"/><Relationship Id="rId3332" Type="http://schemas.openxmlformats.org/officeDocument/2006/relationships/queryTable" Target="../queryTables/queryTable3878.xml"/><Relationship Id="rId3333" Type="http://schemas.openxmlformats.org/officeDocument/2006/relationships/queryTable" Target="../queryTables/queryTable3879.xml"/><Relationship Id="rId3334" Type="http://schemas.openxmlformats.org/officeDocument/2006/relationships/queryTable" Target="../queryTables/queryTable3880.xml"/><Relationship Id="rId3335" Type="http://schemas.openxmlformats.org/officeDocument/2006/relationships/queryTable" Target="../queryTables/queryTable3881.xml"/><Relationship Id="rId3336" Type="http://schemas.openxmlformats.org/officeDocument/2006/relationships/queryTable" Target="../queryTables/queryTable3882.xml"/><Relationship Id="rId3337" Type="http://schemas.openxmlformats.org/officeDocument/2006/relationships/queryTable" Target="../queryTables/queryTable3883.xml"/><Relationship Id="rId3338" Type="http://schemas.openxmlformats.org/officeDocument/2006/relationships/queryTable" Target="../queryTables/queryTable3884.xml"/><Relationship Id="rId3339" Type="http://schemas.openxmlformats.org/officeDocument/2006/relationships/queryTable" Target="../queryTables/queryTable3885.xml"/><Relationship Id="rId630" Type="http://schemas.openxmlformats.org/officeDocument/2006/relationships/queryTable" Target="../queryTables/queryTable1176.xml"/><Relationship Id="rId631" Type="http://schemas.openxmlformats.org/officeDocument/2006/relationships/queryTable" Target="../queryTables/queryTable1177.xml"/><Relationship Id="rId632" Type="http://schemas.openxmlformats.org/officeDocument/2006/relationships/queryTable" Target="../queryTables/queryTable1178.xml"/><Relationship Id="rId633" Type="http://schemas.openxmlformats.org/officeDocument/2006/relationships/queryTable" Target="../queryTables/queryTable1179.xml"/><Relationship Id="rId634" Type="http://schemas.openxmlformats.org/officeDocument/2006/relationships/queryTable" Target="../queryTables/queryTable1180.xml"/><Relationship Id="rId635" Type="http://schemas.openxmlformats.org/officeDocument/2006/relationships/queryTable" Target="../queryTables/queryTable1181.xml"/><Relationship Id="rId636" Type="http://schemas.openxmlformats.org/officeDocument/2006/relationships/queryTable" Target="../queryTables/queryTable1182.xml"/><Relationship Id="rId637" Type="http://schemas.openxmlformats.org/officeDocument/2006/relationships/queryTable" Target="../queryTables/queryTable1183.xml"/><Relationship Id="rId638" Type="http://schemas.openxmlformats.org/officeDocument/2006/relationships/queryTable" Target="../queryTables/queryTable1184.xml"/><Relationship Id="rId639" Type="http://schemas.openxmlformats.org/officeDocument/2006/relationships/queryTable" Target="../queryTables/queryTable1185.xml"/><Relationship Id="rId1880" Type="http://schemas.openxmlformats.org/officeDocument/2006/relationships/queryTable" Target="../queryTables/queryTable2426.xml"/><Relationship Id="rId1881" Type="http://schemas.openxmlformats.org/officeDocument/2006/relationships/queryTable" Target="../queryTables/queryTable2427.xml"/><Relationship Id="rId1882" Type="http://schemas.openxmlformats.org/officeDocument/2006/relationships/queryTable" Target="../queryTables/queryTable2428.xml"/><Relationship Id="rId1883" Type="http://schemas.openxmlformats.org/officeDocument/2006/relationships/queryTable" Target="../queryTables/queryTable2429.xml"/><Relationship Id="rId1884" Type="http://schemas.openxmlformats.org/officeDocument/2006/relationships/queryTable" Target="../queryTables/queryTable2430.xml"/><Relationship Id="rId1885" Type="http://schemas.openxmlformats.org/officeDocument/2006/relationships/queryTable" Target="../queryTables/queryTable2431.xml"/><Relationship Id="rId1886" Type="http://schemas.openxmlformats.org/officeDocument/2006/relationships/queryTable" Target="../queryTables/queryTable2432.xml"/><Relationship Id="rId1887" Type="http://schemas.openxmlformats.org/officeDocument/2006/relationships/queryTable" Target="../queryTables/queryTable2433.xml"/><Relationship Id="rId1888" Type="http://schemas.openxmlformats.org/officeDocument/2006/relationships/queryTable" Target="../queryTables/queryTable2434.xml"/><Relationship Id="rId1889" Type="http://schemas.openxmlformats.org/officeDocument/2006/relationships/queryTable" Target="../queryTables/queryTable2435.xml"/><Relationship Id="rId2240" Type="http://schemas.openxmlformats.org/officeDocument/2006/relationships/queryTable" Target="../queryTables/queryTable2786.xml"/><Relationship Id="rId2241" Type="http://schemas.openxmlformats.org/officeDocument/2006/relationships/queryTable" Target="../queryTables/queryTable2787.xml"/><Relationship Id="rId2242" Type="http://schemas.openxmlformats.org/officeDocument/2006/relationships/queryTable" Target="../queryTables/queryTable2788.xml"/><Relationship Id="rId2243" Type="http://schemas.openxmlformats.org/officeDocument/2006/relationships/queryTable" Target="../queryTables/queryTable2789.xml"/><Relationship Id="rId2244" Type="http://schemas.openxmlformats.org/officeDocument/2006/relationships/queryTable" Target="../queryTables/queryTable2790.xml"/><Relationship Id="rId2245" Type="http://schemas.openxmlformats.org/officeDocument/2006/relationships/queryTable" Target="../queryTables/queryTable2791.xml"/><Relationship Id="rId2246" Type="http://schemas.openxmlformats.org/officeDocument/2006/relationships/queryTable" Target="../queryTables/queryTable2792.xml"/><Relationship Id="rId2247" Type="http://schemas.openxmlformats.org/officeDocument/2006/relationships/queryTable" Target="../queryTables/queryTable2793.xml"/><Relationship Id="rId2248" Type="http://schemas.openxmlformats.org/officeDocument/2006/relationships/queryTable" Target="../queryTables/queryTable2794.xml"/><Relationship Id="rId2249" Type="http://schemas.openxmlformats.org/officeDocument/2006/relationships/queryTable" Target="../queryTables/queryTable2795.xml"/><Relationship Id="rId1150" Type="http://schemas.openxmlformats.org/officeDocument/2006/relationships/queryTable" Target="../queryTables/queryTable1696.xml"/><Relationship Id="rId1151" Type="http://schemas.openxmlformats.org/officeDocument/2006/relationships/queryTable" Target="../queryTables/queryTable1697.xml"/><Relationship Id="rId1152" Type="http://schemas.openxmlformats.org/officeDocument/2006/relationships/queryTable" Target="../queryTables/queryTable1698.xml"/><Relationship Id="rId1153" Type="http://schemas.openxmlformats.org/officeDocument/2006/relationships/queryTable" Target="../queryTables/queryTable1699.xml"/><Relationship Id="rId1154" Type="http://schemas.openxmlformats.org/officeDocument/2006/relationships/queryTable" Target="../queryTables/queryTable1700.xml"/><Relationship Id="rId4430" Type="http://schemas.openxmlformats.org/officeDocument/2006/relationships/queryTable" Target="../queryTables/queryTable4976.xml"/><Relationship Id="rId4431" Type="http://schemas.openxmlformats.org/officeDocument/2006/relationships/queryTable" Target="../queryTables/queryTable4977.xml"/><Relationship Id="rId4432" Type="http://schemas.openxmlformats.org/officeDocument/2006/relationships/queryTable" Target="../queryTables/queryTable4978.xml"/><Relationship Id="rId4433" Type="http://schemas.openxmlformats.org/officeDocument/2006/relationships/queryTable" Target="../queryTables/queryTable4979.xml"/><Relationship Id="rId4434" Type="http://schemas.openxmlformats.org/officeDocument/2006/relationships/queryTable" Target="../queryTables/queryTable4980.xml"/><Relationship Id="rId4435" Type="http://schemas.openxmlformats.org/officeDocument/2006/relationships/queryTable" Target="../queryTables/queryTable4981.xml"/><Relationship Id="rId4436" Type="http://schemas.openxmlformats.org/officeDocument/2006/relationships/queryTable" Target="../queryTables/queryTable4982.xml"/><Relationship Id="rId4437" Type="http://schemas.openxmlformats.org/officeDocument/2006/relationships/queryTable" Target="../queryTables/queryTable4983.xml"/><Relationship Id="rId4438" Type="http://schemas.openxmlformats.org/officeDocument/2006/relationships/queryTable" Target="../queryTables/queryTable4984.xml"/><Relationship Id="rId4439" Type="http://schemas.openxmlformats.org/officeDocument/2006/relationships/queryTable" Target="../queryTables/queryTable4985.xml"/><Relationship Id="rId1155" Type="http://schemas.openxmlformats.org/officeDocument/2006/relationships/queryTable" Target="../queryTables/queryTable1701.xml"/><Relationship Id="rId1156" Type="http://schemas.openxmlformats.org/officeDocument/2006/relationships/queryTable" Target="../queryTables/queryTable1702.xml"/><Relationship Id="rId1157" Type="http://schemas.openxmlformats.org/officeDocument/2006/relationships/queryTable" Target="../queryTables/queryTable1703.xml"/><Relationship Id="rId1158" Type="http://schemas.openxmlformats.org/officeDocument/2006/relationships/queryTable" Target="../queryTables/queryTable1704.xml"/><Relationship Id="rId1159" Type="http://schemas.openxmlformats.org/officeDocument/2006/relationships/queryTable" Target="../queryTables/queryTable1705.xml"/><Relationship Id="rId2980" Type="http://schemas.openxmlformats.org/officeDocument/2006/relationships/queryTable" Target="../queryTables/queryTable3526.xml"/><Relationship Id="rId2981" Type="http://schemas.openxmlformats.org/officeDocument/2006/relationships/queryTable" Target="../queryTables/queryTable3527.xml"/><Relationship Id="rId2982" Type="http://schemas.openxmlformats.org/officeDocument/2006/relationships/queryTable" Target="../queryTables/queryTable3528.xml"/><Relationship Id="rId2983" Type="http://schemas.openxmlformats.org/officeDocument/2006/relationships/queryTable" Target="../queryTables/queryTable3529.xml"/><Relationship Id="rId2984" Type="http://schemas.openxmlformats.org/officeDocument/2006/relationships/queryTable" Target="../queryTables/queryTable3530.xml"/><Relationship Id="rId2985" Type="http://schemas.openxmlformats.org/officeDocument/2006/relationships/queryTable" Target="../queryTables/queryTable3531.xml"/><Relationship Id="rId2986" Type="http://schemas.openxmlformats.org/officeDocument/2006/relationships/queryTable" Target="../queryTables/queryTable3532.xml"/><Relationship Id="rId2987" Type="http://schemas.openxmlformats.org/officeDocument/2006/relationships/queryTable" Target="../queryTables/queryTable3533.xml"/><Relationship Id="rId2988" Type="http://schemas.openxmlformats.org/officeDocument/2006/relationships/queryTable" Target="../queryTables/queryTable3534.xml"/><Relationship Id="rId2989" Type="http://schemas.openxmlformats.org/officeDocument/2006/relationships/queryTable" Target="../queryTables/queryTable3535.xml"/><Relationship Id="rId3340" Type="http://schemas.openxmlformats.org/officeDocument/2006/relationships/queryTable" Target="../queryTables/queryTable3886.xml"/><Relationship Id="rId3341" Type="http://schemas.openxmlformats.org/officeDocument/2006/relationships/queryTable" Target="../queryTables/queryTable3887.xml"/><Relationship Id="rId3342" Type="http://schemas.openxmlformats.org/officeDocument/2006/relationships/queryTable" Target="../queryTables/queryTable3888.xml"/><Relationship Id="rId3343" Type="http://schemas.openxmlformats.org/officeDocument/2006/relationships/queryTable" Target="../queryTables/queryTable3889.xml"/><Relationship Id="rId3344" Type="http://schemas.openxmlformats.org/officeDocument/2006/relationships/queryTable" Target="../queryTables/queryTable3890.xml"/><Relationship Id="rId3345" Type="http://schemas.openxmlformats.org/officeDocument/2006/relationships/queryTable" Target="../queryTables/queryTable3891.xml"/><Relationship Id="rId3346" Type="http://schemas.openxmlformats.org/officeDocument/2006/relationships/queryTable" Target="../queryTables/queryTable3892.xml"/><Relationship Id="rId3347" Type="http://schemas.openxmlformats.org/officeDocument/2006/relationships/queryTable" Target="../queryTables/queryTable3893.xml"/><Relationship Id="rId3348" Type="http://schemas.openxmlformats.org/officeDocument/2006/relationships/queryTable" Target="../queryTables/queryTable3894.xml"/><Relationship Id="rId3349" Type="http://schemas.openxmlformats.org/officeDocument/2006/relationships/queryTable" Target="../queryTables/queryTable3895.xml"/><Relationship Id="rId640" Type="http://schemas.openxmlformats.org/officeDocument/2006/relationships/queryTable" Target="../queryTables/queryTable1186.xml"/><Relationship Id="rId641" Type="http://schemas.openxmlformats.org/officeDocument/2006/relationships/queryTable" Target="../queryTables/queryTable1187.xml"/><Relationship Id="rId642" Type="http://schemas.openxmlformats.org/officeDocument/2006/relationships/queryTable" Target="../queryTables/queryTable1188.xml"/><Relationship Id="rId643" Type="http://schemas.openxmlformats.org/officeDocument/2006/relationships/queryTable" Target="../queryTables/queryTable1189.xml"/><Relationship Id="rId644" Type="http://schemas.openxmlformats.org/officeDocument/2006/relationships/queryTable" Target="../queryTables/queryTable1190.xml"/><Relationship Id="rId645" Type="http://schemas.openxmlformats.org/officeDocument/2006/relationships/queryTable" Target="../queryTables/queryTable1191.xml"/><Relationship Id="rId646" Type="http://schemas.openxmlformats.org/officeDocument/2006/relationships/queryTable" Target="../queryTables/queryTable1192.xml"/><Relationship Id="rId647" Type="http://schemas.openxmlformats.org/officeDocument/2006/relationships/queryTable" Target="../queryTables/queryTable1193.xml"/><Relationship Id="rId648" Type="http://schemas.openxmlformats.org/officeDocument/2006/relationships/queryTable" Target="../queryTables/queryTable1194.xml"/><Relationship Id="rId649" Type="http://schemas.openxmlformats.org/officeDocument/2006/relationships/queryTable" Target="../queryTables/queryTable1195.xml"/><Relationship Id="rId1890" Type="http://schemas.openxmlformats.org/officeDocument/2006/relationships/queryTable" Target="../queryTables/queryTable2436.xml"/><Relationship Id="rId1891" Type="http://schemas.openxmlformats.org/officeDocument/2006/relationships/queryTable" Target="../queryTables/queryTable2437.xml"/><Relationship Id="rId1892" Type="http://schemas.openxmlformats.org/officeDocument/2006/relationships/queryTable" Target="../queryTables/queryTable2438.xml"/><Relationship Id="rId1893" Type="http://schemas.openxmlformats.org/officeDocument/2006/relationships/queryTable" Target="../queryTables/queryTable2439.xml"/><Relationship Id="rId1894" Type="http://schemas.openxmlformats.org/officeDocument/2006/relationships/queryTable" Target="../queryTables/queryTable2440.xml"/><Relationship Id="rId1895" Type="http://schemas.openxmlformats.org/officeDocument/2006/relationships/queryTable" Target="../queryTables/queryTable2441.xml"/><Relationship Id="rId1896" Type="http://schemas.openxmlformats.org/officeDocument/2006/relationships/queryTable" Target="../queryTables/queryTable2442.xml"/><Relationship Id="rId1897" Type="http://schemas.openxmlformats.org/officeDocument/2006/relationships/queryTable" Target="../queryTables/queryTable2443.xml"/><Relationship Id="rId1898" Type="http://schemas.openxmlformats.org/officeDocument/2006/relationships/queryTable" Target="../queryTables/queryTable2444.xml"/><Relationship Id="rId1899" Type="http://schemas.openxmlformats.org/officeDocument/2006/relationships/queryTable" Target="../queryTables/queryTable2445.xml"/><Relationship Id="rId2250" Type="http://schemas.openxmlformats.org/officeDocument/2006/relationships/queryTable" Target="../queryTables/queryTable2796.xml"/><Relationship Id="rId2251" Type="http://schemas.openxmlformats.org/officeDocument/2006/relationships/queryTable" Target="../queryTables/queryTable2797.xml"/><Relationship Id="rId2252" Type="http://schemas.openxmlformats.org/officeDocument/2006/relationships/queryTable" Target="../queryTables/queryTable2798.xml"/><Relationship Id="rId2253" Type="http://schemas.openxmlformats.org/officeDocument/2006/relationships/queryTable" Target="../queryTables/queryTable2799.xml"/><Relationship Id="rId2254" Type="http://schemas.openxmlformats.org/officeDocument/2006/relationships/queryTable" Target="../queryTables/queryTable2800.xml"/><Relationship Id="rId2255" Type="http://schemas.openxmlformats.org/officeDocument/2006/relationships/queryTable" Target="../queryTables/queryTable2801.xml"/><Relationship Id="rId2256" Type="http://schemas.openxmlformats.org/officeDocument/2006/relationships/queryTable" Target="../queryTables/queryTable2802.xml"/><Relationship Id="rId2257" Type="http://schemas.openxmlformats.org/officeDocument/2006/relationships/queryTable" Target="../queryTables/queryTable2803.xml"/><Relationship Id="rId2258" Type="http://schemas.openxmlformats.org/officeDocument/2006/relationships/queryTable" Target="../queryTables/queryTable2804.xml"/><Relationship Id="rId2259" Type="http://schemas.openxmlformats.org/officeDocument/2006/relationships/queryTable" Target="../queryTables/queryTable2805.xml"/><Relationship Id="rId1160" Type="http://schemas.openxmlformats.org/officeDocument/2006/relationships/queryTable" Target="../queryTables/queryTable1706.xml"/><Relationship Id="rId1161" Type="http://schemas.openxmlformats.org/officeDocument/2006/relationships/queryTable" Target="../queryTables/queryTable1707.xml"/><Relationship Id="rId1162" Type="http://schemas.openxmlformats.org/officeDocument/2006/relationships/queryTable" Target="../queryTables/queryTable1708.xml"/><Relationship Id="rId1163" Type="http://schemas.openxmlformats.org/officeDocument/2006/relationships/queryTable" Target="../queryTables/queryTable1709.xml"/><Relationship Id="rId1164" Type="http://schemas.openxmlformats.org/officeDocument/2006/relationships/queryTable" Target="../queryTables/queryTable1710.xml"/><Relationship Id="rId4440" Type="http://schemas.openxmlformats.org/officeDocument/2006/relationships/queryTable" Target="../queryTables/queryTable4986.xml"/><Relationship Id="rId4441" Type="http://schemas.openxmlformats.org/officeDocument/2006/relationships/queryTable" Target="../queryTables/queryTable4987.xml"/><Relationship Id="rId4442" Type="http://schemas.openxmlformats.org/officeDocument/2006/relationships/queryTable" Target="../queryTables/queryTable4988.xml"/><Relationship Id="rId4443" Type="http://schemas.openxmlformats.org/officeDocument/2006/relationships/queryTable" Target="../queryTables/queryTable4989.xml"/><Relationship Id="rId4444" Type="http://schemas.openxmlformats.org/officeDocument/2006/relationships/queryTable" Target="../queryTables/queryTable4990.xml"/><Relationship Id="rId4445" Type="http://schemas.openxmlformats.org/officeDocument/2006/relationships/queryTable" Target="../queryTables/queryTable4991.xml"/><Relationship Id="rId4446" Type="http://schemas.openxmlformats.org/officeDocument/2006/relationships/queryTable" Target="../queryTables/queryTable4992.xml"/><Relationship Id="rId4447" Type="http://schemas.openxmlformats.org/officeDocument/2006/relationships/queryTable" Target="../queryTables/queryTable4993.xml"/><Relationship Id="rId4448" Type="http://schemas.openxmlformats.org/officeDocument/2006/relationships/queryTable" Target="../queryTables/queryTable4994.xml"/><Relationship Id="rId4449" Type="http://schemas.openxmlformats.org/officeDocument/2006/relationships/queryTable" Target="../queryTables/queryTable4995.xml"/><Relationship Id="rId1165" Type="http://schemas.openxmlformats.org/officeDocument/2006/relationships/queryTable" Target="../queryTables/queryTable1711.xml"/><Relationship Id="rId1166" Type="http://schemas.openxmlformats.org/officeDocument/2006/relationships/queryTable" Target="../queryTables/queryTable1712.xml"/><Relationship Id="rId1167" Type="http://schemas.openxmlformats.org/officeDocument/2006/relationships/queryTable" Target="../queryTables/queryTable1713.xml"/><Relationship Id="rId1168" Type="http://schemas.openxmlformats.org/officeDocument/2006/relationships/queryTable" Target="../queryTables/queryTable1714.xml"/><Relationship Id="rId1169" Type="http://schemas.openxmlformats.org/officeDocument/2006/relationships/queryTable" Target="../queryTables/queryTable1715.xml"/><Relationship Id="rId2990" Type="http://schemas.openxmlformats.org/officeDocument/2006/relationships/queryTable" Target="../queryTables/queryTable3536.xml"/><Relationship Id="rId2991" Type="http://schemas.openxmlformats.org/officeDocument/2006/relationships/queryTable" Target="../queryTables/queryTable3537.xml"/><Relationship Id="rId2992" Type="http://schemas.openxmlformats.org/officeDocument/2006/relationships/queryTable" Target="../queryTables/queryTable3538.xml"/><Relationship Id="rId2993" Type="http://schemas.openxmlformats.org/officeDocument/2006/relationships/queryTable" Target="../queryTables/queryTable3539.xml"/><Relationship Id="rId2994" Type="http://schemas.openxmlformats.org/officeDocument/2006/relationships/queryTable" Target="../queryTables/queryTable3540.xml"/><Relationship Id="rId2995" Type="http://schemas.openxmlformats.org/officeDocument/2006/relationships/queryTable" Target="../queryTables/queryTable3541.xml"/><Relationship Id="rId2996" Type="http://schemas.openxmlformats.org/officeDocument/2006/relationships/queryTable" Target="../queryTables/queryTable3542.xml"/><Relationship Id="rId2997" Type="http://schemas.openxmlformats.org/officeDocument/2006/relationships/queryTable" Target="../queryTables/queryTable3543.xml"/><Relationship Id="rId2998" Type="http://schemas.openxmlformats.org/officeDocument/2006/relationships/queryTable" Target="../queryTables/queryTable3544.xml"/><Relationship Id="rId2999" Type="http://schemas.openxmlformats.org/officeDocument/2006/relationships/queryTable" Target="../queryTables/queryTable3545.xml"/><Relationship Id="rId3350" Type="http://schemas.openxmlformats.org/officeDocument/2006/relationships/queryTable" Target="../queryTables/queryTable3896.xml"/><Relationship Id="rId3351" Type="http://schemas.openxmlformats.org/officeDocument/2006/relationships/queryTable" Target="../queryTables/queryTable3897.xml"/><Relationship Id="rId3352" Type="http://schemas.openxmlformats.org/officeDocument/2006/relationships/queryTable" Target="../queryTables/queryTable3898.xml"/><Relationship Id="rId3353" Type="http://schemas.openxmlformats.org/officeDocument/2006/relationships/queryTable" Target="../queryTables/queryTable3899.xml"/><Relationship Id="rId3354" Type="http://schemas.openxmlformats.org/officeDocument/2006/relationships/queryTable" Target="../queryTables/queryTable3900.xml"/><Relationship Id="rId3355" Type="http://schemas.openxmlformats.org/officeDocument/2006/relationships/queryTable" Target="../queryTables/queryTable3901.xml"/><Relationship Id="rId3356" Type="http://schemas.openxmlformats.org/officeDocument/2006/relationships/queryTable" Target="../queryTables/queryTable3902.xml"/><Relationship Id="rId3357" Type="http://schemas.openxmlformats.org/officeDocument/2006/relationships/queryTable" Target="../queryTables/queryTable3903.xml"/><Relationship Id="rId3358" Type="http://schemas.openxmlformats.org/officeDocument/2006/relationships/queryTable" Target="../queryTables/queryTable3904.xml"/><Relationship Id="rId3359" Type="http://schemas.openxmlformats.org/officeDocument/2006/relationships/queryTable" Target="../queryTables/queryTable3905.xml"/><Relationship Id="rId650" Type="http://schemas.openxmlformats.org/officeDocument/2006/relationships/queryTable" Target="../queryTables/queryTable1196.xml"/><Relationship Id="rId651" Type="http://schemas.openxmlformats.org/officeDocument/2006/relationships/queryTable" Target="../queryTables/queryTable1197.xml"/><Relationship Id="rId652" Type="http://schemas.openxmlformats.org/officeDocument/2006/relationships/queryTable" Target="../queryTables/queryTable1198.xml"/><Relationship Id="rId653" Type="http://schemas.openxmlformats.org/officeDocument/2006/relationships/queryTable" Target="../queryTables/queryTable1199.xml"/><Relationship Id="rId654" Type="http://schemas.openxmlformats.org/officeDocument/2006/relationships/queryTable" Target="../queryTables/queryTable1200.xml"/><Relationship Id="rId655" Type="http://schemas.openxmlformats.org/officeDocument/2006/relationships/queryTable" Target="../queryTables/queryTable1201.xml"/><Relationship Id="rId656" Type="http://schemas.openxmlformats.org/officeDocument/2006/relationships/queryTable" Target="../queryTables/queryTable1202.xml"/><Relationship Id="rId657" Type="http://schemas.openxmlformats.org/officeDocument/2006/relationships/queryTable" Target="../queryTables/queryTable1203.xml"/><Relationship Id="rId658" Type="http://schemas.openxmlformats.org/officeDocument/2006/relationships/queryTable" Target="../queryTables/queryTable1204.xml"/><Relationship Id="rId659" Type="http://schemas.openxmlformats.org/officeDocument/2006/relationships/queryTable" Target="../queryTables/queryTable1205.xml"/><Relationship Id="rId2260" Type="http://schemas.openxmlformats.org/officeDocument/2006/relationships/queryTable" Target="../queryTables/queryTable2806.xml"/><Relationship Id="rId2261" Type="http://schemas.openxmlformats.org/officeDocument/2006/relationships/queryTable" Target="../queryTables/queryTable2807.xml"/><Relationship Id="rId2262" Type="http://schemas.openxmlformats.org/officeDocument/2006/relationships/queryTable" Target="../queryTables/queryTable2808.xml"/><Relationship Id="rId2263" Type="http://schemas.openxmlformats.org/officeDocument/2006/relationships/queryTable" Target="../queryTables/queryTable2809.xml"/><Relationship Id="rId2264" Type="http://schemas.openxmlformats.org/officeDocument/2006/relationships/queryTable" Target="../queryTables/queryTable2810.xml"/><Relationship Id="rId2265" Type="http://schemas.openxmlformats.org/officeDocument/2006/relationships/queryTable" Target="../queryTables/queryTable2811.xml"/><Relationship Id="rId2266" Type="http://schemas.openxmlformats.org/officeDocument/2006/relationships/queryTable" Target="../queryTables/queryTable2812.xml"/><Relationship Id="rId2267" Type="http://schemas.openxmlformats.org/officeDocument/2006/relationships/queryTable" Target="../queryTables/queryTable2813.xml"/><Relationship Id="rId2268" Type="http://schemas.openxmlformats.org/officeDocument/2006/relationships/queryTable" Target="../queryTables/queryTable2814.xml"/><Relationship Id="rId2269" Type="http://schemas.openxmlformats.org/officeDocument/2006/relationships/queryTable" Target="../queryTables/queryTable2815.xml"/><Relationship Id="rId1170" Type="http://schemas.openxmlformats.org/officeDocument/2006/relationships/queryTable" Target="../queryTables/queryTable1716.xml"/><Relationship Id="rId1171" Type="http://schemas.openxmlformats.org/officeDocument/2006/relationships/queryTable" Target="../queryTables/queryTable1717.xml"/><Relationship Id="rId1172" Type="http://schemas.openxmlformats.org/officeDocument/2006/relationships/queryTable" Target="../queryTables/queryTable1718.xml"/><Relationship Id="rId1173" Type="http://schemas.openxmlformats.org/officeDocument/2006/relationships/queryTable" Target="../queryTables/queryTable1719.xml"/><Relationship Id="rId1174" Type="http://schemas.openxmlformats.org/officeDocument/2006/relationships/queryTable" Target="../queryTables/queryTable1720.xml"/><Relationship Id="rId1175" Type="http://schemas.openxmlformats.org/officeDocument/2006/relationships/queryTable" Target="../queryTables/queryTable1721.xml"/><Relationship Id="rId1176" Type="http://schemas.openxmlformats.org/officeDocument/2006/relationships/queryTable" Target="../queryTables/queryTable1722.xml"/><Relationship Id="rId1177" Type="http://schemas.openxmlformats.org/officeDocument/2006/relationships/queryTable" Target="../queryTables/queryTable1723.xml"/><Relationship Id="rId1178" Type="http://schemas.openxmlformats.org/officeDocument/2006/relationships/queryTable" Target="../queryTables/queryTable1724.xml"/><Relationship Id="rId1179" Type="http://schemas.openxmlformats.org/officeDocument/2006/relationships/queryTable" Target="../queryTables/queryTable1725.xml"/><Relationship Id="rId4450" Type="http://schemas.openxmlformats.org/officeDocument/2006/relationships/queryTable" Target="../queryTables/queryTable4996.xml"/><Relationship Id="rId4451" Type="http://schemas.openxmlformats.org/officeDocument/2006/relationships/queryTable" Target="../queryTables/queryTable4997.xml"/><Relationship Id="rId4452" Type="http://schemas.openxmlformats.org/officeDocument/2006/relationships/queryTable" Target="../queryTables/queryTable4998.xml"/><Relationship Id="rId4453" Type="http://schemas.openxmlformats.org/officeDocument/2006/relationships/queryTable" Target="../queryTables/queryTable4999.xml"/><Relationship Id="rId4454" Type="http://schemas.openxmlformats.org/officeDocument/2006/relationships/queryTable" Target="../queryTables/queryTable5000.xml"/><Relationship Id="rId4455" Type="http://schemas.openxmlformats.org/officeDocument/2006/relationships/queryTable" Target="../queryTables/queryTable5001.xml"/><Relationship Id="rId4456" Type="http://schemas.openxmlformats.org/officeDocument/2006/relationships/queryTable" Target="../queryTables/queryTable5002.xml"/><Relationship Id="rId4457" Type="http://schemas.openxmlformats.org/officeDocument/2006/relationships/queryTable" Target="../queryTables/queryTable5003.xml"/><Relationship Id="rId4458" Type="http://schemas.openxmlformats.org/officeDocument/2006/relationships/queryTable" Target="../queryTables/queryTable5004.xml"/><Relationship Id="rId4459" Type="http://schemas.openxmlformats.org/officeDocument/2006/relationships/queryTable" Target="../queryTables/queryTable5005.xml"/><Relationship Id="rId3360" Type="http://schemas.openxmlformats.org/officeDocument/2006/relationships/queryTable" Target="../queryTables/queryTable3906.xml"/><Relationship Id="rId3361" Type="http://schemas.openxmlformats.org/officeDocument/2006/relationships/queryTable" Target="../queryTables/queryTable3907.xml"/><Relationship Id="rId3362" Type="http://schemas.openxmlformats.org/officeDocument/2006/relationships/queryTable" Target="../queryTables/queryTable3908.xml"/><Relationship Id="rId3363" Type="http://schemas.openxmlformats.org/officeDocument/2006/relationships/queryTable" Target="../queryTables/queryTable3909.xml"/><Relationship Id="rId3364" Type="http://schemas.openxmlformats.org/officeDocument/2006/relationships/queryTable" Target="../queryTables/queryTable3910.xml"/><Relationship Id="rId3365" Type="http://schemas.openxmlformats.org/officeDocument/2006/relationships/queryTable" Target="../queryTables/queryTable3911.xml"/><Relationship Id="rId3366" Type="http://schemas.openxmlformats.org/officeDocument/2006/relationships/queryTable" Target="../queryTables/queryTable3912.xml"/><Relationship Id="rId3367" Type="http://schemas.openxmlformats.org/officeDocument/2006/relationships/queryTable" Target="../queryTables/queryTable3913.xml"/><Relationship Id="rId3368" Type="http://schemas.openxmlformats.org/officeDocument/2006/relationships/queryTable" Target="../queryTables/queryTable3914.xml"/><Relationship Id="rId3369" Type="http://schemas.openxmlformats.org/officeDocument/2006/relationships/queryTable" Target="../queryTables/queryTable3915.xml"/><Relationship Id="rId660" Type="http://schemas.openxmlformats.org/officeDocument/2006/relationships/queryTable" Target="../queryTables/queryTable1206.xml"/><Relationship Id="rId661" Type="http://schemas.openxmlformats.org/officeDocument/2006/relationships/queryTable" Target="../queryTables/queryTable1207.xml"/><Relationship Id="rId662" Type="http://schemas.openxmlformats.org/officeDocument/2006/relationships/queryTable" Target="../queryTables/queryTable1208.xml"/><Relationship Id="rId663" Type="http://schemas.openxmlformats.org/officeDocument/2006/relationships/queryTable" Target="../queryTables/queryTable1209.xml"/><Relationship Id="rId664" Type="http://schemas.openxmlformats.org/officeDocument/2006/relationships/queryTable" Target="../queryTables/queryTable1210.xml"/><Relationship Id="rId665" Type="http://schemas.openxmlformats.org/officeDocument/2006/relationships/queryTable" Target="../queryTables/queryTable1211.xml"/><Relationship Id="rId666" Type="http://schemas.openxmlformats.org/officeDocument/2006/relationships/queryTable" Target="../queryTables/queryTable1212.xml"/><Relationship Id="rId667" Type="http://schemas.openxmlformats.org/officeDocument/2006/relationships/queryTable" Target="../queryTables/queryTable1213.xml"/><Relationship Id="rId668" Type="http://schemas.openxmlformats.org/officeDocument/2006/relationships/queryTable" Target="../queryTables/queryTable1214.xml"/><Relationship Id="rId669" Type="http://schemas.openxmlformats.org/officeDocument/2006/relationships/queryTable" Target="../queryTables/queryTable1215.xml"/><Relationship Id="rId2270" Type="http://schemas.openxmlformats.org/officeDocument/2006/relationships/queryTable" Target="../queryTables/queryTable2816.xml"/><Relationship Id="rId2271" Type="http://schemas.openxmlformats.org/officeDocument/2006/relationships/queryTable" Target="../queryTables/queryTable2817.xml"/><Relationship Id="rId2272" Type="http://schemas.openxmlformats.org/officeDocument/2006/relationships/queryTable" Target="../queryTables/queryTable2818.xml"/><Relationship Id="rId2273" Type="http://schemas.openxmlformats.org/officeDocument/2006/relationships/queryTable" Target="../queryTables/queryTable2819.xml"/><Relationship Id="rId2274" Type="http://schemas.openxmlformats.org/officeDocument/2006/relationships/queryTable" Target="../queryTables/queryTable2820.xml"/><Relationship Id="rId2275" Type="http://schemas.openxmlformats.org/officeDocument/2006/relationships/queryTable" Target="../queryTables/queryTable2821.xml"/><Relationship Id="rId2276" Type="http://schemas.openxmlformats.org/officeDocument/2006/relationships/queryTable" Target="../queryTables/queryTable2822.xml"/><Relationship Id="rId2277" Type="http://schemas.openxmlformats.org/officeDocument/2006/relationships/queryTable" Target="../queryTables/queryTable2823.xml"/><Relationship Id="rId2278" Type="http://schemas.openxmlformats.org/officeDocument/2006/relationships/queryTable" Target="../queryTables/queryTable2824.xml"/><Relationship Id="rId2279" Type="http://schemas.openxmlformats.org/officeDocument/2006/relationships/queryTable" Target="../queryTables/queryTable2825.xml"/><Relationship Id="rId1180" Type="http://schemas.openxmlformats.org/officeDocument/2006/relationships/queryTable" Target="../queryTables/queryTable1726.xml"/><Relationship Id="rId1181" Type="http://schemas.openxmlformats.org/officeDocument/2006/relationships/queryTable" Target="../queryTables/queryTable1727.xml"/><Relationship Id="rId1182" Type="http://schemas.openxmlformats.org/officeDocument/2006/relationships/queryTable" Target="../queryTables/queryTable1728.xml"/><Relationship Id="rId1183" Type="http://schemas.openxmlformats.org/officeDocument/2006/relationships/queryTable" Target="../queryTables/queryTable1729.xml"/><Relationship Id="rId1184" Type="http://schemas.openxmlformats.org/officeDocument/2006/relationships/queryTable" Target="../queryTables/queryTable1730.xml"/><Relationship Id="rId1185" Type="http://schemas.openxmlformats.org/officeDocument/2006/relationships/queryTable" Target="../queryTables/queryTable1731.xml"/><Relationship Id="rId1186" Type="http://schemas.openxmlformats.org/officeDocument/2006/relationships/queryTable" Target="../queryTables/queryTable1732.xml"/><Relationship Id="rId1187" Type="http://schemas.openxmlformats.org/officeDocument/2006/relationships/queryTable" Target="../queryTables/queryTable1733.xml"/><Relationship Id="rId1188" Type="http://schemas.openxmlformats.org/officeDocument/2006/relationships/queryTable" Target="../queryTables/queryTable1734.xml"/><Relationship Id="rId1189" Type="http://schemas.openxmlformats.org/officeDocument/2006/relationships/queryTable" Target="../queryTables/queryTable1735.xml"/><Relationship Id="rId4460" Type="http://schemas.openxmlformats.org/officeDocument/2006/relationships/queryTable" Target="../queryTables/queryTable5006.xml"/><Relationship Id="rId4461" Type="http://schemas.openxmlformats.org/officeDocument/2006/relationships/queryTable" Target="../queryTables/queryTable5007.xml"/><Relationship Id="rId4462" Type="http://schemas.openxmlformats.org/officeDocument/2006/relationships/queryTable" Target="../queryTables/queryTable5008.xml"/><Relationship Id="rId4463" Type="http://schemas.openxmlformats.org/officeDocument/2006/relationships/queryTable" Target="../queryTables/queryTable5009.xml"/><Relationship Id="rId4464" Type="http://schemas.openxmlformats.org/officeDocument/2006/relationships/queryTable" Target="../queryTables/queryTable5010.xml"/><Relationship Id="rId4465" Type="http://schemas.openxmlformats.org/officeDocument/2006/relationships/queryTable" Target="../queryTables/queryTable5011.xml"/><Relationship Id="rId4466" Type="http://schemas.openxmlformats.org/officeDocument/2006/relationships/queryTable" Target="../queryTables/queryTable5012.xml"/><Relationship Id="rId4467" Type="http://schemas.openxmlformats.org/officeDocument/2006/relationships/queryTable" Target="../queryTables/queryTable5013.xml"/><Relationship Id="rId4468" Type="http://schemas.openxmlformats.org/officeDocument/2006/relationships/queryTable" Target="../queryTables/queryTable5014.xml"/><Relationship Id="rId4469" Type="http://schemas.openxmlformats.org/officeDocument/2006/relationships/queryTable" Target="../queryTables/queryTable5015.xml"/><Relationship Id="rId3370" Type="http://schemas.openxmlformats.org/officeDocument/2006/relationships/queryTable" Target="../queryTables/queryTable3916.xml"/><Relationship Id="rId3371" Type="http://schemas.openxmlformats.org/officeDocument/2006/relationships/queryTable" Target="../queryTables/queryTable3917.xml"/><Relationship Id="rId3372" Type="http://schemas.openxmlformats.org/officeDocument/2006/relationships/queryTable" Target="../queryTables/queryTable3918.xml"/><Relationship Id="rId3373" Type="http://schemas.openxmlformats.org/officeDocument/2006/relationships/queryTable" Target="../queryTables/queryTable3919.xml"/><Relationship Id="rId3374" Type="http://schemas.openxmlformats.org/officeDocument/2006/relationships/queryTable" Target="../queryTables/queryTable3920.xml"/><Relationship Id="rId3375" Type="http://schemas.openxmlformats.org/officeDocument/2006/relationships/queryTable" Target="../queryTables/queryTable3921.xml"/><Relationship Id="rId3376" Type="http://schemas.openxmlformats.org/officeDocument/2006/relationships/queryTable" Target="../queryTables/queryTable3922.xml"/><Relationship Id="rId3377" Type="http://schemas.openxmlformats.org/officeDocument/2006/relationships/queryTable" Target="../queryTables/queryTable3923.xml"/><Relationship Id="rId3378" Type="http://schemas.openxmlformats.org/officeDocument/2006/relationships/queryTable" Target="../queryTables/queryTable3924.xml"/><Relationship Id="rId3379" Type="http://schemas.openxmlformats.org/officeDocument/2006/relationships/queryTable" Target="../queryTables/queryTable3925.xml"/><Relationship Id="rId670" Type="http://schemas.openxmlformats.org/officeDocument/2006/relationships/queryTable" Target="../queryTables/queryTable1216.xml"/><Relationship Id="rId671" Type="http://schemas.openxmlformats.org/officeDocument/2006/relationships/queryTable" Target="../queryTables/queryTable1217.xml"/><Relationship Id="rId672" Type="http://schemas.openxmlformats.org/officeDocument/2006/relationships/queryTable" Target="../queryTables/queryTable1218.xml"/><Relationship Id="rId673" Type="http://schemas.openxmlformats.org/officeDocument/2006/relationships/queryTable" Target="../queryTables/queryTable1219.xml"/><Relationship Id="rId674" Type="http://schemas.openxmlformats.org/officeDocument/2006/relationships/queryTable" Target="../queryTables/queryTable1220.xml"/><Relationship Id="rId675" Type="http://schemas.openxmlformats.org/officeDocument/2006/relationships/queryTable" Target="../queryTables/queryTable1221.xml"/><Relationship Id="rId676" Type="http://schemas.openxmlformats.org/officeDocument/2006/relationships/queryTable" Target="../queryTables/queryTable1222.xml"/><Relationship Id="rId677" Type="http://schemas.openxmlformats.org/officeDocument/2006/relationships/queryTable" Target="../queryTables/queryTable1223.xml"/><Relationship Id="rId678" Type="http://schemas.openxmlformats.org/officeDocument/2006/relationships/queryTable" Target="../queryTables/queryTable1224.xml"/><Relationship Id="rId679" Type="http://schemas.openxmlformats.org/officeDocument/2006/relationships/queryTable" Target="../queryTables/queryTable1225.xml"/><Relationship Id="rId2280" Type="http://schemas.openxmlformats.org/officeDocument/2006/relationships/queryTable" Target="../queryTables/queryTable2826.xml"/><Relationship Id="rId2281" Type="http://schemas.openxmlformats.org/officeDocument/2006/relationships/queryTable" Target="../queryTables/queryTable2827.xml"/><Relationship Id="rId2282" Type="http://schemas.openxmlformats.org/officeDocument/2006/relationships/queryTable" Target="../queryTables/queryTable2828.xml"/><Relationship Id="rId2283" Type="http://schemas.openxmlformats.org/officeDocument/2006/relationships/queryTable" Target="../queryTables/queryTable2829.xml"/><Relationship Id="rId2284" Type="http://schemas.openxmlformats.org/officeDocument/2006/relationships/queryTable" Target="../queryTables/queryTable2830.xml"/><Relationship Id="rId2285" Type="http://schemas.openxmlformats.org/officeDocument/2006/relationships/queryTable" Target="../queryTables/queryTable2831.xml"/><Relationship Id="rId2286" Type="http://schemas.openxmlformats.org/officeDocument/2006/relationships/queryTable" Target="../queryTables/queryTable2832.xml"/><Relationship Id="rId2287" Type="http://schemas.openxmlformats.org/officeDocument/2006/relationships/queryTable" Target="../queryTables/queryTable2833.xml"/><Relationship Id="rId2288" Type="http://schemas.openxmlformats.org/officeDocument/2006/relationships/queryTable" Target="../queryTables/queryTable2834.xml"/><Relationship Id="rId2289" Type="http://schemas.openxmlformats.org/officeDocument/2006/relationships/queryTable" Target="../queryTables/queryTable2835.xml"/><Relationship Id="rId1190" Type="http://schemas.openxmlformats.org/officeDocument/2006/relationships/queryTable" Target="../queryTables/queryTable1736.xml"/><Relationship Id="rId1191" Type="http://schemas.openxmlformats.org/officeDocument/2006/relationships/queryTable" Target="../queryTables/queryTable1737.xml"/><Relationship Id="rId1192" Type="http://schemas.openxmlformats.org/officeDocument/2006/relationships/queryTable" Target="../queryTables/queryTable1738.xml"/><Relationship Id="rId1193" Type="http://schemas.openxmlformats.org/officeDocument/2006/relationships/queryTable" Target="../queryTables/queryTable1739.xml"/><Relationship Id="rId1194" Type="http://schemas.openxmlformats.org/officeDocument/2006/relationships/queryTable" Target="../queryTables/queryTable1740.xml"/><Relationship Id="rId1195" Type="http://schemas.openxmlformats.org/officeDocument/2006/relationships/queryTable" Target="../queryTables/queryTable1741.xml"/><Relationship Id="rId1196" Type="http://schemas.openxmlformats.org/officeDocument/2006/relationships/queryTable" Target="../queryTables/queryTable1742.xml"/><Relationship Id="rId1197" Type="http://schemas.openxmlformats.org/officeDocument/2006/relationships/queryTable" Target="../queryTables/queryTable1743.xml"/><Relationship Id="rId1198" Type="http://schemas.openxmlformats.org/officeDocument/2006/relationships/queryTable" Target="../queryTables/queryTable1744.xml"/><Relationship Id="rId1199" Type="http://schemas.openxmlformats.org/officeDocument/2006/relationships/queryTable" Target="../queryTables/queryTable1745.xml"/><Relationship Id="rId4470" Type="http://schemas.openxmlformats.org/officeDocument/2006/relationships/queryTable" Target="../queryTables/queryTable5016.xml"/><Relationship Id="rId4471" Type="http://schemas.openxmlformats.org/officeDocument/2006/relationships/queryTable" Target="../queryTables/queryTable5017.xml"/><Relationship Id="rId4472" Type="http://schemas.openxmlformats.org/officeDocument/2006/relationships/queryTable" Target="../queryTables/queryTable5018.xml"/><Relationship Id="rId4473" Type="http://schemas.openxmlformats.org/officeDocument/2006/relationships/queryTable" Target="../queryTables/queryTable5019.xml"/><Relationship Id="rId4474" Type="http://schemas.openxmlformats.org/officeDocument/2006/relationships/queryTable" Target="../queryTables/queryTable5020.xml"/><Relationship Id="rId4475" Type="http://schemas.openxmlformats.org/officeDocument/2006/relationships/queryTable" Target="../queryTables/queryTable5021.xml"/><Relationship Id="rId4476" Type="http://schemas.openxmlformats.org/officeDocument/2006/relationships/queryTable" Target="../queryTables/queryTable5022.xml"/><Relationship Id="rId4477" Type="http://schemas.openxmlformats.org/officeDocument/2006/relationships/queryTable" Target="../queryTables/queryTable5023.xml"/><Relationship Id="rId4478" Type="http://schemas.openxmlformats.org/officeDocument/2006/relationships/queryTable" Target="../queryTables/queryTable5024.xml"/><Relationship Id="rId4479" Type="http://schemas.openxmlformats.org/officeDocument/2006/relationships/queryTable" Target="../queryTables/queryTable5025.xml"/><Relationship Id="rId3380" Type="http://schemas.openxmlformats.org/officeDocument/2006/relationships/queryTable" Target="../queryTables/queryTable3926.xml"/><Relationship Id="rId3381" Type="http://schemas.openxmlformats.org/officeDocument/2006/relationships/queryTable" Target="../queryTables/queryTable3927.xml"/><Relationship Id="rId3382" Type="http://schemas.openxmlformats.org/officeDocument/2006/relationships/queryTable" Target="../queryTables/queryTable3928.xml"/><Relationship Id="rId3383" Type="http://schemas.openxmlformats.org/officeDocument/2006/relationships/queryTable" Target="../queryTables/queryTable3929.xml"/><Relationship Id="rId3384" Type="http://schemas.openxmlformats.org/officeDocument/2006/relationships/queryTable" Target="../queryTables/queryTable3930.xml"/><Relationship Id="rId3385" Type="http://schemas.openxmlformats.org/officeDocument/2006/relationships/queryTable" Target="../queryTables/queryTable3931.xml"/><Relationship Id="rId3386" Type="http://schemas.openxmlformats.org/officeDocument/2006/relationships/queryTable" Target="../queryTables/queryTable3932.xml"/><Relationship Id="rId3387" Type="http://schemas.openxmlformats.org/officeDocument/2006/relationships/queryTable" Target="../queryTables/queryTable3933.xml"/><Relationship Id="rId3388" Type="http://schemas.openxmlformats.org/officeDocument/2006/relationships/queryTable" Target="../queryTables/queryTable3934.xml"/><Relationship Id="rId3389" Type="http://schemas.openxmlformats.org/officeDocument/2006/relationships/queryTable" Target="../queryTables/queryTable3935.xml"/><Relationship Id="rId680" Type="http://schemas.openxmlformats.org/officeDocument/2006/relationships/queryTable" Target="../queryTables/queryTable1226.xml"/><Relationship Id="rId681" Type="http://schemas.openxmlformats.org/officeDocument/2006/relationships/queryTable" Target="../queryTables/queryTable1227.xml"/><Relationship Id="rId682" Type="http://schemas.openxmlformats.org/officeDocument/2006/relationships/queryTable" Target="../queryTables/queryTable1228.xml"/><Relationship Id="rId683" Type="http://schemas.openxmlformats.org/officeDocument/2006/relationships/queryTable" Target="../queryTables/queryTable1229.xml"/><Relationship Id="rId684" Type="http://schemas.openxmlformats.org/officeDocument/2006/relationships/queryTable" Target="../queryTables/queryTable1230.xml"/><Relationship Id="rId685" Type="http://schemas.openxmlformats.org/officeDocument/2006/relationships/queryTable" Target="../queryTables/queryTable1231.xml"/><Relationship Id="rId686" Type="http://schemas.openxmlformats.org/officeDocument/2006/relationships/queryTable" Target="../queryTables/queryTable1232.xml"/><Relationship Id="rId687" Type="http://schemas.openxmlformats.org/officeDocument/2006/relationships/queryTable" Target="../queryTables/queryTable1233.xml"/><Relationship Id="rId688" Type="http://schemas.openxmlformats.org/officeDocument/2006/relationships/queryTable" Target="../queryTables/queryTable1234.xml"/><Relationship Id="rId689" Type="http://schemas.openxmlformats.org/officeDocument/2006/relationships/queryTable" Target="../queryTables/queryTable1235.xml"/><Relationship Id="rId2290" Type="http://schemas.openxmlformats.org/officeDocument/2006/relationships/queryTable" Target="../queryTables/queryTable2836.xml"/><Relationship Id="rId2291" Type="http://schemas.openxmlformats.org/officeDocument/2006/relationships/queryTable" Target="../queryTables/queryTable2837.xml"/><Relationship Id="rId2292" Type="http://schemas.openxmlformats.org/officeDocument/2006/relationships/queryTable" Target="../queryTables/queryTable2838.xml"/><Relationship Id="rId2293" Type="http://schemas.openxmlformats.org/officeDocument/2006/relationships/queryTable" Target="../queryTables/queryTable2839.xml"/><Relationship Id="rId2294" Type="http://schemas.openxmlformats.org/officeDocument/2006/relationships/queryTable" Target="../queryTables/queryTable2840.xml"/><Relationship Id="rId2295" Type="http://schemas.openxmlformats.org/officeDocument/2006/relationships/queryTable" Target="../queryTables/queryTable2841.xml"/><Relationship Id="rId2296" Type="http://schemas.openxmlformats.org/officeDocument/2006/relationships/queryTable" Target="../queryTables/queryTable2842.xml"/><Relationship Id="rId2297" Type="http://schemas.openxmlformats.org/officeDocument/2006/relationships/queryTable" Target="../queryTables/queryTable2843.xml"/><Relationship Id="rId2298" Type="http://schemas.openxmlformats.org/officeDocument/2006/relationships/queryTable" Target="../queryTables/queryTable2844.xml"/><Relationship Id="rId2299" Type="http://schemas.openxmlformats.org/officeDocument/2006/relationships/queryTable" Target="../queryTables/queryTable2845.xml"/><Relationship Id="rId4480" Type="http://schemas.openxmlformats.org/officeDocument/2006/relationships/queryTable" Target="../queryTables/queryTable5026.xml"/><Relationship Id="rId4481" Type="http://schemas.openxmlformats.org/officeDocument/2006/relationships/queryTable" Target="../queryTables/queryTable5027.xml"/><Relationship Id="rId4482" Type="http://schemas.openxmlformats.org/officeDocument/2006/relationships/queryTable" Target="../queryTables/queryTable5028.xml"/><Relationship Id="rId4483" Type="http://schemas.openxmlformats.org/officeDocument/2006/relationships/queryTable" Target="../queryTables/queryTable5029.xml"/><Relationship Id="rId4484" Type="http://schemas.openxmlformats.org/officeDocument/2006/relationships/queryTable" Target="../queryTables/queryTable5030.xml"/><Relationship Id="rId4485" Type="http://schemas.openxmlformats.org/officeDocument/2006/relationships/queryTable" Target="../queryTables/queryTable5031.xml"/><Relationship Id="rId4486" Type="http://schemas.openxmlformats.org/officeDocument/2006/relationships/queryTable" Target="../queryTables/queryTable5032.xml"/><Relationship Id="rId4487" Type="http://schemas.openxmlformats.org/officeDocument/2006/relationships/queryTable" Target="../queryTables/queryTable5033.xml"/><Relationship Id="rId4488" Type="http://schemas.openxmlformats.org/officeDocument/2006/relationships/queryTable" Target="../queryTables/queryTable5034.xml"/><Relationship Id="rId4489" Type="http://schemas.openxmlformats.org/officeDocument/2006/relationships/queryTable" Target="../queryTables/queryTable5035.xml"/><Relationship Id="rId3390" Type="http://schemas.openxmlformats.org/officeDocument/2006/relationships/queryTable" Target="../queryTables/queryTable3936.xml"/><Relationship Id="rId3391" Type="http://schemas.openxmlformats.org/officeDocument/2006/relationships/queryTable" Target="../queryTables/queryTable3937.xml"/><Relationship Id="rId3392" Type="http://schemas.openxmlformats.org/officeDocument/2006/relationships/queryTable" Target="../queryTables/queryTable3938.xml"/><Relationship Id="rId3393" Type="http://schemas.openxmlformats.org/officeDocument/2006/relationships/queryTable" Target="../queryTables/queryTable3939.xml"/><Relationship Id="rId3394" Type="http://schemas.openxmlformats.org/officeDocument/2006/relationships/queryTable" Target="../queryTables/queryTable3940.xml"/><Relationship Id="rId3395" Type="http://schemas.openxmlformats.org/officeDocument/2006/relationships/queryTable" Target="../queryTables/queryTable3941.xml"/><Relationship Id="rId3396" Type="http://schemas.openxmlformats.org/officeDocument/2006/relationships/queryTable" Target="../queryTables/queryTable3942.xml"/><Relationship Id="rId3397" Type="http://schemas.openxmlformats.org/officeDocument/2006/relationships/queryTable" Target="../queryTables/queryTable3943.xml"/><Relationship Id="rId3398" Type="http://schemas.openxmlformats.org/officeDocument/2006/relationships/queryTable" Target="../queryTables/queryTable3944.xml"/><Relationship Id="rId3399" Type="http://schemas.openxmlformats.org/officeDocument/2006/relationships/queryTable" Target="../queryTables/queryTable3945.xml"/><Relationship Id="rId690" Type="http://schemas.openxmlformats.org/officeDocument/2006/relationships/queryTable" Target="../queryTables/queryTable1236.xml"/><Relationship Id="rId691" Type="http://schemas.openxmlformats.org/officeDocument/2006/relationships/queryTable" Target="../queryTables/queryTable1237.xml"/><Relationship Id="rId692" Type="http://schemas.openxmlformats.org/officeDocument/2006/relationships/queryTable" Target="../queryTables/queryTable1238.xml"/><Relationship Id="rId693" Type="http://schemas.openxmlformats.org/officeDocument/2006/relationships/queryTable" Target="../queryTables/queryTable1239.xml"/><Relationship Id="rId694" Type="http://schemas.openxmlformats.org/officeDocument/2006/relationships/queryTable" Target="../queryTables/queryTable1240.xml"/><Relationship Id="rId695" Type="http://schemas.openxmlformats.org/officeDocument/2006/relationships/queryTable" Target="../queryTables/queryTable1241.xml"/><Relationship Id="rId696" Type="http://schemas.openxmlformats.org/officeDocument/2006/relationships/queryTable" Target="../queryTables/queryTable1242.xml"/><Relationship Id="rId697" Type="http://schemas.openxmlformats.org/officeDocument/2006/relationships/queryTable" Target="../queryTables/queryTable1243.xml"/><Relationship Id="rId698" Type="http://schemas.openxmlformats.org/officeDocument/2006/relationships/queryTable" Target="../queryTables/queryTable1244.xml"/><Relationship Id="rId699" Type="http://schemas.openxmlformats.org/officeDocument/2006/relationships/queryTable" Target="../queryTables/queryTable1245.xml"/><Relationship Id="rId4490" Type="http://schemas.openxmlformats.org/officeDocument/2006/relationships/queryTable" Target="../queryTables/queryTable5036.xml"/><Relationship Id="rId4491" Type="http://schemas.openxmlformats.org/officeDocument/2006/relationships/queryTable" Target="../queryTables/queryTable5037.xml"/><Relationship Id="rId4492" Type="http://schemas.openxmlformats.org/officeDocument/2006/relationships/queryTable" Target="../queryTables/queryTable5038.xml"/><Relationship Id="rId4493" Type="http://schemas.openxmlformats.org/officeDocument/2006/relationships/queryTable" Target="../queryTables/queryTable5039.xml"/><Relationship Id="rId4494" Type="http://schemas.openxmlformats.org/officeDocument/2006/relationships/queryTable" Target="../queryTables/queryTable5040.xml"/><Relationship Id="rId4495" Type="http://schemas.openxmlformats.org/officeDocument/2006/relationships/queryTable" Target="../queryTables/queryTable5041.xml"/><Relationship Id="rId4496" Type="http://schemas.openxmlformats.org/officeDocument/2006/relationships/queryTable" Target="../queryTables/queryTable5042.xml"/><Relationship Id="rId4497" Type="http://schemas.openxmlformats.org/officeDocument/2006/relationships/queryTable" Target="../queryTables/queryTable5043.xml"/><Relationship Id="rId4498" Type="http://schemas.openxmlformats.org/officeDocument/2006/relationships/queryTable" Target="../queryTables/queryTable5044.xml"/><Relationship Id="rId4499" Type="http://schemas.openxmlformats.org/officeDocument/2006/relationships/queryTable" Target="../queryTables/queryTable5045.xml"/><Relationship Id="rId1700" Type="http://schemas.openxmlformats.org/officeDocument/2006/relationships/queryTable" Target="../queryTables/queryTable2246.xml"/><Relationship Id="rId1701" Type="http://schemas.openxmlformats.org/officeDocument/2006/relationships/queryTable" Target="../queryTables/queryTable2247.xml"/><Relationship Id="rId1702" Type="http://schemas.openxmlformats.org/officeDocument/2006/relationships/queryTable" Target="../queryTables/queryTable2248.xml"/><Relationship Id="rId1703" Type="http://schemas.openxmlformats.org/officeDocument/2006/relationships/queryTable" Target="../queryTables/queryTable2249.xml"/><Relationship Id="rId1704" Type="http://schemas.openxmlformats.org/officeDocument/2006/relationships/queryTable" Target="../queryTables/queryTable2250.xml"/><Relationship Id="rId1705" Type="http://schemas.openxmlformats.org/officeDocument/2006/relationships/queryTable" Target="../queryTables/queryTable2251.xml"/><Relationship Id="rId1706" Type="http://schemas.openxmlformats.org/officeDocument/2006/relationships/queryTable" Target="../queryTables/queryTable2252.xml"/><Relationship Id="rId1707" Type="http://schemas.openxmlformats.org/officeDocument/2006/relationships/queryTable" Target="../queryTables/queryTable2253.xml"/><Relationship Id="rId1708" Type="http://schemas.openxmlformats.org/officeDocument/2006/relationships/queryTable" Target="../queryTables/queryTable2254.xml"/><Relationship Id="rId1709" Type="http://schemas.openxmlformats.org/officeDocument/2006/relationships/queryTable" Target="../queryTables/queryTable2255.xml"/><Relationship Id="rId2800" Type="http://schemas.openxmlformats.org/officeDocument/2006/relationships/queryTable" Target="../queryTables/queryTable3346.xml"/><Relationship Id="rId2801" Type="http://schemas.openxmlformats.org/officeDocument/2006/relationships/queryTable" Target="../queryTables/queryTable3347.xml"/><Relationship Id="rId2802" Type="http://schemas.openxmlformats.org/officeDocument/2006/relationships/queryTable" Target="../queryTables/queryTable3348.xml"/><Relationship Id="rId2803" Type="http://schemas.openxmlformats.org/officeDocument/2006/relationships/queryTable" Target="../queryTables/queryTable3349.xml"/><Relationship Id="rId2804" Type="http://schemas.openxmlformats.org/officeDocument/2006/relationships/queryTable" Target="../queryTables/queryTable3350.xml"/><Relationship Id="rId2805" Type="http://schemas.openxmlformats.org/officeDocument/2006/relationships/queryTable" Target="../queryTables/queryTable3351.xml"/><Relationship Id="rId2806" Type="http://schemas.openxmlformats.org/officeDocument/2006/relationships/queryTable" Target="../queryTables/queryTable3352.xml"/><Relationship Id="rId2807" Type="http://schemas.openxmlformats.org/officeDocument/2006/relationships/queryTable" Target="../queryTables/queryTable3353.xml"/><Relationship Id="rId2808" Type="http://schemas.openxmlformats.org/officeDocument/2006/relationships/queryTable" Target="../queryTables/queryTable3354.xml"/><Relationship Id="rId2809" Type="http://schemas.openxmlformats.org/officeDocument/2006/relationships/queryTable" Target="../queryTables/queryTable3355.xml"/><Relationship Id="rId1710" Type="http://schemas.openxmlformats.org/officeDocument/2006/relationships/queryTable" Target="../queryTables/queryTable2256.xml"/><Relationship Id="rId1711" Type="http://schemas.openxmlformats.org/officeDocument/2006/relationships/queryTable" Target="../queryTables/queryTable2257.xml"/><Relationship Id="rId1712" Type="http://schemas.openxmlformats.org/officeDocument/2006/relationships/queryTable" Target="../queryTables/queryTable2258.xml"/><Relationship Id="rId1713" Type="http://schemas.openxmlformats.org/officeDocument/2006/relationships/queryTable" Target="../queryTables/queryTable2259.xml"/><Relationship Id="rId1714" Type="http://schemas.openxmlformats.org/officeDocument/2006/relationships/queryTable" Target="../queryTables/queryTable2260.xml"/><Relationship Id="rId1715" Type="http://schemas.openxmlformats.org/officeDocument/2006/relationships/queryTable" Target="../queryTables/queryTable2261.xml"/><Relationship Id="rId1716" Type="http://schemas.openxmlformats.org/officeDocument/2006/relationships/queryTable" Target="../queryTables/queryTable2262.xml"/><Relationship Id="rId1717" Type="http://schemas.openxmlformats.org/officeDocument/2006/relationships/queryTable" Target="../queryTables/queryTable2263.xml"/><Relationship Id="rId1718" Type="http://schemas.openxmlformats.org/officeDocument/2006/relationships/queryTable" Target="../queryTables/queryTable2264.xml"/><Relationship Id="rId1719" Type="http://schemas.openxmlformats.org/officeDocument/2006/relationships/queryTable" Target="../queryTables/queryTable2265.xml"/><Relationship Id="rId3900" Type="http://schemas.openxmlformats.org/officeDocument/2006/relationships/queryTable" Target="../queryTables/queryTable4446.xml"/><Relationship Id="rId3901" Type="http://schemas.openxmlformats.org/officeDocument/2006/relationships/queryTable" Target="../queryTables/queryTable4447.xml"/><Relationship Id="rId3902" Type="http://schemas.openxmlformats.org/officeDocument/2006/relationships/queryTable" Target="../queryTables/queryTable4448.xml"/><Relationship Id="rId3903" Type="http://schemas.openxmlformats.org/officeDocument/2006/relationships/queryTable" Target="../queryTables/queryTable4449.xml"/><Relationship Id="rId3904" Type="http://schemas.openxmlformats.org/officeDocument/2006/relationships/queryTable" Target="../queryTables/queryTable4450.xml"/><Relationship Id="rId3905" Type="http://schemas.openxmlformats.org/officeDocument/2006/relationships/queryTable" Target="../queryTables/queryTable4451.xml"/><Relationship Id="rId3906" Type="http://schemas.openxmlformats.org/officeDocument/2006/relationships/queryTable" Target="../queryTables/queryTable4452.xml"/><Relationship Id="rId3907" Type="http://schemas.openxmlformats.org/officeDocument/2006/relationships/queryTable" Target="../queryTables/queryTable4453.xml"/><Relationship Id="rId3908" Type="http://schemas.openxmlformats.org/officeDocument/2006/relationships/queryTable" Target="../queryTables/queryTable4454.xml"/><Relationship Id="rId3909" Type="http://schemas.openxmlformats.org/officeDocument/2006/relationships/queryTable" Target="../queryTables/queryTable4455.xml"/><Relationship Id="rId2810" Type="http://schemas.openxmlformats.org/officeDocument/2006/relationships/queryTable" Target="../queryTables/queryTable3356.xml"/><Relationship Id="rId2811" Type="http://schemas.openxmlformats.org/officeDocument/2006/relationships/queryTable" Target="../queryTables/queryTable3357.xml"/><Relationship Id="rId2812" Type="http://schemas.openxmlformats.org/officeDocument/2006/relationships/queryTable" Target="../queryTables/queryTable3358.xml"/><Relationship Id="rId2813" Type="http://schemas.openxmlformats.org/officeDocument/2006/relationships/queryTable" Target="../queryTables/queryTable3359.xml"/><Relationship Id="rId2814" Type="http://schemas.openxmlformats.org/officeDocument/2006/relationships/queryTable" Target="../queryTables/queryTable3360.xml"/><Relationship Id="rId2815" Type="http://schemas.openxmlformats.org/officeDocument/2006/relationships/queryTable" Target="../queryTables/queryTable3361.xml"/><Relationship Id="rId2816" Type="http://schemas.openxmlformats.org/officeDocument/2006/relationships/queryTable" Target="../queryTables/queryTable3362.xml"/><Relationship Id="rId2817" Type="http://schemas.openxmlformats.org/officeDocument/2006/relationships/queryTable" Target="../queryTables/queryTable3363.xml"/><Relationship Id="rId2818" Type="http://schemas.openxmlformats.org/officeDocument/2006/relationships/queryTable" Target="../queryTables/queryTable3364.xml"/><Relationship Id="rId2819" Type="http://schemas.openxmlformats.org/officeDocument/2006/relationships/queryTable" Target="../queryTables/queryTable3365.xml"/><Relationship Id="rId1720" Type="http://schemas.openxmlformats.org/officeDocument/2006/relationships/queryTable" Target="../queryTables/queryTable2266.xml"/><Relationship Id="rId1721" Type="http://schemas.openxmlformats.org/officeDocument/2006/relationships/queryTable" Target="../queryTables/queryTable2267.xml"/><Relationship Id="rId1722" Type="http://schemas.openxmlformats.org/officeDocument/2006/relationships/queryTable" Target="../queryTables/queryTable2268.xml"/><Relationship Id="rId1723" Type="http://schemas.openxmlformats.org/officeDocument/2006/relationships/queryTable" Target="../queryTables/queryTable2269.xml"/><Relationship Id="rId1724" Type="http://schemas.openxmlformats.org/officeDocument/2006/relationships/queryTable" Target="../queryTables/queryTable2270.xml"/><Relationship Id="rId1725" Type="http://schemas.openxmlformats.org/officeDocument/2006/relationships/queryTable" Target="../queryTables/queryTable2271.xml"/><Relationship Id="rId1726" Type="http://schemas.openxmlformats.org/officeDocument/2006/relationships/queryTable" Target="../queryTables/queryTable2272.xml"/><Relationship Id="rId1727" Type="http://schemas.openxmlformats.org/officeDocument/2006/relationships/queryTable" Target="../queryTables/queryTable2273.xml"/><Relationship Id="rId1728" Type="http://schemas.openxmlformats.org/officeDocument/2006/relationships/queryTable" Target="../queryTables/queryTable2274.xml"/><Relationship Id="rId1729" Type="http://schemas.openxmlformats.org/officeDocument/2006/relationships/queryTable" Target="../queryTables/queryTable2275.xml"/><Relationship Id="rId3910" Type="http://schemas.openxmlformats.org/officeDocument/2006/relationships/queryTable" Target="../queryTables/queryTable4456.xml"/><Relationship Id="rId3911" Type="http://schemas.openxmlformats.org/officeDocument/2006/relationships/queryTable" Target="../queryTables/queryTable4457.xml"/><Relationship Id="rId3912" Type="http://schemas.openxmlformats.org/officeDocument/2006/relationships/queryTable" Target="../queryTables/queryTable4458.xml"/><Relationship Id="rId3913" Type="http://schemas.openxmlformats.org/officeDocument/2006/relationships/queryTable" Target="../queryTables/queryTable4459.xml"/><Relationship Id="rId3914" Type="http://schemas.openxmlformats.org/officeDocument/2006/relationships/queryTable" Target="../queryTables/queryTable4460.xml"/><Relationship Id="rId3915" Type="http://schemas.openxmlformats.org/officeDocument/2006/relationships/queryTable" Target="../queryTables/queryTable4461.xml"/><Relationship Id="rId3916" Type="http://schemas.openxmlformats.org/officeDocument/2006/relationships/queryTable" Target="../queryTables/queryTable4462.xml"/><Relationship Id="rId3917" Type="http://schemas.openxmlformats.org/officeDocument/2006/relationships/queryTable" Target="../queryTables/queryTable4463.xml"/><Relationship Id="rId3918" Type="http://schemas.openxmlformats.org/officeDocument/2006/relationships/queryTable" Target="../queryTables/queryTable4464.xml"/><Relationship Id="rId3919" Type="http://schemas.openxmlformats.org/officeDocument/2006/relationships/queryTable" Target="../queryTables/queryTable4465.xml"/><Relationship Id="rId2820" Type="http://schemas.openxmlformats.org/officeDocument/2006/relationships/queryTable" Target="../queryTables/queryTable3366.xml"/><Relationship Id="rId2821" Type="http://schemas.openxmlformats.org/officeDocument/2006/relationships/queryTable" Target="../queryTables/queryTable3367.xml"/><Relationship Id="rId2822" Type="http://schemas.openxmlformats.org/officeDocument/2006/relationships/queryTable" Target="../queryTables/queryTable3368.xml"/><Relationship Id="rId2823" Type="http://schemas.openxmlformats.org/officeDocument/2006/relationships/queryTable" Target="../queryTables/queryTable3369.xml"/><Relationship Id="rId2824" Type="http://schemas.openxmlformats.org/officeDocument/2006/relationships/queryTable" Target="../queryTables/queryTable3370.xml"/><Relationship Id="rId2825" Type="http://schemas.openxmlformats.org/officeDocument/2006/relationships/queryTable" Target="../queryTables/queryTable3371.xml"/><Relationship Id="rId2826" Type="http://schemas.openxmlformats.org/officeDocument/2006/relationships/queryTable" Target="../queryTables/queryTable3372.xml"/><Relationship Id="rId2827" Type="http://schemas.openxmlformats.org/officeDocument/2006/relationships/queryTable" Target="../queryTables/queryTable3373.xml"/><Relationship Id="rId2828" Type="http://schemas.openxmlformats.org/officeDocument/2006/relationships/queryTable" Target="../queryTables/queryTable3374.xml"/><Relationship Id="rId2829" Type="http://schemas.openxmlformats.org/officeDocument/2006/relationships/queryTable" Target="../queryTables/queryTable3375.xml"/><Relationship Id="rId1730" Type="http://schemas.openxmlformats.org/officeDocument/2006/relationships/queryTable" Target="../queryTables/queryTable2276.xml"/><Relationship Id="rId1731" Type="http://schemas.openxmlformats.org/officeDocument/2006/relationships/queryTable" Target="../queryTables/queryTable2277.xml"/><Relationship Id="rId1732" Type="http://schemas.openxmlformats.org/officeDocument/2006/relationships/queryTable" Target="../queryTables/queryTable2278.xml"/><Relationship Id="rId1733" Type="http://schemas.openxmlformats.org/officeDocument/2006/relationships/queryTable" Target="../queryTables/queryTable2279.xml"/><Relationship Id="rId1734" Type="http://schemas.openxmlformats.org/officeDocument/2006/relationships/queryTable" Target="../queryTables/queryTable2280.xml"/><Relationship Id="rId1735" Type="http://schemas.openxmlformats.org/officeDocument/2006/relationships/queryTable" Target="../queryTables/queryTable2281.xml"/><Relationship Id="rId1736" Type="http://schemas.openxmlformats.org/officeDocument/2006/relationships/queryTable" Target="../queryTables/queryTable2282.xml"/><Relationship Id="rId1737" Type="http://schemas.openxmlformats.org/officeDocument/2006/relationships/queryTable" Target="../queryTables/queryTable2283.xml"/><Relationship Id="rId1738" Type="http://schemas.openxmlformats.org/officeDocument/2006/relationships/queryTable" Target="../queryTables/queryTable2284.xml"/><Relationship Id="rId1739" Type="http://schemas.openxmlformats.org/officeDocument/2006/relationships/queryTable" Target="../queryTables/queryTable2285.xml"/><Relationship Id="rId3920" Type="http://schemas.openxmlformats.org/officeDocument/2006/relationships/queryTable" Target="../queryTables/queryTable4466.xml"/><Relationship Id="rId3921" Type="http://schemas.openxmlformats.org/officeDocument/2006/relationships/queryTable" Target="../queryTables/queryTable4467.xml"/><Relationship Id="rId3922" Type="http://schemas.openxmlformats.org/officeDocument/2006/relationships/queryTable" Target="../queryTables/queryTable4468.xml"/><Relationship Id="rId3923" Type="http://schemas.openxmlformats.org/officeDocument/2006/relationships/queryTable" Target="../queryTables/queryTable4469.xml"/><Relationship Id="rId3924" Type="http://schemas.openxmlformats.org/officeDocument/2006/relationships/queryTable" Target="../queryTables/queryTable4470.xml"/><Relationship Id="rId3925" Type="http://schemas.openxmlformats.org/officeDocument/2006/relationships/queryTable" Target="../queryTables/queryTable4471.xml"/><Relationship Id="rId3926" Type="http://schemas.openxmlformats.org/officeDocument/2006/relationships/queryTable" Target="../queryTables/queryTable4472.xml"/><Relationship Id="rId3927" Type="http://schemas.openxmlformats.org/officeDocument/2006/relationships/queryTable" Target="../queryTables/queryTable4473.xml"/><Relationship Id="rId3928" Type="http://schemas.openxmlformats.org/officeDocument/2006/relationships/queryTable" Target="../queryTables/queryTable4474.xml"/><Relationship Id="rId3929" Type="http://schemas.openxmlformats.org/officeDocument/2006/relationships/queryTable" Target="../queryTables/queryTable4475.xml"/><Relationship Id="rId1000" Type="http://schemas.openxmlformats.org/officeDocument/2006/relationships/queryTable" Target="../queryTables/queryTable1546.xml"/><Relationship Id="rId1001" Type="http://schemas.openxmlformats.org/officeDocument/2006/relationships/queryTable" Target="../queryTables/queryTable1547.xml"/><Relationship Id="rId1002" Type="http://schemas.openxmlformats.org/officeDocument/2006/relationships/queryTable" Target="../queryTables/queryTable1548.xml"/><Relationship Id="rId1003" Type="http://schemas.openxmlformats.org/officeDocument/2006/relationships/queryTable" Target="../queryTables/queryTable1549.xml"/><Relationship Id="rId1004" Type="http://schemas.openxmlformats.org/officeDocument/2006/relationships/queryTable" Target="../queryTables/queryTable1550.xml"/><Relationship Id="rId1005" Type="http://schemas.openxmlformats.org/officeDocument/2006/relationships/queryTable" Target="../queryTables/queryTable1551.xml"/><Relationship Id="rId1006" Type="http://schemas.openxmlformats.org/officeDocument/2006/relationships/queryTable" Target="../queryTables/queryTable1552.xml"/><Relationship Id="rId1007" Type="http://schemas.openxmlformats.org/officeDocument/2006/relationships/queryTable" Target="../queryTables/queryTable1553.xml"/><Relationship Id="rId1008" Type="http://schemas.openxmlformats.org/officeDocument/2006/relationships/queryTable" Target="../queryTables/queryTable1554.xml"/><Relationship Id="rId1009" Type="http://schemas.openxmlformats.org/officeDocument/2006/relationships/queryTable" Target="../queryTables/queryTable1555.xml"/><Relationship Id="rId2830" Type="http://schemas.openxmlformats.org/officeDocument/2006/relationships/queryTable" Target="../queryTables/queryTable3376.xml"/><Relationship Id="rId2831" Type="http://schemas.openxmlformats.org/officeDocument/2006/relationships/queryTable" Target="../queryTables/queryTable3377.xml"/><Relationship Id="rId2832" Type="http://schemas.openxmlformats.org/officeDocument/2006/relationships/queryTable" Target="../queryTables/queryTable3378.xml"/><Relationship Id="rId2833" Type="http://schemas.openxmlformats.org/officeDocument/2006/relationships/queryTable" Target="../queryTables/queryTable3379.xml"/><Relationship Id="rId2834" Type="http://schemas.openxmlformats.org/officeDocument/2006/relationships/queryTable" Target="../queryTables/queryTable3380.xml"/><Relationship Id="rId2835" Type="http://schemas.openxmlformats.org/officeDocument/2006/relationships/queryTable" Target="../queryTables/queryTable3381.xml"/><Relationship Id="rId2836" Type="http://schemas.openxmlformats.org/officeDocument/2006/relationships/queryTable" Target="../queryTables/queryTable3382.xml"/><Relationship Id="rId2837" Type="http://schemas.openxmlformats.org/officeDocument/2006/relationships/queryTable" Target="../queryTables/queryTable3383.xml"/><Relationship Id="rId2838" Type="http://schemas.openxmlformats.org/officeDocument/2006/relationships/queryTable" Target="../queryTables/queryTable3384.xml"/><Relationship Id="rId2839" Type="http://schemas.openxmlformats.org/officeDocument/2006/relationships/queryTable" Target="../queryTables/queryTable3385.xml"/><Relationship Id="rId1740" Type="http://schemas.openxmlformats.org/officeDocument/2006/relationships/queryTable" Target="../queryTables/queryTable2286.xml"/><Relationship Id="rId1741" Type="http://schemas.openxmlformats.org/officeDocument/2006/relationships/queryTable" Target="../queryTables/queryTable2287.xml"/><Relationship Id="rId1742" Type="http://schemas.openxmlformats.org/officeDocument/2006/relationships/queryTable" Target="../queryTables/queryTable2288.xml"/><Relationship Id="rId1743" Type="http://schemas.openxmlformats.org/officeDocument/2006/relationships/queryTable" Target="../queryTables/queryTable2289.xml"/><Relationship Id="rId1744" Type="http://schemas.openxmlformats.org/officeDocument/2006/relationships/queryTable" Target="../queryTables/queryTable2290.xml"/><Relationship Id="rId1745" Type="http://schemas.openxmlformats.org/officeDocument/2006/relationships/queryTable" Target="../queryTables/queryTable2291.xml"/><Relationship Id="rId1746" Type="http://schemas.openxmlformats.org/officeDocument/2006/relationships/queryTable" Target="../queryTables/queryTable2292.xml"/><Relationship Id="rId1747" Type="http://schemas.openxmlformats.org/officeDocument/2006/relationships/queryTable" Target="../queryTables/queryTable2293.xml"/><Relationship Id="rId1748" Type="http://schemas.openxmlformats.org/officeDocument/2006/relationships/queryTable" Target="../queryTables/queryTable2294.xml"/><Relationship Id="rId1749" Type="http://schemas.openxmlformats.org/officeDocument/2006/relationships/queryTable" Target="../queryTables/queryTable2295.xml"/><Relationship Id="rId2100" Type="http://schemas.openxmlformats.org/officeDocument/2006/relationships/queryTable" Target="../queryTables/queryTable2646.xml"/><Relationship Id="rId2101" Type="http://schemas.openxmlformats.org/officeDocument/2006/relationships/queryTable" Target="../queryTables/queryTable2647.xml"/><Relationship Id="rId2102" Type="http://schemas.openxmlformats.org/officeDocument/2006/relationships/queryTable" Target="../queryTables/queryTable2648.xml"/><Relationship Id="rId2103" Type="http://schemas.openxmlformats.org/officeDocument/2006/relationships/queryTable" Target="../queryTables/queryTable2649.xml"/><Relationship Id="rId2104" Type="http://schemas.openxmlformats.org/officeDocument/2006/relationships/queryTable" Target="../queryTables/queryTable2650.xml"/><Relationship Id="rId2105" Type="http://schemas.openxmlformats.org/officeDocument/2006/relationships/queryTable" Target="../queryTables/queryTable2651.xml"/><Relationship Id="rId2106" Type="http://schemas.openxmlformats.org/officeDocument/2006/relationships/queryTable" Target="../queryTables/queryTable2652.xml"/><Relationship Id="rId2107" Type="http://schemas.openxmlformats.org/officeDocument/2006/relationships/queryTable" Target="../queryTables/queryTable2653.xml"/><Relationship Id="rId2108" Type="http://schemas.openxmlformats.org/officeDocument/2006/relationships/queryTable" Target="../queryTables/queryTable2654.xml"/><Relationship Id="rId2109" Type="http://schemas.openxmlformats.org/officeDocument/2006/relationships/queryTable" Target="../queryTables/queryTable2655.xml"/><Relationship Id="rId3930" Type="http://schemas.openxmlformats.org/officeDocument/2006/relationships/queryTable" Target="../queryTables/queryTable4476.xml"/><Relationship Id="rId3931" Type="http://schemas.openxmlformats.org/officeDocument/2006/relationships/queryTable" Target="../queryTables/queryTable4477.xml"/><Relationship Id="rId3932" Type="http://schemas.openxmlformats.org/officeDocument/2006/relationships/queryTable" Target="../queryTables/queryTable4478.xml"/><Relationship Id="rId3933" Type="http://schemas.openxmlformats.org/officeDocument/2006/relationships/queryTable" Target="../queryTables/queryTable4479.xml"/><Relationship Id="rId3934" Type="http://schemas.openxmlformats.org/officeDocument/2006/relationships/queryTable" Target="../queryTables/queryTable4480.xml"/><Relationship Id="rId3935" Type="http://schemas.openxmlformats.org/officeDocument/2006/relationships/queryTable" Target="../queryTables/queryTable4481.xml"/><Relationship Id="rId3936" Type="http://schemas.openxmlformats.org/officeDocument/2006/relationships/queryTable" Target="../queryTables/queryTable4482.xml"/><Relationship Id="rId3937" Type="http://schemas.openxmlformats.org/officeDocument/2006/relationships/queryTable" Target="../queryTables/queryTable4483.xml"/><Relationship Id="rId3938" Type="http://schemas.openxmlformats.org/officeDocument/2006/relationships/queryTable" Target="../queryTables/queryTable4484.xml"/><Relationship Id="rId3939" Type="http://schemas.openxmlformats.org/officeDocument/2006/relationships/queryTable" Target="../queryTables/queryTable4485.xml"/><Relationship Id="rId1010" Type="http://schemas.openxmlformats.org/officeDocument/2006/relationships/queryTable" Target="../queryTables/queryTable1556.xml"/><Relationship Id="rId1011" Type="http://schemas.openxmlformats.org/officeDocument/2006/relationships/queryTable" Target="../queryTables/queryTable1557.xml"/><Relationship Id="rId1012" Type="http://schemas.openxmlformats.org/officeDocument/2006/relationships/queryTable" Target="../queryTables/queryTable1558.xml"/><Relationship Id="rId1013" Type="http://schemas.openxmlformats.org/officeDocument/2006/relationships/queryTable" Target="../queryTables/queryTable1559.xml"/><Relationship Id="rId1014" Type="http://schemas.openxmlformats.org/officeDocument/2006/relationships/queryTable" Target="../queryTables/queryTable1560.xml"/><Relationship Id="rId1015" Type="http://schemas.openxmlformats.org/officeDocument/2006/relationships/queryTable" Target="../queryTables/queryTable1561.xml"/><Relationship Id="rId1016" Type="http://schemas.openxmlformats.org/officeDocument/2006/relationships/queryTable" Target="../queryTables/queryTable1562.xml"/><Relationship Id="rId1017" Type="http://schemas.openxmlformats.org/officeDocument/2006/relationships/queryTable" Target="../queryTables/queryTable1563.xml"/><Relationship Id="rId1018" Type="http://schemas.openxmlformats.org/officeDocument/2006/relationships/queryTable" Target="../queryTables/queryTable1564.xml"/><Relationship Id="rId1019" Type="http://schemas.openxmlformats.org/officeDocument/2006/relationships/queryTable" Target="../queryTables/queryTable1565.xml"/><Relationship Id="rId2840" Type="http://schemas.openxmlformats.org/officeDocument/2006/relationships/queryTable" Target="../queryTables/queryTable3386.xml"/><Relationship Id="rId2841" Type="http://schemas.openxmlformats.org/officeDocument/2006/relationships/queryTable" Target="../queryTables/queryTable3387.xml"/><Relationship Id="rId2842" Type="http://schemas.openxmlformats.org/officeDocument/2006/relationships/queryTable" Target="../queryTables/queryTable3388.xml"/><Relationship Id="rId2843" Type="http://schemas.openxmlformats.org/officeDocument/2006/relationships/queryTable" Target="../queryTables/queryTable3389.xml"/><Relationship Id="rId2844" Type="http://schemas.openxmlformats.org/officeDocument/2006/relationships/queryTable" Target="../queryTables/queryTable3390.xml"/><Relationship Id="rId2845" Type="http://schemas.openxmlformats.org/officeDocument/2006/relationships/queryTable" Target="../queryTables/queryTable3391.xml"/><Relationship Id="rId2846" Type="http://schemas.openxmlformats.org/officeDocument/2006/relationships/queryTable" Target="../queryTables/queryTable3392.xml"/><Relationship Id="rId2847" Type="http://schemas.openxmlformats.org/officeDocument/2006/relationships/queryTable" Target="../queryTables/queryTable3393.xml"/><Relationship Id="rId2848" Type="http://schemas.openxmlformats.org/officeDocument/2006/relationships/queryTable" Target="../queryTables/queryTable3394.xml"/><Relationship Id="rId2849" Type="http://schemas.openxmlformats.org/officeDocument/2006/relationships/queryTable" Target="../queryTables/queryTable3395.xml"/><Relationship Id="rId3200" Type="http://schemas.openxmlformats.org/officeDocument/2006/relationships/queryTable" Target="../queryTables/queryTable3746.xml"/><Relationship Id="rId3201" Type="http://schemas.openxmlformats.org/officeDocument/2006/relationships/queryTable" Target="../queryTables/queryTable3747.xml"/><Relationship Id="rId3202" Type="http://schemas.openxmlformats.org/officeDocument/2006/relationships/queryTable" Target="../queryTables/queryTable3748.xml"/><Relationship Id="rId3203" Type="http://schemas.openxmlformats.org/officeDocument/2006/relationships/queryTable" Target="../queryTables/queryTable3749.xml"/><Relationship Id="rId3204" Type="http://schemas.openxmlformats.org/officeDocument/2006/relationships/queryTable" Target="../queryTables/queryTable3750.xml"/><Relationship Id="rId3205" Type="http://schemas.openxmlformats.org/officeDocument/2006/relationships/queryTable" Target="../queryTables/queryTable3751.xml"/><Relationship Id="rId3206" Type="http://schemas.openxmlformats.org/officeDocument/2006/relationships/queryTable" Target="../queryTables/queryTable3752.xml"/><Relationship Id="rId3207" Type="http://schemas.openxmlformats.org/officeDocument/2006/relationships/queryTable" Target="../queryTables/queryTable3753.xml"/><Relationship Id="rId3208" Type="http://schemas.openxmlformats.org/officeDocument/2006/relationships/queryTable" Target="../queryTables/queryTable3754.xml"/><Relationship Id="rId3209" Type="http://schemas.openxmlformats.org/officeDocument/2006/relationships/queryTable" Target="../queryTables/queryTable3755.xml"/><Relationship Id="rId500" Type="http://schemas.openxmlformats.org/officeDocument/2006/relationships/queryTable" Target="../queryTables/queryTable1046.xml"/><Relationship Id="rId501" Type="http://schemas.openxmlformats.org/officeDocument/2006/relationships/queryTable" Target="../queryTables/queryTable1047.xml"/><Relationship Id="rId502" Type="http://schemas.openxmlformats.org/officeDocument/2006/relationships/queryTable" Target="../queryTables/queryTable1048.xml"/><Relationship Id="rId503" Type="http://schemas.openxmlformats.org/officeDocument/2006/relationships/queryTable" Target="../queryTables/queryTable1049.xml"/><Relationship Id="rId504" Type="http://schemas.openxmlformats.org/officeDocument/2006/relationships/queryTable" Target="../queryTables/queryTable1050.xml"/><Relationship Id="rId505" Type="http://schemas.openxmlformats.org/officeDocument/2006/relationships/queryTable" Target="../queryTables/queryTable1051.xml"/><Relationship Id="rId506" Type="http://schemas.openxmlformats.org/officeDocument/2006/relationships/queryTable" Target="../queryTables/queryTable1052.xml"/><Relationship Id="rId507" Type="http://schemas.openxmlformats.org/officeDocument/2006/relationships/queryTable" Target="../queryTables/queryTable1053.xml"/><Relationship Id="rId508" Type="http://schemas.openxmlformats.org/officeDocument/2006/relationships/queryTable" Target="../queryTables/queryTable1054.xml"/><Relationship Id="rId509" Type="http://schemas.openxmlformats.org/officeDocument/2006/relationships/queryTable" Target="../queryTables/queryTable1055.xml"/><Relationship Id="rId1750" Type="http://schemas.openxmlformats.org/officeDocument/2006/relationships/queryTable" Target="../queryTables/queryTable2296.xml"/><Relationship Id="rId1751" Type="http://schemas.openxmlformats.org/officeDocument/2006/relationships/queryTable" Target="../queryTables/queryTable2297.xml"/><Relationship Id="rId1752" Type="http://schemas.openxmlformats.org/officeDocument/2006/relationships/queryTable" Target="../queryTables/queryTable2298.xml"/><Relationship Id="rId1753" Type="http://schemas.openxmlformats.org/officeDocument/2006/relationships/queryTable" Target="../queryTables/queryTable2299.xml"/><Relationship Id="rId1754" Type="http://schemas.openxmlformats.org/officeDocument/2006/relationships/queryTable" Target="../queryTables/queryTable2300.xml"/><Relationship Id="rId1755" Type="http://schemas.openxmlformats.org/officeDocument/2006/relationships/queryTable" Target="../queryTables/queryTable2301.xml"/><Relationship Id="rId1756" Type="http://schemas.openxmlformats.org/officeDocument/2006/relationships/queryTable" Target="../queryTables/queryTable2302.xml"/><Relationship Id="rId1757" Type="http://schemas.openxmlformats.org/officeDocument/2006/relationships/queryTable" Target="../queryTables/queryTable2303.xml"/><Relationship Id="rId1758" Type="http://schemas.openxmlformats.org/officeDocument/2006/relationships/queryTable" Target="../queryTables/queryTable2304.xml"/><Relationship Id="rId1759" Type="http://schemas.openxmlformats.org/officeDocument/2006/relationships/queryTable" Target="../queryTables/queryTable2305.xml"/><Relationship Id="rId2110" Type="http://schemas.openxmlformats.org/officeDocument/2006/relationships/queryTable" Target="../queryTables/queryTable2656.xml"/><Relationship Id="rId2111" Type="http://schemas.openxmlformats.org/officeDocument/2006/relationships/queryTable" Target="../queryTables/queryTable2657.xml"/><Relationship Id="rId2112" Type="http://schemas.openxmlformats.org/officeDocument/2006/relationships/queryTable" Target="../queryTables/queryTable2658.xml"/><Relationship Id="rId2113" Type="http://schemas.openxmlformats.org/officeDocument/2006/relationships/queryTable" Target="../queryTables/queryTable2659.xml"/><Relationship Id="rId2114" Type="http://schemas.openxmlformats.org/officeDocument/2006/relationships/queryTable" Target="../queryTables/queryTable2660.xml"/><Relationship Id="rId2115" Type="http://schemas.openxmlformats.org/officeDocument/2006/relationships/queryTable" Target="../queryTables/queryTable2661.xml"/><Relationship Id="rId2116" Type="http://schemas.openxmlformats.org/officeDocument/2006/relationships/queryTable" Target="../queryTables/queryTable2662.xml"/><Relationship Id="rId2117" Type="http://schemas.openxmlformats.org/officeDocument/2006/relationships/queryTable" Target="../queryTables/queryTable2663.xml"/><Relationship Id="rId2118" Type="http://schemas.openxmlformats.org/officeDocument/2006/relationships/queryTable" Target="../queryTables/queryTable2664.xml"/><Relationship Id="rId2119" Type="http://schemas.openxmlformats.org/officeDocument/2006/relationships/queryTable" Target="../queryTables/queryTable2665.xml"/><Relationship Id="rId3940" Type="http://schemas.openxmlformats.org/officeDocument/2006/relationships/queryTable" Target="../queryTables/queryTable4486.xml"/><Relationship Id="rId3941" Type="http://schemas.openxmlformats.org/officeDocument/2006/relationships/queryTable" Target="../queryTables/queryTable4487.xml"/><Relationship Id="rId3942" Type="http://schemas.openxmlformats.org/officeDocument/2006/relationships/queryTable" Target="../queryTables/queryTable4488.xml"/><Relationship Id="rId3943" Type="http://schemas.openxmlformats.org/officeDocument/2006/relationships/queryTable" Target="../queryTables/queryTable4489.xml"/><Relationship Id="rId3944" Type="http://schemas.openxmlformats.org/officeDocument/2006/relationships/queryTable" Target="../queryTables/queryTable4490.xml"/><Relationship Id="rId3945" Type="http://schemas.openxmlformats.org/officeDocument/2006/relationships/queryTable" Target="../queryTables/queryTable4491.xml"/><Relationship Id="rId3946" Type="http://schemas.openxmlformats.org/officeDocument/2006/relationships/queryTable" Target="../queryTables/queryTable4492.xml"/><Relationship Id="rId3947" Type="http://schemas.openxmlformats.org/officeDocument/2006/relationships/queryTable" Target="../queryTables/queryTable4493.xml"/><Relationship Id="rId3948" Type="http://schemas.openxmlformats.org/officeDocument/2006/relationships/queryTable" Target="../queryTables/queryTable4494.xml"/><Relationship Id="rId3949" Type="http://schemas.openxmlformats.org/officeDocument/2006/relationships/queryTable" Target="../queryTables/queryTable4495.xml"/><Relationship Id="rId1020" Type="http://schemas.openxmlformats.org/officeDocument/2006/relationships/queryTable" Target="../queryTables/queryTable1566.xml"/><Relationship Id="rId1021" Type="http://schemas.openxmlformats.org/officeDocument/2006/relationships/queryTable" Target="../queryTables/queryTable1567.xml"/><Relationship Id="rId4300" Type="http://schemas.openxmlformats.org/officeDocument/2006/relationships/queryTable" Target="../queryTables/queryTable4846.xml"/><Relationship Id="rId4301" Type="http://schemas.openxmlformats.org/officeDocument/2006/relationships/queryTable" Target="../queryTables/queryTable4847.xml"/><Relationship Id="rId4302" Type="http://schemas.openxmlformats.org/officeDocument/2006/relationships/queryTable" Target="../queryTables/queryTable4848.xml"/><Relationship Id="rId4303" Type="http://schemas.openxmlformats.org/officeDocument/2006/relationships/queryTable" Target="../queryTables/queryTable4849.xml"/><Relationship Id="rId4304" Type="http://schemas.openxmlformats.org/officeDocument/2006/relationships/queryTable" Target="../queryTables/queryTable4850.xml"/><Relationship Id="rId4305" Type="http://schemas.openxmlformats.org/officeDocument/2006/relationships/queryTable" Target="../queryTables/queryTable4851.xml"/><Relationship Id="rId4306" Type="http://schemas.openxmlformats.org/officeDocument/2006/relationships/queryTable" Target="../queryTables/queryTable4852.xml"/><Relationship Id="rId4307" Type="http://schemas.openxmlformats.org/officeDocument/2006/relationships/queryTable" Target="../queryTables/queryTable4853.xml"/><Relationship Id="rId4308" Type="http://schemas.openxmlformats.org/officeDocument/2006/relationships/queryTable" Target="../queryTables/queryTable4854.xml"/><Relationship Id="rId4309" Type="http://schemas.openxmlformats.org/officeDocument/2006/relationships/queryTable" Target="../queryTables/queryTable4855.xml"/><Relationship Id="rId1022" Type="http://schemas.openxmlformats.org/officeDocument/2006/relationships/queryTable" Target="../queryTables/queryTable1568.xml"/><Relationship Id="rId1023" Type="http://schemas.openxmlformats.org/officeDocument/2006/relationships/queryTable" Target="../queryTables/queryTable1569.xml"/><Relationship Id="rId1024" Type="http://schemas.openxmlformats.org/officeDocument/2006/relationships/queryTable" Target="../queryTables/queryTable1570.xml"/><Relationship Id="rId1025" Type="http://schemas.openxmlformats.org/officeDocument/2006/relationships/queryTable" Target="../queryTables/queryTable1571.xml"/><Relationship Id="rId1026" Type="http://schemas.openxmlformats.org/officeDocument/2006/relationships/queryTable" Target="../queryTables/queryTable1572.xml"/><Relationship Id="rId1027" Type="http://schemas.openxmlformats.org/officeDocument/2006/relationships/queryTable" Target="../queryTables/queryTable1573.xml"/><Relationship Id="rId1028" Type="http://schemas.openxmlformats.org/officeDocument/2006/relationships/queryTable" Target="../queryTables/queryTable1574.xml"/><Relationship Id="rId1029" Type="http://schemas.openxmlformats.org/officeDocument/2006/relationships/queryTable" Target="../queryTables/queryTable1575.xml"/><Relationship Id="rId2850" Type="http://schemas.openxmlformats.org/officeDocument/2006/relationships/queryTable" Target="../queryTables/queryTable3396.xml"/><Relationship Id="rId2851" Type="http://schemas.openxmlformats.org/officeDocument/2006/relationships/queryTable" Target="../queryTables/queryTable3397.xml"/><Relationship Id="rId2852" Type="http://schemas.openxmlformats.org/officeDocument/2006/relationships/queryTable" Target="../queryTables/queryTable3398.xml"/><Relationship Id="rId2853" Type="http://schemas.openxmlformats.org/officeDocument/2006/relationships/queryTable" Target="../queryTables/queryTable3399.xml"/><Relationship Id="rId2854" Type="http://schemas.openxmlformats.org/officeDocument/2006/relationships/queryTable" Target="../queryTables/queryTable3400.xml"/><Relationship Id="rId2855" Type="http://schemas.openxmlformats.org/officeDocument/2006/relationships/queryTable" Target="../queryTables/queryTable3401.xml"/><Relationship Id="rId2856" Type="http://schemas.openxmlformats.org/officeDocument/2006/relationships/queryTable" Target="../queryTables/queryTable3402.xml"/><Relationship Id="rId2857" Type="http://schemas.openxmlformats.org/officeDocument/2006/relationships/queryTable" Target="../queryTables/queryTable3403.xml"/><Relationship Id="rId2858" Type="http://schemas.openxmlformats.org/officeDocument/2006/relationships/queryTable" Target="../queryTables/queryTable3404.xml"/><Relationship Id="rId2859" Type="http://schemas.openxmlformats.org/officeDocument/2006/relationships/queryTable" Target="../queryTables/queryTable3405.xml"/><Relationship Id="rId3210" Type="http://schemas.openxmlformats.org/officeDocument/2006/relationships/queryTable" Target="../queryTables/queryTable3756.xml"/><Relationship Id="rId3211" Type="http://schemas.openxmlformats.org/officeDocument/2006/relationships/queryTable" Target="../queryTables/queryTable3757.xml"/><Relationship Id="rId3212" Type="http://schemas.openxmlformats.org/officeDocument/2006/relationships/queryTable" Target="../queryTables/queryTable3758.xml"/><Relationship Id="rId3213" Type="http://schemas.openxmlformats.org/officeDocument/2006/relationships/queryTable" Target="../queryTables/queryTable3759.xml"/><Relationship Id="rId3214" Type="http://schemas.openxmlformats.org/officeDocument/2006/relationships/queryTable" Target="../queryTables/queryTable3760.xml"/><Relationship Id="rId3215" Type="http://schemas.openxmlformats.org/officeDocument/2006/relationships/queryTable" Target="../queryTables/queryTable3761.xml"/><Relationship Id="rId3216" Type="http://schemas.openxmlformats.org/officeDocument/2006/relationships/queryTable" Target="../queryTables/queryTable3762.xml"/><Relationship Id="rId3217" Type="http://schemas.openxmlformats.org/officeDocument/2006/relationships/queryTable" Target="../queryTables/queryTable3763.xml"/><Relationship Id="rId3218" Type="http://schemas.openxmlformats.org/officeDocument/2006/relationships/queryTable" Target="../queryTables/queryTable3764.xml"/><Relationship Id="rId3219" Type="http://schemas.openxmlformats.org/officeDocument/2006/relationships/queryTable" Target="../queryTables/queryTable3765.xml"/><Relationship Id="rId510" Type="http://schemas.openxmlformats.org/officeDocument/2006/relationships/queryTable" Target="../queryTables/queryTable1056.xml"/><Relationship Id="rId511" Type="http://schemas.openxmlformats.org/officeDocument/2006/relationships/queryTable" Target="../queryTables/queryTable1057.xml"/><Relationship Id="rId512" Type="http://schemas.openxmlformats.org/officeDocument/2006/relationships/queryTable" Target="../queryTables/queryTable1058.xml"/><Relationship Id="rId513" Type="http://schemas.openxmlformats.org/officeDocument/2006/relationships/queryTable" Target="../queryTables/queryTable1059.xml"/><Relationship Id="rId514" Type="http://schemas.openxmlformats.org/officeDocument/2006/relationships/queryTable" Target="../queryTables/queryTable1060.xml"/><Relationship Id="rId515" Type="http://schemas.openxmlformats.org/officeDocument/2006/relationships/queryTable" Target="../queryTables/queryTable1061.xml"/><Relationship Id="rId516" Type="http://schemas.openxmlformats.org/officeDocument/2006/relationships/queryTable" Target="../queryTables/queryTable1062.xml"/><Relationship Id="rId517" Type="http://schemas.openxmlformats.org/officeDocument/2006/relationships/queryTable" Target="../queryTables/queryTable1063.xml"/><Relationship Id="rId518" Type="http://schemas.openxmlformats.org/officeDocument/2006/relationships/queryTable" Target="../queryTables/queryTable1064.xml"/><Relationship Id="rId519" Type="http://schemas.openxmlformats.org/officeDocument/2006/relationships/queryTable" Target="../queryTables/queryTable1065.xml"/><Relationship Id="rId1760" Type="http://schemas.openxmlformats.org/officeDocument/2006/relationships/queryTable" Target="../queryTables/queryTable2306.xml"/><Relationship Id="rId1761" Type="http://schemas.openxmlformats.org/officeDocument/2006/relationships/queryTable" Target="../queryTables/queryTable2307.xml"/><Relationship Id="rId1762" Type="http://schemas.openxmlformats.org/officeDocument/2006/relationships/queryTable" Target="../queryTables/queryTable2308.xml"/><Relationship Id="rId1763" Type="http://schemas.openxmlformats.org/officeDocument/2006/relationships/queryTable" Target="../queryTables/queryTable2309.xml"/><Relationship Id="rId1764" Type="http://schemas.openxmlformats.org/officeDocument/2006/relationships/queryTable" Target="../queryTables/queryTable2310.xml"/><Relationship Id="rId1765" Type="http://schemas.openxmlformats.org/officeDocument/2006/relationships/queryTable" Target="../queryTables/queryTable2311.xml"/><Relationship Id="rId1766" Type="http://schemas.openxmlformats.org/officeDocument/2006/relationships/queryTable" Target="../queryTables/queryTable2312.xml"/><Relationship Id="rId1767" Type="http://schemas.openxmlformats.org/officeDocument/2006/relationships/queryTable" Target="../queryTables/queryTable2313.xml"/><Relationship Id="rId1768" Type="http://schemas.openxmlformats.org/officeDocument/2006/relationships/queryTable" Target="../queryTables/queryTable2314.xml"/><Relationship Id="rId1769" Type="http://schemas.openxmlformats.org/officeDocument/2006/relationships/queryTable" Target="../queryTables/queryTable2315.xml"/><Relationship Id="rId2120" Type="http://schemas.openxmlformats.org/officeDocument/2006/relationships/queryTable" Target="../queryTables/queryTable2666.xml"/><Relationship Id="rId2121" Type="http://schemas.openxmlformats.org/officeDocument/2006/relationships/queryTable" Target="../queryTables/queryTable2667.xml"/><Relationship Id="rId2122" Type="http://schemas.openxmlformats.org/officeDocument/2006/relationships/queryTable" Target="../queryTables/queryTable2668.xml"/><Relationship Id="rId2123" Type="http://schemas.openxmlformats.org/officeDocument/2006/relationships/queryTable" Target="../queryTables/queryTable2669.xml"/><Relationship Id="rId2124" Type="http://schemas.openxmlformats.org/officeDocument/2006/relationships/queryTable" Target="../queryTables/queryTable2670.xml"/><Relationship Id="rId2125" Type="http://schemas.openxmlformats.org/officeDocument/2006/relationships/queryTable" Target="../queryTables/queryTable2671.xml"/><Relationship Id="rId2126" Type="http://schemas.openxmlformats.org/officeDocument/2006/relationships/queryTable" Target="../queryTables/queryTable2672.xml"/><Relationship Id="rId2127" Type="http://schemas.openxmlformats.org/officeDocument/2006/relationships/queryTable" Target="../queryTables/queryTable2673.xml"/><Relationship Id="rId2128" Type="http://schemas.openxmlformats.org/officeDocument/2006/relationships/queryTable" Target="../queryTables/queryTable2674.xml"/><Relationship Id="rId2129" Type="http://schemas.openxmlformats.org/officeDocument/2006/relationships/queryTable" Target="../queryTables/queryTable2675.xml"/><Relationship Id="rId3950" Type="http://schemas.openxmlformats.org/officeDocument/2006/relationships/queryTable" Target="../queryTables/queryTable4496.xml"/><Relationship Id="rId3951" Type="http://schemas.openxmlformats.org/officeDocument/2006/relationships/queryTable" Target="../queryTables/queryTable4497.xml"/><Relationship Id="rId3952" Type="http://schemas.openxmlformats.org/officeDocument/2006/relationships/queryTable" Target="../queryTables/queryTable4498.xml"/><Relationship Id="rId3953" Type="http://schemas.openxmlformats.org/officeDocument/2006/relationships/queryTable" Target="../queryTables/queryTable4499.xml"/><Relationship Id="rId3954" Type="http://schemas.openxmlformats.org/officeDocument/2006/relationships/queryTable" Target="../queryTables/queryTable4500.xml"/><Relationship Id="rId3955" Type="http://schemas.openxmlformats.org/officeDocument/2006/relationships/queryTable" Target="../queryTables/queryTable4501.xml"/><Relationship Id="rId3956" Type="http://schemas.openxmlformats.org/officeDocument/2006/relationships/queryTable" Target="../queryTables/queryTable4502.xml"/><Relationship Id="rId3957" Type="http://schemas.openxmlformats.org/officeDocument/2006/relationships/queryTable" Target="../queryTables/queryTable4503.xml"/><Relationship Id="rId3958" Type="http://schemas.openxmlformats.org/officeDocument/2006/relationships/queryTable" Target="../queryTables/queryTable4504.xml"/><Relationship Id="rId3959" Type="http://schemas.openxmlformats.org/officeDocument/2006/relationships/queryTable" Target="../queryTables/queryTable4505.xml"/><Relationship Id="rId1030" Type="http://schemas.openxmlformats.org/officeDocument/2006/relationships/queryTable" Target="../queryTables/queryTable1576.xml"/><Relationship Id="rId1031" Type="http://schemas.openxmlformats.org/officeDocument/2006/relationships/queryTable" Target="../queryTables/queryTable1577.xml"/><Relationship Id="rId4310" Type="http://schemas.openxmlformats.org/officeDocument/2006/relationships/queryTable" Target="../queryTables/queryTable4856.xml"/><Relationship Id="rId4311" Type="http://schemas.openxmlformats.org/officeDocument/2006/relationships/queryTable" Target="../queryTables/queryTable4857.xml"/><Relationship Id="rId4312" Type="http://schemas.openxmlformats.org/officeDocument/2006/relationships/queryTable" Target="../queryTables/queryTable4858.xml"/><Relationship Id="rId4313" Type="http://schemas.openxmlformats.org/officeDocument/2006/relationships/queryTable" Target="../queryTables/queryTable4859.xml"/><Relationship Id="rId4314" Type="http://schemas.openxmlformats.org/officeDocument/2006/relationships/queryTable" Target="../queryTables/queryTable4860.xml"/><Relationship Id="rId4315" Type="http://schemas.openxmlformats.org/officeDocument/2006/relationships/queryTable" Target="../queryTables/queryTable4861.xml"/><Relationship Id="rId4316" Type="http://schemas.openxmlformats.org/officeDocument/2006/relationships/queryTable" Target="../queryTables/queryTable4862.xml"/><Relationship Id="rId4317" Type="http://schemas.openxmlformats.org/officeDocument/2006/relationships/queryTable" Target="../queryTables/queryTable4863.xml"/><Relationship Id="rId4318" Type="http://schemas.openxmlformats.org/officeDocument/2006/relationships/queryTable" Target="../queryTables/queryTable4864.xml"/><Relationship Id="rId4319" Type="http://schemas.openxmlformats.org/officeDocument/2006/relationships/queryTable" Target="../queryTables/queryTable4865.xml"/><Relationship Id="rId1032" Type="http://schemas.openxmlformats.org/officeDocument/2006/relationships/queryTable" Target="../queryTables/queryTable1578.xml"/><Relationship Id="rId1033" Type="http://schemas.openxmlformats.org/officeDocument/2006/relationships/queryTable" Target="../queryTables/queryTable1579.xml"/><Relationship Id="rId1034" Type="http://schemas.openxmlformats.org/officeDocument/2006/relationships/queryTable" Target="../queryTables/queryTable1580.xml"/><Relationship Id="rId1035" Type="http://schemas.openxmlformats.org/officeDocument/2006/relationships/queryTable" Target="../queryTables/queryTable1581.xml"/><Relationship Id="rId1036" Type="http://schemas.openxmlformats.org/officeDocument/2006/relationships/queryTable" Target="../queryTables/queryTable1582.xml"/><Relationship Id="rId1037" Type="http://schemas.openxmlformats.org/officeDocument/2006/relationships/queryTable" Target="../queryTables/queryTable1583.xml"/><Relationship Id="rId1038" Type="http://schemas.openxmlformats.org/officeDocument/2006/relationships/queryTable" Target="../queryTables/queryTable1584.xml"/><Relationship Id="rId1039" Type="http://schemas.openxmlformats.org/officeDocument/2006/relationships/queryTable" Target="../queryTables/queryTable1585.xml"/><Relationship Id="rId2860" Type="http://schemas.openxmlformats.org/officeDocument/2006/relationships/queryTable" Target="../queryTables/queryTable3406.xml"/><Relationship Id="rId2861" Type="http://schemas.openxmlformats.org/officeDocument/2006/relationships/queryTable" Target="../queryTables/queryTable3407.xml"/><Relationship Id="rId2862" Type="http://schemas.openxmlformats.org/officeDocument/2006/relationships/queryTable" Target="../queryTables/queryTable3408.xml"/><Relationship Id="rId2863" Type="http://schemas.openxmlformats.org/officeDocument/2006/relationships/queryTable" Target="../queryTables/queryTable3409.xml"/><Relationship Id="rId2864" Type="http://schemas.openxmlformats.org/officeDocument/2006/relationships/queryTable" Target="../queryTables/queryTable3410.xml"/><Relationship Id="rId2865" Type="http://schemas.openxmlformats.org/officeDocument/2006/relationships/queryTable" Target="../queryTables/queryTable3411.xml"/><Relationship Id="rId2866" Type="http://schemas.openxmlformats.org/officeDocument/2006/relationships/queryTable" Target="../queryTables/queryTable3412.xml"/><Relationship Id="rId2867" Type="http://schemas.openxmlformats.org/officeDocument/2006/relationships/queryTable" Target="../queryTables/queryTable3413.xml"/><Relationship Id="rId2868" Type="http://schemas.openxmlformats.org/officeDocument/2006/relationships/queryTable" Target="../queryTables/queryTable3414.xml"/><Relationship Id="rId2869" Type="http://schemas.openxmlformats.org/officeDocument/2006/relationships/queryTable" Target="../queryTables/queryTable3415.xml"/><Relationship Id="rId3220" Type="http://schemas.openxmlformats.org/officeDocument/2006/relationships/queryTable" Target="../queryTables/queryTable3766.xml"/><Relationship Id="rId3221" Type="http://schemas.openxmlformats.org/officeDocument/2006/relationships/queryTable" Target="../queryTables/queryTable3767.xml"/><Relationship Id="rId3222" Type="http://schemas.openxmlformats.org/officeDocument/2006/relationships/queryTable" Target="../queryTables/queryTable3768.xml"/><Relationship Id="rId3223" Type="http://schemas.openxmlformats.org/officeDocument/2006/relationships/queryTable" Target="../queryTables/queryTable3769.xml"/><Relationship Id="rId3224" Type="http://schemas.openxmlformats.org/officeDocument/2006/relationships/queryTable" Target="../queryTables/queryTable3770.xml"/><Relationship Id="rId3225" Type="http://schemas.openxmlformats.org/officeDocument/2006/relationships/queryTable" Target="../queryTables/queryTable3771.xml"/><Relationship Id="rId3226" Type="http://schemas.openxmlformats.org/officeDocument/2006/relationships/queryTable" Target="../queryTables/queryTable3772.xml"/><Relationship Id="rId3227" Type="http://schemas.openxmlformats.org/officeDocument/2006/relationships/queryTable" Target="../queryTables/queryTable3773.xml"/><Relationship Id="rId3228" Type="http://schemas.openxmlformats.org/officeDocument/2006/relationships/queryTable" Target="../queryTables/queryTable3774.xml"/><Relationship Id="rId3229" Type="http://schemas.openxmlformats.org/officeDocument/2006/relationships/queryTable" Target="../queryTables/queryTable3775.xml"/><Relationship Id="rId520" Type="http://schemas.openxmlformats.org/officeDocument/2006/relationships/queryTable" Target="../queryTables/queryTable1066.xml"/><Relationship Id="rId521" Type="http://schemas.openxmlformats.org/officeDocument/2006/relationships/queryTable" Target="../queryTables/queryTable1067.xml"/><Relationship Id="rId522" Type="http://schemas.openxmlformats.org/officeDocument/2006/relationships/queryTable" Target="../queryTables/queryTable1068.xml"/><Relationship Id="rId523" Type="http://schemas.openxmlformats.org/officeDocument/2006/relationships/queryTable" Target="../queryTables/queryTable1069.xml"/><Relationship Id="rId524" Type="http://schemas.openxmlformats.org/officeDocument/2006/relationships/queryTable" Target="../queryTables/queryTable1070.xml"/><Relationship Id="rId525" Type="http://schemas.openxmlformats.org/officeDocument/2006/relationships/queryTable" Target="../queryTables/queryTable1071.xml"/><Relationship Id="rId526" Type="http://schemas.openxmlformats.org/officeDocument/2006/relationships/queryTable" Target="../queryTables/queryTable1072.xml"/><Relationship Id="rId527" Type="http://schemas.openxmlformats.org/officeDocument/2006/relationships/queryTable" Target="../queryTables/queryTable1073.xml"/><Relationship Id="rId528" Type="http://schemas.openxmlformats.org/officeDocument/2006/relationships/queryTable" Target="../queryTables/queryTable1074.xml"/><Relationship Id="rId529" Type="http://schemas.openxmlformats.org/officeDocument/2006/relationships/queryTable" Target="../queryTables/queryTable1075.xml"/><Relationship Id="rId1770" Type="http://schemas.openxmlformats.org/officeDocument/2006/relationships/queryTable" Target="../queryTables/queryTable2316.xml"/><Relationship Id="rId1771" Type="http://schemas.openxmlformats.org/officeDocument/2006/relationships/queryTable" Target="../queryTables/queryTable2317.xml"/><Relationship Id="rId1772" Type="http://schemas.openxmlformats.org/officeDocument/2006/relationships/queryTable" Target="../queryTables/queryTable2318.xml"/><Relationship Id="rId1773" Type="http://schemas.openxmlformats.org/officeDocument/2006/relationships/queryTable" Target="../queryTables/queryTable2319.xml"/><Relationship Id="rId1774" Type="http://schemas.openxmlformats.org/officeDocument/2006/relationships/queryTable" Target="../queryTables/queryTable2320.xml"/><Relationship Id="rId1775" Type="http://schemas.openxmlformats.org/officeDocument/2006/relationships/queryTable" Target="../queryTables/queryTable2321.xml"/><Relationship Id="rId1776" Type="http://schemas.openxmlformats.org/officeDocument/2006/relationships/queryTable" Target="../queryTables/queryTable2322.xml"/><Relationship Id="rId1777" Type="http://schemas.openxmlformats.org/officeDocument/2006/relationships/queryTable" Target="../queryTables/queryTable2323.xml"/><Relationship Id="rId1778" Type="http://schemas.openxmlformats.org/officeDocument/2006/relationships/queryTable" Target="../queryTables/queryTable2324.xml"/><Relationship Id="rId1779" Type="http://schemas.openxmlformats.org/officeDocument/2006/relationships/queryTable" Target="../queryTables/queryTable2325.xml"/><Relationship Id="rId10" Type="http://schemas.openxmlformats.org/officeDocument/2006/relationships/queryTable" Target="../queryTables/queryTable556.xml"/><Relationship Id="rId11" Type="http://schemas.openxmlformats.org/officeDocument/2006/relationships/queryTable" Target="../queryTables/queryTable557.xml"/><Relationship Id="rId2130" Type="http://schemas.openxmlformats.org/officeDocument/2006/relationships/queryTable" Target="../queryTables/queryTable2676.xml"/><Relationship Id="rId2131" Type="http://schemas.openxmlformats.org/officeDocument/2006/relationships/queryTable" Target="../queryTables/queryTable2677.xml"/><Relationship Id="rId2132" Type="http://schemas.openxmlformats.org/officeDocument/2006/relationships/queryTable" Target="../queryTables/queryTable2678.xml"/><Relationship Id="rId2133" Type="http://schemas.openxmlformats.org/officeDocument/2006/relationships/queryTable" Target="../queryTables/queryTable2679.xml"/><Relationship Id="rId2134" Type="http://schemas.openxmlformats.org/officeDocument/2006/relationships/queryTable" Target="../queryTables/queryTable2680.xml"/><Relationship Id="rId2135" Type="http://schemas.openxmlformats.org/officeDocument/2006/relationships/queryTable" Target="../queryTables/queryTable2681.xml"/><Relationship Id="rId2136" Type="http://schemas.openxmlformats.org/officeDocument/2006/relationships/queryTable" Target="../queryTables/queryTable2682.xml"/><Relationship Id="rId2137" Type="http://schemas.openxmlformats.org/officeDocument/2006/relationships/queryTable" Target="../queryTables/queryTable2683.xml"/><Relationship Id="rId2138" Type="http://schemas.openxmlformats.org/officeDocument/2006/relationships/queryTable" Target="../queryTables/queryTable2684.xml"/><Relationship Id="rId2139" Type="http://schemas.openxmlformats.org/officeDocument/2006/relationships/queryTable" Target="../queryTables/queryTable2685.xml"/><Relationship Id="rId12" Type="http://schemas.openxmlformats.org/officeDocument/2006/relationships/queryTable" Target="../queryTables/queryTable558.xml"/><Relationship Id="rId13" Type="http://schemas.openxmlformats.org/officeDocument/2006/relationships/queryTable" Target="../queryTables/queryTable559.xml"/><Relationship Id="rId14" Type="http://schemas.openxmlformats.org/officeDocument/2006/relationships/queryTable" Target="../queryTables/queryTable560.xml"/><Relationship Id="rId15" Type="http://schemas.openxmlformats.org/officeDocument/2006/relationships/queryTable" Target="../queryTables/queryTable561.xml"/><Relationship Id="rId16" Type="http://schemas.openxmlformats.org/officeDocument/2006/relationships/queryTable" Target="../queryTables/queryTable562.xml"/><Relationship Id="rId17" Type="http://schemas.openxmlformats.org/officeDocument/2006/relationships/queryTable" Target="../queryTables/queryTable563.xml"/><Relationship Id="rId18" Type="http://schemas.openxmlformats.org/officeDocument/2006/relationships/queryTable" Target="../queryTables/queryTable564.xml"/><Relationship Id="rId19" Type="http://schemas.openxmlformats.org/officeDocument/2006/relationships/queryTable" Target="../queryTables/queryTable565.xml"/><Relationship Id="rId3960" Type="http://schemas.openxmlformats.org/officeDocument/2006/relationships/queryTable" Target="../queryTables/queryTable4506.xml"/><Relationship Id="rId3961" Type="http://schemas.openxmlformats.org/officeDocument/2006/relationships/queryTable" Target="../queryTables/queryTable4507.xml"/><Relationship Id="rId3962" Type="http://schemas.openxmlformats.org/officeDocument/2006/relationships/queryTable" Target="../queryTables/queryTable4508.xml"/><Relationship Id="rId3963" Type="http://schemas.openxmlformats.org/officeDocument/2006/relationships/queryTable" Target="../queryTables/queryTable4509.xml"/><Relationship Id="rId3964" Type="http://schemas.openxmlformats.org/officeDocument/2006/relationships/queryTable" Target="../queryTables/queryTable4510.xml"/><Relationship Id="rId3965" Type="http://schemas.openxmlformats.org/officeDocument/2006/relationships/queryTable" Target="../queryTables/queryTable4511.xml"/><Relationship Id="rId3966" Type="http://schemas.openxmlformats.org/officeDocument/2006/relationships/queryTable" Target="../queryTables/queryTable4512.xml"/><Relationship Id="rId3967" Type="http://schemas.openxmlformats.org/officeDocument/2006/relationships/queryTable" Target="../queryTables/queryTable4513.xml"/><Relationship Id="rId3968" Type="http://schemas.openxmlformats.org/officeDocument/2006/relationships/queryTable" Target="../queryTables/queryTable4514.xml"/><Relationship Id="rId3969" Type="http://schemas.openxmlformats.org/officeDocument/2006/relationships/queryTable" Target="../queryTables/queryTable4515.xml"/><Relationship Id="rId1040" Type="http://schemas.openxmlformats.org/officeDocument/2006/relationships/queryTable" Target="../queryTables/queryTable1586.xml"/><Relationship Id="rId1041" Type="http://schemas.openxmlformats.org/officeDocument/2006/relationships/queryTable" Target="../queryTables/queryTable1587.xml"/><Relationship Id="rId4320" Type="http://schemas.openxmlformats.org/officeDocument/2006/relationships/queryTable" Target="../queryTables/queryTable4866.xml"/><Relationship Id="rId4321" Type="http://schemas.openxmlformats.org/officeDocument/2006/relationships/queryTable" Target="../queryTables/queryTable4867.xml"/><Relationship Id="rId4322" Type="http://schemas.openxmlformats.org/officeDocument/2006/relationships/queryTable" Target="../queryTables/queryTable4868.xml"/><Relationship Id="rId4323" Type="http://schemas.openxmlformats.org/officeDocument/2006/relationships/queryTable" Target="../queryTables/queryTable4869.xml"/><Relationship Id="rId4324" Type="http://schemas.openxmlformats.org/officeDocument/2006/relationships/queryTable" Target="../queryTables/queryTable4870.xml"/><Relationship Id="rId4325" Type="http://schemas.openxmlformats.org/officeDocument/2006/relationships/queryTable" Target="../queryTables/queryTable4871.xml"/><Relationship Id="rId4326" Type="http://schemas.openxmlformats.org/officeDocument/2006/relationships/queryTable" Target="../queryTables/queryTable4872.xml"/><Relationship Id="rId4327" Type="http://schemas.openxmlformats.org/officeDocument/2006/relationships/queryTable" Target="../queryTables/queryTable4873.xml"/><Relationship Id="rId4328" Type="http://schemas.openxmlformats.org/officeDocument/2006/relationships/queryTable" Target="../queryTables/queryTable4874.xml"/><Relationship Id="rId4329" Type="http://schemas.openxmlformats.org/officeDocument/2006/relationships/queryTable" Target="../queryTables/queryTable4875.xml"/><Relationship Id="rId1042" Type="http://schemas.openxmlformats.org/officeDocument/2006/relationships/queryTable" Target="../queryTables/queryTable1588.xml"/><Relationship Id="rId1043" Type="http://schemas.openxmlformats.org/officeDocument/2006/relationships/queryTable" Target="../queryTables/queryTable1589.xml"/><Relationship Id="rId1044" Type="http://schemas.openxmlformats.org/officeDocument/2006/relationships/queryTable" Target="../queryTables/queryTable1590.xml"/><Relationship Id="rId1045" Type="http://schemas.openxmlformats.org/officeDocument/2006/relationships/queryTable" Target="../queryTables/queryTable1591.xml"/><Relationship Id="rId1046" Type="http://schemas.openxmlformats.org/officeDocument/2006/relationships/queryTable" Target="../queryTables/queryTable1592.xml"/><Relationship Id="rId1047" Type="http://schemas.openxmlformats.org/officeDocument/2006/relationships/queryTable" Target="../queryTables/queryTable1593.xml"/><Relationship Id="rId1048" Type="http://schemas.openxmlformats.org/officeDocument/2006/relationships/queryTable" Target="../queryTables/queryTable1594.xml"/><Relationship Id="rId1049" Type="http://schemas.openxmlformats.org/officeDocument/2006/relationships/queryTable" Target="../queryTables/queryTable1595.xml"/><Relationship Id="rId2870" Type="http://schemas.openxmlformats.org/officeDocument/2006/relationships/queryTable" Target="../queryTables/queryTable3416.xml"/><Relationship Id="rId2871" Type="http://schemas.openxmlformats.org/officeDocument/2006/relationships/queryTable" Target="../queryTables/queryTable3417.xml"/><Relationship Id="rId2872" Type="http://schemas.openxmlformats.org/officeDocument/2006/relationships/queryTable" Target="../queryTables/queryTable3418.xml"/><Relationship Id="rId2873" Type="http://schemas.openxmlformats.org/officeDocument/2006/relationships/queryTable" Target="../queryTables/queryTable3419.xml"/><Relationship Id="rId2874" Type="http://schemas.openxmlformats.org/officeDocument/2006/relationships/queryTable" Target="../queryTables/queryTable3420.xml"/><Relationship Id="rId2875" Type="http://schemas.openxmlformats.org/officeDocument/2006/relationships/queryTable" Target="../queryTables/queryTable3421.xml"/><Relationship Id="rId2876" Type="http://schemas.openxmlformats.org/officeDocument/2006/relationships/queryTable" Target="../queryTables/queryTable3422.xml"/><Relationship Id="rId2877" Type="http://schemas.openxmlformats.org/officeDocument/2006/relationships/queryTable" Target="../queryTables/queryTable3423.xml"/><Relationship Id="rId2878" Type="http://schemas.openxmlformats.org/officeDocument/2006/relationships/queryTable" Target="../queryTables/queryTable3424.xml"/><Relationship Id="rId2879" Type="http://schemas.openxmlformats.org/officeDocument/2006/relationships/queryTable" Target="../queryTables/queryTable3425.xml"/><Relationship Id="rId3230" Type="http://schemas.openxmlformats.org/officeDocument/2006/relationships/queryTable" Target="../queryTables/queryTable3776.xml"/><Relationship Id="rId3231" Type="http://schemas.openxmlformats.org/officeDocument/2006/relationships/queryTable" Target="../queryTables/queryTable3777.xml"/><Relationship Id="rId3232" Type="http://schemas.openxmlformats.org/officeDocument/2006/relationships/queryTable" Target="../queryTables/queryTable3778.xml"/><Relationship Id="rId3233" Type="http://schemas.openxmlformats.org/officeDocument/2006/relationships/queryTable" Target="../queryTables/queryTable3779.xml"/><Relationship Id="rId3234" Type="http://schemas.openxmlformats.org/officeDocument/2006/relationships/queryTable" Target="../queryTables/queryTable3780.xml"/><Relationship Id="rId3235" Type="http://schemas.openxmlformats.org/officeDocument/2006/relationships/queryTable" Target="../queryTables/queryTable3781.xml"/><Relationship Id="rId3236" Type="http://schemas.openxmlformats.org/officeDocument/2006/relationships/queryTable" Target="../queryTables/queryTable3782.xml"/><Relationship Id="rId3237" Type="http://schemas.openxmlformats.org/officeDocument/2006/relationships/queryTable" Target="../queryTables/queryTable3783.xml"/><Relationship Id="rId3238" Type="http://schemas.openxmlformats.org/officeDocument/2006/relationships/queryTable" Target="../queryTables/queryTable3784.xml"/><Relationship Id="rId3239" Type="http://schemas.openxmlformats.org/officeDocument/2006/relationships/queryTable" Target="../queryTables/queryTable3785.xml"/><Relationship Id="rId530" Type="http://schemas.openxmlformats.org/officeDocument/2006/relationships/queryTable" Target="../queryTables/queryTable1076.xml"/><Relationship Id="rId531" Type="http://schemas.openxmlformats.org/officeDocument/2006/relationships/queryTable" Target="../queryTables/queryTable1077.xml"/><Relationship Id="rId532" Type="http://schemas.openxmlformats.org/officeDocument/2006/relationships/queryTable" Target="../queryTables/queryTable1078.xml"/><Relationship Id="rId533" Type="http://schemas.openxmlformats.org/officeDocument/2006/relationships/queryTable" Target="../queryTables/queryTable1079.xml"/><Relationship Id="rId534" Type="http://schemas.openxmlformats.org/officeDocument/2006/relationships/queryTable" Target="../queryTables/queryTable1080.xml"/><Relationship Id="rId535" Type="http://schemas.openxmlformats.org/officeDocument/2006/relationships/queryTable" Target="../queryTables/queryTable1081.xml"/><Relationship Id="rId536" Type="http://schemas.openxmlformats.org/officeDocument/2006/relationships/queryTable" Target="../queryTables/queryTable1082.xml"/><Relationship Id="rId537" Type="http://schemas.openxmlformats.org/officeDocument/2006/relationships/queryTable" Target="../queryTables/queryTable1083.xml"/><Relationship Id="rId538" Type="http://schemas.openxmlformats.org/officeDocument/2006/relationships/queryTable" Target="../queryTables/queryTable1084.xml"/><Relationship Id="rId539" Type="http://schemas.openxmlformats.org/officeDocument/2006/relationships/queryTable" Target="../queryTables/queryTable1085.xml"/><Relationship Id="rId1780" Type="http://schemas.openxmlformats.org/officeDocument/2006/relationships/queryTable" Target="../queryTables/queryTable2326.xml"/><Relationship Id="rId1781" Type="http://schemas.openxmlformats.org/officeDocument/2006/relationships/queryTable" Target="../queryTables/queryTable2327.xml"/><Relationship Id="rId1782" Type="http://schemas.openxmlformats.org/officeDocument/2006/relationships/queryTable" Target="../queryTables/queryTable2328.xml"/><Relationship Id="rId1783" Type="http://schemas.openxmlformats.org/officeDocument/2006/relationships/queryTable" Target="../queryTables/queryTable2329.xml"/><Relationship Id="rId1784" Type="http://schemas.openxmlformats.org/officeDocument/2006/relationships/queryTable" Target="../queryTables/queryTable2330.xml"/><Relationship Id="rId1785" Type="http://schemas.openxmlformats.org/officeDocument/2006/relationships/queryTable" Target="../queryTables/queryTable2331.xml"/><Relationship Id="rId1786" Type="http://schemas.openxmlformats.org/officeDocument/2006/relationships/queryTable" Target="../queryTables/queryTable2332.xml"/><Relationship Id="rId1787" Type="http://schemas.openxmlformats.org/officeDocument/2006/relationships/queryTable" Target="../queryTables/queryTable2333.xml"/><Relationship Id="rId1788" Type="http://schemas.openxmlformats.org/officeDocument/2006/relationships/queryTable" Target="../queryTables/queryTable2334.xml"/><Relationship Id="rId1789" Type="http://schemas.openxmlformats.org/officeDocument/2006/relationships/queryTable" Target="../queryTables/queryTable2335.xml"/><Relationship Id="rId20" Type="http://schemas.openxmlformats.org/officeDocument/2006/relationships/queryTable" Target="../queryTables/queryTable566.xml"/><Relationship Id="rId21" Type="http://schemas.openxmlformats.org/officeDocument/2006/relationships/queryTable" Target="../queryTables/queryTable567.xml"/><Relationship Id="rId2140" Type="http://schemas.openxmlformats.org/officeDocument/2006/relationships/queryTable" Target="../queryTables/queryTable2686.xml"/><Relationship Id="rId2141" Type="http://schemas.openxmlformats.org/officeDocument/2006/relationships/queryTable" Target="../queryTables/queryTable2687.xml"/><Relationship Id="rId2142" Type="http://schemas.openxmlformats.org/officeDocument/2006/relationships/queryTable" Target="../queryTables/queryTable2688.xml"/><Relationship Id="rId2143" Type="http://schemas.openxmlformats.org/officeDocument/2006/relationships/queryTable" Target="../queryTables/queryTable2689.xml"/><Relationship Id="rId2144" Type="http://schemas.openxmlformats.org/officeDocument/2006/relationships/queryTable" Target="../queryTables/queryTable2690.xml"/><Relationship Id="rId2145" Type="http://schemas.openxmlformats.org/officeDocument/2006/relationships/queryTable" Target="../queryTables/queryTable2691.xml"/><Relationship Id="rId2146" Type="http://schemas.openxmlformats.org/officeDocument/2006/relationships/queryTable" Target="../queryTables/queryTable2692.xml"/><Relationship Id="rId2147" Type="http://schemas.openxmlformats.org/officeDocument/2006/relationships/queryTable" Target="../queryTables/queryTable2693.xml"/><Relationship Id="rId2148" Type="http://schemas.openxmlformats.org/officeDocument/2006/relationships/queryTable" Target="../queryTables/queryTable2694.xml"/><Relationship Id="rId2149" Type="http://schemas.openxmlformats.org/officeDocument/2006/relationships/queryTable" Target="../queryTables/queryTable2695.xml"/><Relationship Id="rId22" Type="http://schemas.openxmlformats.org/officeDocument/2006/relationships/queryTable" Target="../queryTables/queryTable568.xml"/><Relationship Id="rId23" Type="http://schemas.openxmlformats.org/officeDocument/2006/relationships/queryTable" Target="../queryTables/queryTable569.xml"/><Relationship Id="rId24" Type="http://schemas.openxmlformats.org/officeDocument/2006/relationships/queryTable" Target="../queryTables/queryTable570.xml"/><Relationship Id="rId25" Type="http://schemas.openxmlformats.org/officeDocument/2006/relationships/queryTable" Target="../queryTables/queryTable571.xml"/><Relationship Id="rId26" Type="http://schemas.openxmlformats.org/officeDocument/2006/relationships/queryTable" Target="../queryTables/queryTable572.xml"/><Relationship Id="rId27" Type="http://schemas.openxmlformats.org/officeDocument/2006/relationships/queryTable" Target="../queryTables/queryTable573.xml"/><Relationship Id="rId28" Type="http://schemas.openxmlformats.org/officeDocument/2006/relationships/queryTable" Target="../queryTables/queryTable574.xml"/><Relationship Id="rId29" Type="http://schemas.openxmlformats.org/officeDocument/2006/relationships/queryTable" Target="../queryTables/queryTable575.xml"/><Relationship Id="rId3970" Type="http://schemas.openxmlformats.org/officeDocument/2006/relationships/queryTable" Target="../queryTables/queryTable4516.xml"/><Relationship Id="rId3971" Type="http://schemas.openxmlformats.org/officeDocument/2006/relationships/queryTable" Target="../queryTables/queryTable4517.xml"/><Relationship Id="rId3972" Type="http://schemas.openxmlformats.org/officeDocument/2006/relationships/queryTable" Target="../queryTables/queryTable4518.xml"/><Relationship Id="rId3973" Type="http://schemas.openxmlformats.org/officeDocument/2006/relationships/queryTable" Target="../queryTables/queryTable4519.xml"/><Relationship Id="rId3974" Type="http://schemas.openxmlformats.org/officeDocument/2006/relationships/queryTable" Target="../queryTables/queryTable4520.xml"/><Relationship Id="rId3975" Type="http://schemas.openxmlformats.org/officeDocument/2006/relationships/queryTable" Target="../queryTables/queryTable4521.xml"/><Relationship Id="rId3976" Type="http://schemas.openxmlformats.org/officeDocument/2006/relationships/queryTable" Target="../queryTables/queryTable4522.xml"/><Relationship Id="rId3977" Type="http://schemas.openxmlformats.org/officeDocument/2006/relationships/queryTable" Target="../queryTables/queryTable4523.xml"/><Relationship Id="rId3978" Type="http://schemas.openxmlformats.org/officeDocument/2006/relationships/queryTable" Target="../queryTables/queryTable4524.xml"/><Relationship Id="rId3979" Type="http://schemas.openxmlformats.org/officeDocument/2006/relationships/queryTable" Target="../queryTables/queryTable4525.xml"/><Relationship Id="rId1050" Type="http://schemas.openxmlformats.org/officeDocument/2006/relationships/queryTable" Target="../queryTables/queryTable1596.xml"/><Relationship Id="rId1051" Type="http://schemas.openxmlformats.org/officeDocument/2006/relationships/queryTable" Target="../queryTables/queryTable1597.xml"/><Relationship Id="rId4330" Type="http://schemas.openxmlformats.org/officeDocument/2006/relationships/queryTable" Target="../queryTables/queryTable4876.xml"/><Relationship Id="rId4331" Type="http://schemas.openxmlformats.org/officeDocument/2006/relationships/queryTable" Target="../queryTables/queryTable4877.xml"/><Relationship Id="rId4332" Type="http://schemas.openxmlformats.org/officeDocument/2006/relationships/queryTable" Target="../queryTables/queryTable4878.xml"/><Relationship Id="rId4333" Type="http://schemas.openxmlformats.org/officeDocument/2006/relationships/queryTable" Target="../queryTables/queryTable4879.xml"/><Relationship Id="rId4334" Type="http://schemas.openxmlformats.org/officeDocument/2006/relationships/queryTable" Target="../queryTables/queryTable4880.xml"/><Relationship Id="rId4335" Type="http://schemas.openxmlformats.org/officeDocument/2006/relationships/queryTable" Target="../queryTables/queryTable4881.xml"/><Relationship Id="rId4336" Type="http://schemas.openxmlformats.org/officeDocument/2006/relationships/queryTable" Target="../queryTables/queryTable4882.xml"/><Relationship Id="rId4337" Type="http://schemas.openxmlformats.org/officeDocument/2006/relationships/queryTable" Target="../queryTables/queryTable4883.xml"/><Relationship Id="rId4338" Type="http://schemas.openxmlformats.org/officeDocument/2006/relationships/queryTable" Target="../queryTables/queryTable4884.xml"/><Relationship Id="rId4339" Type="http://schemas.openxmlformats.org/officeDocument/2006/relationships/queryTable" Target="../queryTables/queryTable4885.xml"/><Relationship Id="rId1052" Type="http://schemas.openxmlformats.org/officeDocument/2006/relationships/queryTable" Target="../queryTables/queryTable1598.xml"/><Relationship Id="rId1053" Type="http://schemas.openxmlformats.org/officeDocument/2006/relationships/queryTable" Target="../queryTables/queryTable1599.xml"/><Relationship Id="rId1054" Type="http://schemas.openxmlformats.org/officeDocument/2006/relationships/queryTable" Target="../queryTables/queryTable1600.xml"/><Relationship Id="rId1055" Type="http://schemas.openxmlformats.org/officeDocument/2006/relationships/queryTable" Target="../queryTables/queryTable1601.xml"/><Relationship Id="rId1056" Type="http://schemas.openxmlformats.org/officeDocument/2006/relationships/queryTable" Target="../queryTables/queryTable1602.xml"/><Relationship Id="rId1057" Type="http://schemas.openxmlformats.org/officeDocument/2006/relationships/queryTable" Target="../queryTables/queryTable1603.xml"/><Relationship Id="rId1058" Type="http://schemas.openxmlformats.org/officeDocument/2006/relationships/queryTable" Target="../queryTables/queryTable1604.xml"/><Relationship Id="rId1059" Type="http://schemas.openxmlformats.org/officeDocument/2006/relationships/queryTable" Target="../queryTables/queryTable1605.xml"/><Relationship Id="rId2880" Type="http://schemas.openxmlformats.org/officeDocument/2006/relationships/queryTable" Target="../queryTables/queryTable3426.xml"/><Relationship Id="rId2881" Type="http://schemas.openxmlformats.org/officeDocument/2006/relationships/queryTable" Target="../queryTables/queryTable3427.xml"/><Relationship Id="rId2882" Type="http://schemas.openxmlformats.org/officeDocument/2006/relationships/queryTable" Target="../queryTables/queryTable3428.xml"/><Relationship Id="rId2883" Type="http://schemas.openxmlformats.org/officeDocument/2006/relationships/queryTable" Target="../queryTables/queryTable3429.xml"/><Relationship Id="rId2884" Type="http://schemas.openxmlformats.org/officeDocument/2006/relationships/queryTable" Target="../queryTables/queryTable3430.xml"/><Relationship Id="rId2885" Type="http://schemas.openxmlformats.org/officeDocument/2006/relationships/queryTable" Target="../queryTables/queryTable3431.xml"/><Relationship Id="rId2886" Type="http://schemas.openxmlformats.org/officeDocument/2006/relationships/queryTable" Target="../queryTables/queryTable3432.xml"/><Relationship Id="rId2887" Type="http://schemas.openxmlformats.org/officeDocument/2006/relationships/queryTable" Target="../queryTables/queryTable3433.xml"/><Relationship Id="rId2888" Type="http://schemas.openxmlformats.org/officeDocument/2006/relationships/queryTable" Target="../queryTables/queryTable3434.xml"/><Relationship Id="rId2889" Type="http://schemas.openxmlformats.org/officeDocument/2006/relationships/queryTable" Target="../queryTables/queryTable3435.xml"/><Relationship Id="rId3240" Type="http://schemas.openxmlformats.org/officeDocument/2006/relationships/queryTable" Target="../queryTables/queryTable3786.xml"/><Relationship Id="rId3241" Type="http://schemas.openxmlformats.org/officeDocument/2006/relationships/queryTable" Target="../queryTables/queryTable3787.xml"/><Relationship Id="rId3242" Type="http://schemas.openxmlformats.org/officeDocument/2006/relationships/queryTable" Target="../queryTables/queryTable3788.xml"/><Relationship Id="rId3243" Type="http://schemas.openxmlformats.org/officeDocument/2006/relationships/queryTable" Target="../queryTables/queryTable3789.xml"/><Relationship Id="rId3244" Type="http://schemas.openxmlformats.org/officeDocument/2006/relationships/queryTable" Target="../queryTables/queryTable3790.xml"/><Relationship Id="rId3245" Type="http://schemas.openxmlformats.org/officeDocument/2006/relationships/queryTable" Target="../queryTables/queryTable3791.xml"/><Relationship Id="rId3246" Type="http://schemas.openxmlformats.org/officeDocument/2006/relationships/queryTable" Target="../queryTables/queryTable3792.xml"/><Relationship Id="rId3247" Type="http://schemas.openxmlformats.org/officeDocument/2006/relationships/queryTable" Target="../queryTables/queryTable3793.xml"/><Relationship Id="rId3248" Type="http://schemas.openxmlformats.org/officeDocument/2006/relationships/queryTable" Target="../queryTables/queryTable3794.xml"/><Relationship Id="rId3249" Type="http://schemas.openxmlformats.org/officeDocument/2006/relationships/queryTable" Target="../queryTables/queryTable3795.xml"/><Relationship Id="rId540" Type="http://schemas.openxmlformats.org/officeDocument/2006/relationships/queryTable" Target="../queryTables/queryTable1086.xml"/><Relationship Id="rId541" Type="http://schemas.openxmlformats.org/officeDocument/2006/relationships/queryTable" Target="../queryTables/queryTable1087.xml"/><Relationship Id="rId542" Type="http://schemas.openxmlformats.org/officeDocument/2006/relationships/queryTable" Target="../queryTables/queryTable1088.xml"/><Relationship Id="rId543" Type="http://schemas.openxmlformats.org/officeDocument/2006/relationships/queryTable" Target="../queryTables/queryTable1089.xml"/><Relationship Id="rId544" Type="http://schemas.openxmlformats.org/officeDocument/2006/relationships/queryTable" Target="../queryTables/queryTable1090.xml"/><Relationship Id="rId545" Type="http://schemas.openxmlformats.org/officeDocument/2006/relationships/queryTable" Target="../queryTables/queryTable1091.xml"/><Relationship Id="rId546" Type="http://schemas.openxmlformats.org/officeDocument/2006/relationships/queryTable" Target="../queryTables/queryTable1092.xml"/><Relationship Id="rId547" Type="http://schemas.openxmlformats.org/officeDocument/2006/relationships/queryTable" Target="../queryTables/queryTable1093.xml"/><Relationship Id="rId548" Type="http://schemas.openxmlformats.org/officeDocument/2006/relationships/queryTable" Target="../queryTables/queryTable1094.xml"/><Relationship Id="rId549" Type="http://schemas.openxmlformats.org/officeDocument/2006/relationships/queryTable" Target="../queryTables/queryTable1095.xml"/><Relationship Id="rId1790" Type="http://schemas.openxmlformats.org/officeDocument/2006/relationships/queryTable" Target="../queryTables/queryTable2336.xml"/><Relationship Id="rId1791" Type="http://schemas.openxmlformats.org/officeDocument/2006/relationships/queryTable" Target="../queryTables/queryTable2337.xml"/><Relationship Id="rId1792" Type="http://schemas.openxmlformats.org/officeDocument/2006/relationships/queryTable" Target="../queryTables/queryTable2338.xml"/><Relationship Id="rId1793" Type="http://schemas.openxmlformats.org/officeDocument/2006/relationships/queryTable" Target="../queryTables/queryTable2339.xml"/><Relationship Id="rId1794" Type="http://schemas.openxmlformats.org/officeDocument/2006/relationships/queryTable" Target="../queryTables/queryTable2340.xml"/><Relationship Id="rId1795" Type="http://schemas.openxmlformats.org/officeDocument/2006/relationships/queryTable" Target="../queryTables/queryTable2341.xml"/><Relationship Id="rId1796" Type="http://schemas.openxmlformats.org/officeDocument/2006/relationships/queryTable" Target="../queryTables/queryTable2342.xml"/><Relationship Id="rId1797" Type="http://schemas.openxmlformats.org/officeDocument/2006/relationships/queryTable" Target="../queryTables/queryTable2343.xml"/><Relationship Id="rId1798" Type="http://schemas.openxmlformats.org/officeDocument/2006/relationships/queryTable" Target="../queryTables/queryTable2344.xml"/><Relationship Id="rId1799" Type="http://schemas.openxmlformats.org/officeDocument/2006/relationships/queryTable" Target="../queryTables/queryTable2345.xml"/><Relationship Id="rId30" Type="http://schemas.openxmlformats.org/officeDocument/2006/relationships/queryTable" Target="../queryTables/queryTable576.xml"/><Relationship Id="rId31" Type="http://schemas.openxmlformats.org/officeDocument/2006/relationships/queryTable" Target="../queryTables/queryTable577.xml"/><Relationship Id="rId2150" Type="http://schemas.openxmlformats.org/officeDocument/2006/relationships/queryTable" Target="../queryTables/queryTable2696.xml"/><Relationship Id="rId2151" Type="http://schemas.openxmlformats.org/officeDocument/2006/relationships/queryTable" Target="../queryTables/queryTable2697.xml"/><Relationship Id="rId2152" Type="http://schemas.openxmlformats.org/officeDocument/2006/relationships/queryTable" Target="../queryTables/queryTable2698.xml"/><Relationship Id="rId2153" Type="http://schemas.openxmlformats.org/officeDocument/2006/relationships/queryTable" Target="../queryTables/queryTable2699.xml"/><Relationship Id="rId2154" Type="http://schemas.openxmlformats.org/officeDocument/2006/relationships/queryTable" Target="../queryTables/queryTable2700.xml"/><Relationship Id="rId2155" Type="http://schemas.openxmlformats.org/officeDocument/2006/relationships/queryTable" Target="../queryTables/queryTable2701.xml"/><Relationship Id="rId2156" Type="http://schemas.openxmlformats.org/officeDocument/2006/relationships/queryTable" Target="../queryTables/queryTable2702.xml"/><Relationship Id="rId2157" Type="http://schemas.openxmlformats.org/officeDocument/2006/relationships/queryTable" Target="../queryTables/queryTable2703.xml"/><Relationship Id="rId2158" Type="http://schemas.openxmlformats.org/officeDocument/2006/relationships/queryTable" Target="../queryTables/queryTable2704.xml"/><Relationship Id="rId2159" Type="http://schemas.openxmlformats.org/officeDocument/2006/relationships/queryTable" Target="../queryTables/queryTable2705.xml"/><Relationship Id="rId32" Type="http://schemas.openxmlformats.org/officeDocument/2006/relationships/queryTable" Target="../queryTables/queryTable578.xml"/><Relationship Id="rId33" Type="http://schemas.openxmlformats.org/officeDocument/2006/relationships/queryTable" Target="../queryTables/queryTable579.xml"/><Relationship Id="rId34" Type="http://schemas.openxmlformats.org/officeDocument/2006/relationships/queryTable" Target="../queryTables/queryTable580.xml"/><Relationship Id="rId35" Type="http://schemas.openxmlformats.org/officeDocument/2006/relationships/queryTable" Target="../queryTables/queryTable581.xml"/><Relationship Id="rId36" Type="http://schemas.openxmlformats.org/officeDocument/2006/relationships/queryTable" Target="../queryTables/queryTable582.xml"/><Relationship Id="rId37" Type="http://schemas.openxmlformats.org/officeDocument/2006/relationships/queryTable" Target="../queryTables/queryTable583.xml"/><Relationship Id="rId38" Type="http://schemas.openxmlformats.org/officeDocument/2006/relationships/queryTable" Target="../queryTables/queryTable584.xml"/><Relationship Id="rId39" Type="http://schemas.openxmlformats.org/officeDocument/2006/relationships/queryTable" Target="../queryTables/queryTable585.xml"/><Relationship Id="rId3980" Type="http://schemas.openxmlformats.org/officeDocument/2006/relationships/queryTable" Target="../queryTables/queryTable4526.xml"/><Relationship Id="rId3981" Type="http://schemas.openxmlformats.org/officeDocument/2006/relationships/queryTable" Target="../queryTables/queryTable4527.xml"/><Relationship Id="rId3982" Type="http://schemas.openxmlformats.org/officeDocument/2006/relationships/queryTable" Target="../queryTables/queryTable4528.xml"/><Relationship Id="rId3983" Type="http://schemas.openxmlformats.org/officeDocument/2006/relationships/queryTable" Target="../queryTables/queryTable4529.xml"/><Relationship Id="rId3984" Type="http://schemas.openxmlformats.org/officeDocument/2006/relationships/queryTable" Target="../queryTables/queryTable4530.xml"/><Relationship Id="rId3985" Type="http://schemas.openxmlformats.org/officeDocument/2006/relationships/queryTable" Target="../queryTables/queryTable4531.xml"/><Relationship Id="rId3986" Type="http://schemas.openxmlformats.org/officeDocument/2006/relationships/queryTable" Target="../queryTables/queryTable4532.xml"/><Relationship Id="rId3987" Type="http://schemas.openxmlformats.org/officeDocument/2006/relationships/queryTable" Target="../queryTables/queryTable4533.xml"/><Relationship Id="rId3988" Type="http://schemas.openxmlformats.org/officeDocument/2006/relationships/queryTable" Target="../queryTables/queryTable4534.xml"/><Relationship Id="rId3989" Type="http://schemas.openxmlformats.org/officeDocument/2006/relationships/queryTable" Target="../queryTables/queryTable4535.xml"/><Relationship Id="rId1060" Type="http://schemas.openxmlformats.org/officeDocument/2006/relationships/queryTable" Target="../queryTables/queryTable1606.xml"/><Relationship Id="rId1061" Type="http://schemas.openxmlformats.org/officeDocument/2006/relationships/queryTable" Target="../queryTables/queryTable1607.xml"/><Relationship Id="rId4340" Type="http://schemas.openxmlformats.org/officeDocument/2006/relationships/queryTable" Target="../queryTables/queryTable4886.xml"/><Relationship Id="rId4341" Type="http://schemas.openxmlformats.org/officeDocument/2006/relationships/queryTable" Target="../queryTables/queryTable4887.xml"/><Relationship Id="rId4342" Type="http://schemas.openxmlformats.org/officeDocument/2006/relationships/queryTable" Target="../queryTables/queryTable4888.xml"/><Relationship Id="rId4343" Type="http://schemas.openxmlformats.org/officeDocument/2006/relationships/queryTable" Target="../queryTables/queryTable4889.xml"/><Relationship Id="rId4344" Type="http://schemas.openxmlformats.org/officeDocument/2006/relationships/queryTable" Target="../queryTables/queryTable4890.xml"/><Relationship Id="rId4345" Type="http://schemas.openxmlformats.org/officeDocument/2006/relationships/queryTable" Target="../queryTables/queryTable4891.xml"/><Relationship Id="rId4346" Type="http://schemas.openxmlformats.org/officeDocument/2006/relationships/queryTable" Target="../queryTables/queryTable4892.xml"/><Relationship Id="rId4347" Type="http://schemas.openxmlformats.org/officeDocument/2006/relationships/queryTable" Target="../queryTables/queryTable4893.xml"/><Relationship Id="rId4348" Type="http://schemas.openxmlformats.org/officeDocument/2006/relationships/queryTable" Target="../queryTables/queryTable4894.xml"/><Relationship Id="rId4349" Type="http://schemas.openxmlformats.org/officeDocument/2006/relationships/queryTable" Target="../queryTables/queryTable4895.xml"/><Relationship Id="rId1062" Type="http://schemas.openxmlformats.org/officeDocument/2006/relationships/queryTable" Target="../queryTables/queryTable1608.xml"/><Relationship Id="rId1063" Type="http://schemas.openxmlformats.org/officeDocument/2006/relationships/queryTable" Target="../queryTables/queryTable1609.xml"/><Relationship Id="rId1064" Type="http://schemas.openxmlformats.org/officeDocument/2006/relationships/queryTable" Target="../queryTables/queryTable1610.xml"/><Relationship Id="rId1065" Type="http://schemas.openxmlformats.org/officeDocument/2006/relationships/queryTable" Target="../queryTables/queryTable1611.xml"/><Relationship Id="rId1066" Type="http://schemas.openxmlformats.org/officeDocument/2006/relationships/queryTable" Target="../queryTables/queryTable1612.xml"/><Relationship Id="rId1067" Type="http://schemas.openxmlformats.org/officeDocument/2006/relationships/queryTable" Target="../queryTables/queryTable1613.xml"/><Relationship Id="rId1068" Type="http://schemas.openxmlformats.org/officeDocument/2006/relationships/queryTable" Target="../queryTables/queryTable1614.xml"/><Relationship Id="rId1069" Type="http://schemas.openxmlformats.org/officeDocument/2006/relationships/queryTable" Target="../queryTables/queryTable1615.xml"/><Relationship Id="rId2890" Type="http://schemas.openxmlformats.org/officeDocument/2006/relationships/queryTable" Target="../queryTables/queryTable3436.xml"/><Relationship Id="rId2891" Type="http://schemas.openxmlformats.org/officeDocument/2006/relationships/queryTable" Target="../queryTables/queryTable3437.xml"/><Relationship Id="rId2892" Type="http://schemas.openxmlformats.org/officeDocument/2006/relationships/queryTable" Target="../queryTables/queryTable3438.xml"/><Relationship Id="rId2893" Type="http://schemas.openxmlformats.org/officeDocument/2006/relationships/queryTable" Target="../queryTables/queryTable3439.xml"/><Relationship Id="rId2894" Type="http://schemas.openxmlformats.org/officeDocument/2006/relationships/queryTable" Target="../queryTables/queryTable3440.xml"/><Relationship Id="rId2895" Type="http://schemas.openxmlformats.org/officeDocument/2006/relationships/queryTable" Target="../queryTables/queryTable3441.xml"/><Relationship Id="rId2896" Type="http://schemas.openxmlformats.org/officeDocument/2006/relationships/queryTable" Target="../queryTables/queryTable3442.xml"/><Relationship Id="rId2897" Type="http://schemas.openxmlformats.org/officeDocument/2006/relationships/queryTable" Target="../queryTables/queryTable3443.xml"/><Relationship Id="rId2898" Type="http://schemas.openxmlformats.org/officeDocument/2006/relationships/queryTable" Target="../queryTables/queryTable3444.xml"/><Relationship Id="rId2899" Type="http://schemas.openxmlformats.org/officeDocument/2006/relationships/queryTable" Target="../queryTables/queryTable3445.xml"/><Relationship Id="rId3250" Type="http://schemas.openxmlformats.org/officeDocument/2006/relationships/queryTable" Target="../queryTables/queryTable3796.xml"/><Relationship Id="rId3251" Type="http://schemas.openxmlformats.org/officeDocument/2006/relationships/queryTable" Target="../queryTables/queryTable3797.xml"/><Relationship Id="rId3252" Type="http://schemas.openxmlformats.org/officeDocument/2006/relationships/queryTable" Target="../queryTables/queryTable3798.xml"/><Relationship Id="rId3253" Type="http://schemas.openxmlformats.org/officeDocument/2006/relationships/queryTable" Target="../queryTables/queryTable3799.xml"/><Relationship Id="rId3254" Type="http://schemas.openxmlformats.org/officeDocument/2006/relationships/queryTable" Target="../queryTables/queryTable3800.xml"/><Relationship Id="rId3255" Type="http://schemas.openxmlformats.org/officeDocument/2006/relationships/queryTable" Target="../queryTables/queryTable3801.xml"/><Relationship Id="rId3256" Type="http://schemas.openxmlformats.org/officeDocument/2006/relationships/queryTable" Target="../queryTables/queryTable3802.xml"/><Relationship Id="rId3257" Type="http://schemas.openxmlformats.org/officeDocument/2006/relationships/queryTable" Target="../queryTables/queryTable3803.xml"/><Relationship Id="rId3258" Type="http://schemas.openxmlformats.org/officeDocument/2006/relationships/queryTable" Target="../queryTables/queryTable3804.xml"/><Relationship Id="rId3259" Type="http://schemas.openxmlformats.org/officeDocument/2006/relationships/queryTable" Target="../queryTables/queryTable3805.xml"/><Relationship Id="rId550" Type="http://schemas.openxmlformats.org/officeDocument/2006/relationships/queryTable" Target="../queryTables/queryTable1096.xml"/><Relationship Id="rId551" Type="http://schemas.openxmlformats.org/officeDocument/2006/relationships/queryTable" Target="../queryTables/queryTable1097.xml"/><Relationship Id="rId552" Type="http://schemas.openxmlformats.org/officeDocument/2006/relationships/queryTable" Target="../queryTables/queryTable1098.xml"/><Relationship Id="rId553" Type="http://schemas.openxmlformats.org/officeDocument/2006/relationships/queryTable" Target="../queryTables/queryTable1099.xml"/><Relationship Id="rId554" Type="http://schemas.openxmlformats.org/officeDocument/2006/relationships/queryTable" Target="../queryTables/queryTable1100.xml"/><Relationship Id="rId555" Type="http://schemas.openxmlformats.org/officeDocument/2006/relationships/queryTable" Target="../queryTables/queryTable1101.xml"/><Relationship Id="rId556" Type="http://schemas.openxmlformats.org/officeDocument/2006/relationships/queryTable" Target="../queryTables/queryTable1102.xml"/><Relationship Id="rId557" Type="http://schemas.openxmlformats.org/officeDocument/2006/relationships/queryTable" Target="../queryTables/queryTable1103.xml"/><Relationship Id="rId558" Type="http://schemas.openxmlformats.org/officeDocument/2006/relationships/queryTable" Target="../queryTables/queryTable1104.xml"/><Relationship Id="rId559" Type="http://schemas.openxmlformats.org/officeDocument/2006/relationships/queryTable" Target="../queryTables/queryTable1105.xml"/><Relationship Id="rId40" Type="http://schemas.openxmlformats.org/officeDocument/2006/relationships/queryTable" Target="../queryTables/queryTable586.xml"/><Relationship Id="rId41" Type="http://schemas.openxmlformats.org/officeDocument/2006/relationships/queryTable" Target="../queryTables/queryTable587.xml"/><Relationship Id="rId42" Type="http://schemas.openxmlformats.org/officeDocument/2006/relationships/queryTable" Target="../queryTables/queryTable588.xml"/><Relationship Id="rId43" Type="http://schemas.openxmlformats.org/officeDocument/2006/relationships/queryTable" Target="../queryTables/queryTable589.xml"/><Relationship Id="rId44" Type="http://schemas.openxmlformats.org/officeDocument/2006/relationships/queryTable" Target="../queryTables/queryTable590.xml"/><Relationship Id="rId45" Type="http://schemas.openxmlformats.org/officeDocument/2006/relationships/queryTable" Target="../queryTables/queryTable591.xml"/><Relationship Id="rId46" Type="http://schemas.openxmlformats.org/officeDocument/2006/relationships/queryTable" Target="../queryTables/queryTable592.xml"/><Relationship Id="rId47" Type="http://schemas.openxmlformats.org/officeDocument/2006/relationships/queryTable" Target="../queryTables/queryTable593.xml"/><Relationship Id="rId48" Type="http://schemas.openxmlformats.org/officeDocument/2006/relationships/queryTable" Target="../queryTables/queryTable594.xml"/><Relationship Id="rId49" Type="http://schemas.openxmlformats.org/officeDocument/2006/relationships/queryTable" Target="../queryTables/queryTable595.xml"/><Relationship Id="rId2160" Type="http://schemas.openxmlformats.org/officeDocument/2006/relationships/queryTable" Target="../queryTables/queryTable2706.xml"/><Relationship Id="rId2161" Type="http://schemas.openxmlformats.org/officeDocument/2006/relationships/queryTable" Target="../queryTables/queryTable2707.xml"/><Relationship Id="rId2162" Type="http://schemas.openxmlformats.org/officeDocument/2006/relationships/queryTable" Target="../queryTables/queryTable2708.xml"/><Relationship Id="rId2163" Type="http://schemas.openxmlformats.org/officeDocument/2006/relationships/queryTable" Target="../queryTables/queryTable2709.xml"/><Relationship Id="rId2164" Type="http://schemas.openxmlformats.org/officeDocument/2006/relationships/queryTable" Target="../queryTables/queryTable2710.xml"/><Relationship Id="rId2165" Type="http://schemas.openxmlformats.org/officeDocument/2006/relationships/queryTable" Target="../queryTables/queryTable2711.xml"/><Relationship Id="rId2166" Type="http://schemas.openxmlformats.org/officeDocument/2006/relationships/queryTable" Target="../queryTables/queryTable2712.xml"/><Relationship Id="rId2167" Type="http://schemas.openxmlformats.org/officeDocument/2006/relationships/queryTable" Target="../queryTables/queryTable2713.xml"/><Relationship Id="rId2168" Type="http://schemas.openxmlformats.org/officeDocument/2006/relationships/queryTable" Target="../queryTables/queryTable2714.xml"/><Relationship Id="rId2169" Type="http://schemas.openxmlformats.org/officeDocument/2006/relationships/queryTable" Target="../queryTables/queryTable2715.xml"/><Relationship Id="rId3990" Type="http://schemas.openxmlformats.org/officeDocument/2006/relationships/queryTable" Target="../queryTables/queryTable4536.xml"/><Relationship Id="rId3991" Type="http://schemas.openxmlformats.org/officeDocument/2006/relationships/queryTable" Target="../queryTables/queryTable4537.xml"/><Relationship Id="rId3992" Type="http://schemas.openxmlformats.org/officeDocument/2006/relationships/queryTable" Target="../queryTables/queryTable4538.xml"/><Relationship Id="rId3993" Type="http://schemas.openxmlformats.org/officeDocument/2006/relationships/queryTable" Target="../queryTables/queryTable4539.xml"/><Relationship Id="rId3994" Type="http://schemas.openxmlformats.org/officeDocument/2006/relationships/queryTable" Target="../queryTables/queryTable4540.xml"/><Relationship Id="rId3995" Type="http://schemas.openxmlformats.org/officeDocument/2006/relationships/queryTable" Target="../queryTables/queryTable4541.xml"/><Relationship Id="rId3996" Type="http://schemas.openxmlformats.org/officeDocument/2006/relationships/queryTable" Target="../queryTables/queryTable4542.xml"/><Relationship Id="rId3997" Type="http://schemas.openxmlformats.org/officeDocument/2006/relationships/queryTable" Target="../queryTables/queryTable4543.xml"/><Relationship Id="rId3998" Type="http://schemas.openxmlformats.org/officeDocument/2006/relationships/queryTable" Target="../queryTables/queryTable4544.xml"/><Relationship Id="rId3999" Type="http://schemas.openxmlformats.org/officeDocument/2006/relationships/queryTable" Target="../queryTables/queryTable4545.xml"/><Relationship Id="rId1070" Type="http://schemas.openxmlformats.org/officeDocument/2006/relationships/queryTable" Target="../queryTables/queryTable1616.xml"/><Relationship Id="rId1071" Type="http://schemas.openxmlformats.org/officeDocument/2006/relationships/queryTable" Target="../queryTables/queryTable1617.xml"/><Relationship Id="rId4350" Type="http://schemas.openxmlformats.org/officeDocument/2006/relationships/queryTable" Target="../queryTables/queryTable4896.xml"/><Relationship Id="rId4351" Type="http://schemas.openxmlformats.org/officeDocument/2006/relationships/queryTable" Target="../queryTables/queryTable4897.xml"/><Relationship Id="rId4352" Type="http://schemas.openxmlformats.org/officeDocument/2006/relationships/queryTable" Target="../queryTables/queryTable4898.xml"/><Relationship Id="rId4353" Type="http://schemas.openxmlformats.org/officeDocument/2006/relationships/queryTable" Target="../queryTables/queryTable4899.xml"/><Relationship Id="rId4354" Type="http://schemas.openxmlformats.org/officeDocument/2006/relationships/queryTable" Target="../queryTables/queryTable4900.xml"/><Relationship Id="rId4355" Type="http://schemas.openxmlformats.org/officeDocument/2006/relationships/queryTable" Target="../queryTables/queryTable4901.xml"/><Relationship Id="rId4356" Type="http://schemas.openxmlformats.org/officeDocument/2006/relationships/queryTable" Target="../queryTables/queryTable4902.xml"/><Relationship Id="rId4357" Type="http://schemas.openxmlformats.org/officeDocument/2006/relationships/queryTable" Target="../queryTables/queryTable4903.xml"/><Relationship Id="rId4358" Type="http://schemas.openxmlformats.org/officeDocument/2006/relationships/queryTable" Target="../queryTables/queryTable4904.xml"/><Relationship Id="rId4359" Type="http://schemas.openxmlformats.org/officeDocument/2006/relationships/queryTable" Target="../queryTables/queryTable4905.xml"/><Relationship Id="rId1072" Type="http://schemas.openxmlformats.org/officeDocument/2006/relationships/queryTable" Target="../queryTables/queryTable1618.xml"/><Relationship Id="rId1073" Type="http://schemas.openxmlformats.org/officeDocument/2006/relationships/queryTable" Target="../queryTables/queryTable1619.xml"/><Relationship Id="rId1074" Type="http://schemas.openxmlformats.org/officeDocument/2006/relationships/queryTable" Target="../queryTables/queryTable1620.xml"/><Relationship Id="rId1075" Type="http://schemas.openxmlformats.org/officeDocument/2006/relationships/queryTable" Target="../queryTables/queryTable1621.xml"/><Relationship Id="rId1076" Type="http://schemas.openxmlformats.org/officeDocument/2006/relationships/queryTable" Target="../queryTables/queryTable1622.xml"/><Relationship Id="rId1077" Type="http://schemas.openxmlformats.org/officeDocument/2006/relationships/queryTable" Target="../queryTables/queryTable1623.xml"/><Relationship Id="rId1078" Type="http://schemas.openxmlformats.org/officeDocument/2006/relationships/queryTable" Target="../queryTables/queryTable1624.xml"/><Relationship Id="rId1079" Type="http://schemas.openxmlformats.org/officeDocument/2006/relationships/queryTable" Target="../queryTables/queryTable1625.xml"/><Relationship Id="rId3260" Type="http://schemas.openxmlformats.org/officeDocument/2006/relationships/queryTable" Target="../queryTables/queryTable3806.xml"/><Relationship Id="rId3261" Type="http://schemas.openxmlformats.org/officeDocument/2006/relationships/queryTable" Target="../queryTables/queryTable3807.xml"/><Relationship Id="rId3262" Type="http://schemas.openxmlformats.org/officeDocument/2006/relationships/queryTable" Target="../queryTables/queryTable3808.xml"/><Relationship Id="rId3263" Type="http://schemas.openxmlformats.org/officeDocument/2006/relationships/queryTable" Target="../queryTables/queryTable3809.xml"/><Relationship Id="rId3264" Type="http://schemas.openxmlformats.org/officeDocument/2006/relationships/queryTable" Target="../queryTables/queryTable3810.xml"/><Relationship Id="rId3265" Type="http://schemas.openxmlformats.org/officeDocument/2006/relationships/queryTable" Target="../queryTables/queryTable3811.xml"/><Relationship Id="rId3266" Type="http://schemas.openxmlformats.org/officeDocument/2006/relationships/queryTable" Target="../queryTables/queryTable3812.xml"/><Relationship Id="rId3267" Type="http://schemas.openxmlformats.org/officeDocument/2006/relationships/queryTable" Target="../queryTables/queryTable3813.xml"/><Relationship Id="rId3268" Type="http://schemas.openxmlformats.org/officeDocument/2006/relationships/queryTable" Target="../queryTables/queryTable3814.xml"/><Relationship Id="rId3269" Type="http://schemas.openxmlformats.org/officeDocument/2006/relationships/queryTable" Target="../queryTables/queryTable3815.xml"/><Relationship Id="rId560" Type="http://schemas.openxmlformats.org/officeDocument/2006/relationships/queryTable" Target="../queryTables/queryTable1106.xml"/><Relationship Id="rId561" Type="http://schemas.openxmlformats.org/officeDocument/2006/relationships/queryTable" Target="../queryTables/queryTable1107.xml"/><Relationship Id="rId562" Type="http://schemas.openxmlformats.org/officeDocument/2006/relationships/queryTable" Target="../queryTables/queryTable1108.xml"/><Relationship Id="rId563" Type="http://schemas.openxmlformats.org/officeDocument/2006/relationships/queryTable" Target="../queryTables/queryTable1109.xml"/><Relationship Id="rId564" Type="http://schemas.openxmlformats.org/officeDocument/2006/relationships/queryTable" Target="../queryTables/queryTable1110.xml"/><Relationship Id="rId565" Type="http://schemas.openxmlformats.org/officeDocument/2006/relationships/queryTable" Target="../queryTables/queryTable1111.xml"/><Relationship Id="rId566" Type="http://schemas.openxmlformats.org/officeDocument/2006/relationships/queryTable" Target="../queryTables/queryTable1112.xml"/><Relationship Id="rId567" Type="http://schemas.openxmlformats.org/officeDocument/2006/relationships/queryTable" Target="../queryTables/queryTable1113.xml"/><Relationship Id="rId568" Type="http://schemas.openxmlformats.org/officeDocument/2006/relationships/queryTable" Target="../queryTables/queryTable1114.xml"/><Relationship Id="rId569" Type="http://schemas.openxmlformats.org/officeDocument/2006/relationships/queryTable" Target="../queryTables/queryTable1115.xml"/><Relationship Id="rId50" Type="http://schemas.openxmlformats.org/officeDocument/2006/relationships/queryTable" Target="../queryTables/queryTable596.xml"/><Relationship Id="rId51" Type="http://schemas.openxmlformats.org/officeDocument/2006/relationships/queryTable" Target="../queryTables/queryTable597.xml"/><Relationship Id="rId52" Type="http://schemas.openxmlformats.org/officeDocument/2006/relationships/queryTable" Target="../queryTables/queryTable598.xml"/><Relationship Id="rId53" Type="http://schemas.openxmlformats.org/officeDocument/2006/relationships/queryTable" Target="../queryTables/queryTable599.xml"/><Relationship Id="rId54" Type="http://schemas.openxmlformats.org/officeDocument/2006/relationships/queryTable" Target="../queryTables/queryTable600.xml"/><Relationship Id="rId55" Type="http://schemas.openxmlformats.org/officeDocument/2006/relationships/queryTable" Target="../queryTables/queryTable601.xml"/><Relationship Id="rId56" Type="http://schemas.openxmlformats.org/officeDocument/2006/relationships/queryTable" Target="../queryTables/queryTable602.xml"/><Relationship Id="rId57" Type="http://schemas.openxmlformats.org/officeDocument/2006/relationships/queryTable" Target="../queryTables/queryTable603.xml"/><Relationship Id="rId58" Type="http://schemas.openxmlformats.org/officeDocument/2006/relationships/queryTable" Target="../queryTables/queryTable604.xml"/><Relationship Id="rId59" Type="http://schemas.openxmlformats.org/officeDocument/2006/relationships/queryTable" Target="../queryTables/queryTable605.xml"/><Relationship Id="rId2170" Type="http://schemas.openxmlformats.org/officeDocument/2006/relationships/queryTable" Target="../queryTables/queryTable2716.xml"/><Relationship Id="rId2171" Type="http://schemas.openxmlformats.org/officeDocument/2006/relationships/queryTable" Target="../queryTables/queryTable2717.xml"/><Relationship Id="rId2172" Type="http://schemas.openxmlformats.org/officeDocument/2006/relationships/queryTable" Target="../queryTables/queryTable2718.xml"/><Relationship Id="rId2173" Type="http://schemas.openxmlformats.org/officeDocument/2006/relationships/queryTable" Target="../queryTables/queryTable2719.xml"/><Relationship Id="rId2174" Type="http://schemas.openxmlformats.org/officeDocument/2006/relationships/queryTable" Target="../queryTables/queryTable2720.xml"/><Relationship Id="rId2175" Type="http://schemas.openxmlformats.org/officeDocument/2006/relationships/queryTable" Target="../queryTables/queryTable2721.xml"/><Relationship Id="rId2176" Type="http://schemas.openxmlformats.org/officeDocument/2006/relationships/queryTable" Target="../queryTables/queryTable2722.xml"/><Relationship Id="rId2177" Type="http://schemas.openxmlformats.org/officeDocument/2006/relationships/queryTable" Target="../queryTables/queryTable2723.xml"/><Relationship Id="rId2178" Type="http://schemas.openxmlformats.org/officeDocument/2006/relationships/queryTable" Target="../queryTables/queryTable2724.xml"/><Relationship Id="rId2179" Type="http://schemas.openxmlformats.org/officeDocument/2006/relationships/queryTable" Target="../queryTables/queryTable2725.xml"/><Relationship Id="rId1080" Type="http://schemas.openxmlformats.org/officeDocument/2006/relationships/queryTable" Target="../queryTables/queryTable1626.xml"/><Relationship Id="rId1081" Type="http://schemas.openxmlformats.org/officeDocument/2006/relationships/queryTable" Target="../queryTables/queryTable1627.xml"/><Relationship Id="rId1082" Type="http://schemas.openxmlformats.org/officeDocument/2006/relationships/queryTable" Target="../queryTables/queryTable1628.xml"/><Relationship Id="rId1083" Type="http://schemas.openxmlformats.org/officeDocument/2006/relationships/queryTable" Target="../queryTables/queryTable1629.xml"/><Relationship Id="rId1084" Type="http://schemas.openxmlformats.org/officeDocument/2006/relationships/queryTable" Target="../queryTables/queryTable1630.xml"/><Relationship Id="rId4360" Type="http://schemas.openxmlformats.org/officeDocument/2006/relationships/queryTable" Target="../queryTables/queryTable4906.xml"/><Relationship Id="rId4361" Type="http://schemas.openxmlformats.org/officeDocument/2006/relationships/queryTable" Target="../queryTables/queryTable4907.xml"/><Relationship Id="rId4362" Type="http://schemas.openxmlformats.org/officeDocument/2006/relationships/queryTable" Target="../queryTables/queryTable4908.xml"/><Relationship Id="rId4363" Type="http://schemas.openxmlformats.org/officeDocument/2006/relationships/queryTable" Target="../queryTables/queryTable4909.xml"/><Relationship Id="rId4364" Type="http://schemas.openxmlformats.org/officeDocument/2006/relationships/queryTable" Target="../queryTables/queryTable4910.xml"/><Relationship Id="rId4365" Type="http://schemas.openxmlformats.org/officeDocument/2006/relationships/queryTable" Target="../queryTables/queryTable4911.xml"/><Relationship Id="rId4366" Type="http://schemas.openxmlformats.org/officeDocument/2006/relationships/queryTable" Target="../queryTables/queryTable4912.xml"/><Relationship Id="rId4367" Type="http://schemas.openxmlformats.org/officeDocument/2006/relationships/queryTable" Target="../queryTables/queryTable4913.xml"/><Relationship Id="rId4368" Type="http://schemas.openxmlformats.org/officeDocument/2006/relationships/queryTable" Target="../queryTables/queryTable4914.xml"/><Relationship Id="rId4369" Type="http://schemas.openxmlformats.org/officeDocument/2006/relationships/queryTable" Target="../queryTables/queryTable4915.xml"/><Relationship Id="rId1085" Type="http://schemas.openxmlformats.org/officeDocument/2006/relationships/queryTable" Target="../queryTables/queryTable1631.xml"/><Relationship Id="rId1086" Type="http://schemas.openxmlformats.org/officeDocument/2006/relationships/queryTable" Target="../queryTables/queryTable1632.xml"/><Relationship Id="rId1087" Type="http://schemas.openxmlformats.org/officeDocument/2006/relationships/queryTable" Target="../queryTables/queryTable1633.xml"/><Relationship Id="rId1088" Type="http://schemas.openxmlformats.org/officeDocument/2006/relationships/queryTable" Target="../queryTables/queryTable1634.xml"/><Relationship Id="rId1089" Type="http://schemas.openxmlformats.org/officeDocument/2006/relationships/queryTable" Target="../queryTables/queryTable1635.xml"/><Relationship Id="rId3270" Type="http://schemas.openxmlformats.org/officeDocument/2006/relationships/queryTable" Target="../queryTables/queryTable3816.xml"/><Relationship Id="rId3271" Type="http://schemas.openxmlformats.org/officeDocument/2006/relationships/queryTable" Target="../queryTables/queryTable3817.xml"/><Relationship Id="rId3272" Type="http://schemas.openxmlformats.org/officeDocument/2006/relationships/queryTable" Target="../queryTables/queryTable3818.xml"/><Relationship Id="rId3273" Type="http://schemas.openxmlformats.org/officeDocument/2006/relationships/queryTable" Target="../queryTables/queryTable3819.xml"/><Relationship Id="rId3274" Type="http://schemas.openxmlformats.org/officeDocument/2006/relationships/queryTable" Target="../queryTables/queryTable3820.xml"/><Relationship Id="rId3275" Type="http://schemas.openxmlformats.org/officeDocument/2006/relationships/queryTable" Target="../queryTables/queryTable3821.xml"/><Relationship Id="rId3276" Type="http://schemas.openxmlformats.org/officeDocument/2006/relationships/queryTable" Target="../queryTables/queryTable3822.xml"/><Relationship Id="rId3277" Type="http://schemas.openxmlformats.org/officeDocument/2006/relationships/queryTable" Target="../queryTables/queryTable3823.xml"/><Relationship Id="rId3278" Type="http://schemas.openxmlformats.org/officeDocument/2006/relationships/queryTable" Target="../queryTables/queryTable3824.xml"/><Relationship Id="rId3279" Type="http://schemas.openxmlformats.org/officeDocument/2006/relationships/queryTable" Target="../queryTables/queryTable3825.xml"/><Relationship Id="rId570" Type="http://schemas.openxmlformats.org/officeDocument/2006/relationships/queryTable" Target="../queryTables/queryTable1116.xml"/><Relationship Id="rId571" Type="http://schemas.openxmlformats.org/officeDocument/2006/relationships/queryTable" Target="../queryTables/queryTable1117.xml"/><Relationship Id="rId572" Type="http://schemas.openxmlformats.org/officeDocument/2006/relationships/queryTable" Target="../queryTables/queryTable1118.xml"/><Relationship Id="rId573" Type="http://schemas.openxmlformats.org/officeDocument/2006/relationships/queryTable" Target="../queryTables/queryTable1119.xml"/><Relationship Id="rId574" Type="http://schemas.openxmlformats.org/officeDocument/2006/relationships/queryTable" Target="../queryTables/queryTable1120.xml"/><Relationship Id="rId575" Type="http://schemas.openxmlformats.org/officeDocument/2006/relationships/queryTable" Target="../queryTables/queryTable1121.xml"/><Relationship Id="rId576" Type="http://schemas.openxmlformats.org/officeDocument/2006/relationships/queryTable" Target="../queryTables/queryTable1122.xml"/><Relationship Id="rId577" Type="http://schemas.openxmlformats.org/officeDocument/2006/relationships/queryTable" Target="../queryTables/queryTable1123.xml"/><Relationship Id="rId578" Type="http://schemas.openxmlformats.org/officeDocument/2006/relationships/queryTable" Target="../queryTables/queryTable1124.xml"/><Relationship Id="rId579" Type="http://schemas.openxmlformats.org/officeDocument/2006/relationships/queryTable" Target="../queryTables/queryTable1125.xml"/><Relationship Id="rId60" Type="http://schemas.openxmlformats.org/officeDocument/2006/relationships/queryTable" Target="../queryTables/queryTable606.xml"/><Relationship Id="rId61" Type="http://schemas.openxmlformats.org/officeDocument/2006/relationships/queryTable" Target="../queryTables/queryTable607.xml"/><Relationship Id="rId62" Type="http://schemas.openxmlformats.org/officeDocument/2006/relationships/queryTable" Target="../queryTables/queryTable608.xml"/><Relationship Id="rId63" Type="http://schemas.openxmlformats.org/officeDocument/2006/relationships/queryTable" Target="../queryTables/queryTable609.xml"/><Relationship Id="rId64" Type="http://schemas.openxmlformats.org/officeDocument/2006/relationships/queryTable" Target="../queryTables/queryTable610.xml"/><Relationship Id="rId65" Type="http://schemas.openxmlformats.org/officeDocument/2006/relationships/queryTable" Target="../queryTables/queryTable611.xml"/><Relationship Id="rId66" Type="http://schemas.openxmlformats.org/officeDocument/2006/relationships/queryTable" Target="../queryTables/queryTable612.xml"/><Relationship Id="rId67" Type="http://schemas.openxmlformats.org/officeDocument/2006/relationships/queryTable" Target="../queryTables/queryTable613.xml"/><Relationship Id="rId68" Type="http://schemas.openxmlformats.org/officeDocument/2006/relationships/queryTable" Target="../queryTables/queryTable614.xml"/><Relationship Id="rId69" Type="http://schemas.openxmlformats.org/officeDocument/2006/relationships/queryTable" Target="../queryTables/queryTable615.xml"/><Relationship Id="rId2180" Type="http://schemas.openxmlformats.org/officeDocument/2006/relationships/queryTable" Target="../queryTables/queryTable2726.xml"/><Relationship Id="rId2181" Type="http://schemas.openxmlformats.org/officeDocument/2006/relationships/queryTable" Target="../queryTables/queryTable2727.xml"/><Relationship Id="rId2182" Type="http://schemas.openxmlformats.org/officeDocument/2006/relationships/queryTable" Target="../queryTables/queryTable2728.xml"/><Relationship Id="rId2183" Type="http://schemas.openxmlformats.org/officeDocument/2006/relationships/queryTable" Target="../queryTables/queryTable2729.xml"/><Relationship Id="rId2184" Type="http://schemas.openxmlformats.org/officeDocument/2006/relationships/queryTable" Target="../queryTables/queryTable2730.xml"/><Relationship Id="rId2185" Type="http://schemas.openxmlformats.org/officeDocument/2006/relationships/queryTable" Target="../queryTables/queryTable2731.xml"/><Relationship Id="rId2186" Type="http://schemas.openxmlformats.org/officeDocument/2006/relationships/queryTable" Target="../queryTables/queryTable2732.xml"/><Relationship Id="rId2187" Type="http://schemas.openxmlformats.org/officeDocument/2006/relationships/queryTable" Target="../queryTables/queryTable2733.xml"/><Relationship Id="rId2188" Type="http://schemas.openxmlformats.org/officeDocument/2006/relationships/queryTable" Target="../queryTables/queryTable2734.xml"/><Relationship Id="rId2189" Type="http://schemas.openxmlformats.org/officeDocument/2006/relationships/queryTable" Target="../queryTables/queryTable2735.xml"/><Relationship Id="rId1090" Type="http://schemas.openxmlformats.org/officeDocument/2006/relationships/queryTable" Target="../queryTables/queryTable1636.xml"/><Relationship Id="rId1091" Type="http://schemas.openxmlformats.org/officeDocument/2006/relationships/queryTable" Target="../queryTables/queryTable1637.xml"/><Relationship Id="rId1092" Type="http://schemas.openxmlformats.org/officeDocument/2006/relationships/queryTable" Target="../queryTables/queryTable1638.xml"/><Relationship Id="rId1093" Type="http://schemas.openxmlformats.org/officeDocument/2006/relationships/queryTable" Target="../queryTables/queryTable1639.xml"/><Relationship Id="rId1094" Type="http://schemas.openxmlformats.org/officeDocument/2006/relationships/queryTable" Target="../queryTables/queryTable1640.xml"/><Relationship Id="rId4370" Type="http://schemas.openxmlformats.org/officeDocument/2006/relationships/queryTable" Target="../queryTables/queryTable4916.xml"/><Relationship Id="rId4371" Type="http://schemas.openxmlformats.org/officeDocument/2006/relationships/queryTable" Target="../queryTables/queryTable4917.xml"/><Relationship Id="rId4372" Type="http://schemas.openxmlformats.org/officeDocument/2006/relationships/queryTable" Target="../queryTables/queryTable4918.xml"/><Relationship Id="rId4373" Type="http://schemas.openxmlformats.org/officeDocument/2006/relationships/queryTable" Target="../queryTables/queryTable4919.xml"/><Relationship Id="rId4374" Type="http://schemas.openxmlformats.org/officeDocument/2006/relationships/queryTable" Target="../queryTables/queryTable4920.xml"/><Relationship Id="rId4375" Type="http://schemas.openxmlformats.org/officeDocument/2006/relationships/queryTable" Target="../queryTables/queryTable4921.xml"/><Relationship Id="rId4376" Type="http://schemas.openxmlformats.org/officeDocument/2006/relationships/queryTable" Target="../queryTables/queryTable4922.xml"/><Relationship Id="rId4377" Type="http://schemas.openxmlformats.org/officeDocument/2006/relationships/queryTable" Target="../queryTables/queryTable4923.xml"/><Relationship Id="rId4378" Type="http://schemas.openxmlformats.org/officeDocument/2006/relationships/queryTable" Target="../queryTables/queryTable4924.xml"/><Relationship Id="rId4379" Type="http://schemas.openxmlformats.org/officeDocument/2006/relationships/queryTable" Target="../queryTables/queryTable4925.xml"/><Relationship Id="rId1095" Type="http://schemas.openxmlformats.org/officeDocument/2006/relationships/queryTable" Target="../queryTables/queryTable1641.xml"/><Relationship Id="rId1096" Type="http://schemas.openxmlformats.org/officeDocument/2006/relationships/queryTable" Target="../queryTables/queryTable1642.xml"/><Relationship Id="rId1097" Type="http://schemas.openxmlformats.org/officeDocument/2006/relationships/queryTable" Target="../queryTables/queryTable1643.xml"/><Relationship Id="rId1098" Type="http://schemas.openxmlformats.org/officeDocument/2006/relationships/queryTable" Target="../queryTables/queryTable1644.xml"/><Relationship Id="rId1099" Type="http://schemas.openxmlformats.org/officeDocument/2006/relationships/queryTable" Target="../queryTables/queryTable1645.xml"/><Relationship Id="rId3280" Type="http://schemas.openxmlformats.org/officeDocument/2006/relationships/queryTable" Target="../queryTables/queryTable3826.xml"/><Relationship Id="rId3281" Type="http://schemas.openxmlformats.org/officeDocument/2006/relationships/queryTable" Target="../queryTables/queryTable3827.xml"/><Relationship Id="rId3282" Type="http://schemas.openxmlformats.org/officeDocument/2006/relationships/queryTable" Target="../queryTables/queryTable3828.xml"/><Relationship Id="rId3283" Type="http://schemas.openxmlformats.org/officeDocument/2006/relationships/queryTable" Target="../queryTables/queryTable3829.xml"/><Relationship Id="rId3284" Type="http://schemas.openxmlformats.org/officeDocument/2006/relationships/queryTable" Target="../queryTables/queryTable3830.xml"/><Relationship Id="rId3285" Type="http://schemas.openxmlformats.org/officeDocument/2006/relationships/queryTable" Target="../queryTables/queryTable3831.xml"/><Relationship Id="rId3286" Type="http://schemas.openxmlformats.org/officeDocument/2006/relationships/queryTable" Target="../queryTables/queryTable3832.xml"/><Relationship Id="rId3287" Type="http://schemas.openxmlformats.org/officeDocument/2006/relationships/queryTable" Target="../queryTables/queryTable3833.xml"/><Relationship Id="rId3288" Type="http://schemas.openxmlformats.org/officeDocument/2006/relationships/queryTable" Target="../queryTables/queryTable3834.xml"/><Relationship Id="rId3289" Type="http://schemas.openxmlformats.org/officeDocument/2006/relationships/queryTable" Target="../queryTables/queryTable3835.xml"/><Relationship Id="rId580" Type="http://schemas.openxmlformats.org/officeDocument/2006/relationships/queryTable" Target="../queryTables/queryTable1126.xml"/><Relationship Id="rId581" Type="http://schemas.openxmlformats.org/officeDocument/2006/relationships/queryTable" Target="../queryTables/queryTable1127.xml"/><Relationship Id="rId582" Type="http://schemas.openxmlformats.org/officeDocument/2006/relationships/queryTable" Target="../queryTables/queryTable1128.xml"/><Relationship Id="rId583" Type="http://schemas.openxmlformats.org/officeDocument/2006/relationships/queryTable" Target="../queryTables/queryTable1129.xml"/><Relationship Id="rId584" Type="http://schemas.openxmlformats.org/officeDocument/2006/relationships/queryTable" Target="../queryTables/queryTable1130.xml"/><Relationship Id="rId585" Type="http://schemas.openxmlformats.org/officeDocument/2006/relationships/queryTable" Target="../queryTables/queryTable1131.xml"/><Relationship Id="rId586" Type="http://schemas.openxmlformats.org/officeDocument/2006/relationships/queryTable" Target="../queryTables/queryTable1132.xml"/><Relationship Id="rId587" Type="http://schemas.openxmlformats.org/officeDocument/2006/relationships/queryTable" Target="../queryTables/queryTable1133.xml"/><Relationship Id="rId588" Type="http://schemas.openxmlformats.org/officeDocument/2006/relationships/queryTable" Target="../queryTables/queryTable1134.xml"/><Relationship Id="rId589" Type="http://schemas.openxmlformats.org/officeDocument/2006/relationships/queryTable" Target="../queryTables/queryTable1135.xml"/><Relationship Id="rId70" Type="http://schemas.openxmlformats.org/officeDocument/2006/relationships/queryTable" Target="../queryTables/queryTable616.xml"/><Relationship Id="rId71" Type="http://schemas.openxmlformats.org/officeDocument/2006/relationships/queryTable" Target="../queryTables/queryTable617.xml"/><Relationship Id="rId72" Type="http://schemas.openxmlformats.org/officeDocument/2006/relationships/queryTable" Target="../queryTables/queryTable618.xml"/><Relationship Id="rId73" Type="http://schemas.openxmlformats.org/officeDocument/2006/relationships/queryTable" Target="../queryTables/queryTable619.xml"/><Relationship Id="rId74" Type="http://schemas.openxmlformats.org/officeDocument/2006/relationships/queryTable" Target="../queryTables/queryTable620.xml"/><Relationship Id="rId75" Type="http://schemas.openxmlformats.org/officeDocument/2006/relationships/queryTable" Target="../queryTables/queryTable621.xml"/><Relationship Id="rId76" Type="http://schemas.openxmlformats.org/officeDocument/2006/relationships/queryTable" Target="../queryTables/queryTable622.xml"/><Relationship Id="rId77" Type="http://schemas.openxmlformats.org/officeDocument/2006/relationships/queryTable" Target="../queryTables/queryTable623.xml"/><Relationship Id="rId78" Type="http://schemas.openxmlformats.org/officeDocument/2006/relationships/queryTable" Target="../queryTables/queryTable624.xml"/><Relationship Id="rId79" Type="http://schemas.openxmlformats.org/officeDocument/2006/relationships/queryTable" Target="../queryTables/queryTable625.xml"/><Relationship Id="rId2190" Type="http://schemas.openxmlformats.org/officeDocument/2006/relationships/queryTable" Target="../queryTables/queryTable2736.xml"/><Relationship Id="rId2191" Type="http://schemas.openxmlformats.org/officeDocument/2006/relationships/queryTable" Target="../queryTables/queryTable2737.xml"/><Relationship Id="rId2192" Type="http://schemas.openxmlformats.org/officeDocument/2006/relationships/queryTable" Target="../queryTables/queryTable2738.xml"/><Relationship Id="rId2193" Type="http://schemas.openxmlformats.org/officeDocument/2006/relationships/queryTable" Target="../queryTables/queryTable2739.xml"/><Relationship Id="rId2194" Type="http://schemas.openxmlformats.org/officeDocument/2006/relationships/queryTable" Target="../queryTables/queryTable2740.xml"/><Relationship Id="rId2195" Type="http://schemas.openxmlformats.org/officeDocument/2006/relationships/queryTable" Target="../queryTables/queryTable2741.xml"/><Relationship Id="rId2196" Type="http://schemas.openxmlformats.org/officeDocument/2006/relationships/queryTable" Target="../queryTables/queryTable2742.xml"/><Relationship Id="rId2197" Type="http://schemas.openxmlformats.org/officeDocument/2006/relationships/queryTable" Target="../queryTables/queryTable2743.xml"/><Relationship Id="rId2198" Type="http://schemas.openxmlformats.org/officeDocument/2006/relationships/queryTable" Target="../queryTables/queryTable2744.xml"/><Relationship Id="rId2199" Type="http://schemas.openxmlformats.org/officeDocument/2006/relationships/queryTable" Target="../queryTables/queryTable2745.xml"/><Relationship Id="rId4380" Type="http://schemas.openxmlformats.org/officeDocument/2006/relationships/queryTable" Target="../queryTables/queryTable4926.xml"/><Relationship Id="rId4381" Type="http://schemas.openxmlformats.org/officeDocument/2006/relationships/queryTable" Target="../queryTables/queryTable4927.xml"/><Relationship Id="rId4382" Type="http://schemas.openxmlformats.org/officeDocument/2006/relationships/queryTable" Target="../queryTables/queryTable4928.xml"/><Relationship Id="rId4383" Type="http://schemas.openxmlformats.org/officeDocument/2006/relationships/queryTable" Target="../queryTables/queryTable4929.xml"/><Relationship Id="rId4384" Type="http://schemas.openxmlformats.org/officeDocument/2006/relationships/queryTable" Target="../queryTables/queryTable4930.xml"/><Relationship Id="rId4385" Type="http://schemas.openxmlformats.org/officeDocument/2006/relationships/queryTable" Target="../queryTables/queryTable4931.xml"/><Relationship Id="rId4386" Type="http://schemas.openxmlformats.org/officeDocument/2006/relationships/queryTable" Target="../queryTables/queryTable4932.xml"/><Relationship Id="rId4387" Type="http://schemas.openxmlformats.org/officeDocument/2006/relationships/queryTable" Target="../queryTables/queryTable4933.xml"/><Relationship Id="rId4388" Type="http://schemas.openxmlformats.org/officeDocument/2006/relationships/queryTable" Target="../queryTables/queryTable4934.xml"/><Relationship Id="rId4389" Type="http://schemas.openxmlformats.org/officeDocument/2006/relationships/queryTable" Target="../queryTables/queryTable4935.xml"/><Relationship Id="rId3290" Type="http://schemas.openxmlformats.org/officeDocument/2006/relationships/queryTable" Target="../queryTables/queryTable3836.xml"/><Relationship Id="rId3291" Type="http://schemas.openxmlformats.org/officeDocument/2006/relationships/queryTable" Target="../queryTables/queryTable3837.xml"/><Relationship Id="rId3292" Type="http://schemas.openxmlformats.org/officeDocument/2006/relationships/queryTable" Target="../queryTables/queryTable3838.xml"/><Relationship Id="rId3293" Type="http://schemas.openxmlformats.org/officeDocument/2006/relationships/queryTable" Target="../queryTables/queryTable3839.xml"/><Relationship Id="rId3294" Type="http://schemas.openxmlformats.org/officeDocument/2006/relationships/queryTable" Target="../queryTables/queryTable3840.xml"/><Relationship Id="rId3295" Type="http://schemas.openxmlformats.org/officeDocument/2006/relationships/queryTable" Target="../queryTables/queryTable3841.xml"/><Relationship Id="rId3296" Type="http://schemas.openxmlformats.org/officeDocument/2006/relationships/queryTable" Target="../queryTables/queryTable3842.xml"/><Relationship Id="rId3297" Type="http://schemas.openxmlformats.org/officeDocument/2006/relationships/queryTable" Target="../queryTables/queryTable3843.xml"/><Relationship Id="rId3298" Type="http://schemas.openxmlformats.org/officeDocument/2006/relationships/queryTable" Target="../queryTables/queryTable3844.xml"/><Relationship Id="rId3299" Type="http://schemas.openxmlformats.org/officeDocument/2006/relationships/queryTable" Target="../queryTables/queryTable3845.xml"/><Relationship Id="rId590" Type="http://schemas.openxmlformats.org/officeDocument/2006/relationships/queryTable" Target="../queryTables/queryTable1136.xml"/><Relationship Id="rId591" Type="http://schemas.openxmlformats.org/officeDocument/2006/relationships/queryTable" Target="../queryTables/queryTable1137.xml"/><Relationship Id="rId592" Type="http://schemas.openxmlformats.org/officeDocument/2006/relationships/queryTable" Target="../queryTables/queryTable1138.xml"/><Relationship Id="rId593" Type="http://schemas.openxmlformats.org/officeDocument/2006/relationships/queryTable" Target="../queryTables/queryTable1139.xml"/><Relationship Id="rId594" Type="http://schemas.openxmlformats.org/officeDocument/2006/relationships/queryTable" Target="../queryTables/queryTable1140.xml"/><Relationship Id="rId595" Type="http://schemas.openxmlformats.org/officeDocument/2006/relationships/queryTable" Target="../queryTables/queryTable1141.xml"/><Relationship Id="rId596" Type="http://schemas.openxmlformats.org/officeDocument/2006/relationships/queryTable" Target="../queryTables/queryTable1142.xml"/><Relationship Id="rId597" Type="http://schemas.openxmlformats.org/officeDocument/2006/relationships/queryTable" Target="../queryTables/queryTable1143.xml"/><Relationship Id="rId598" Type="http://schemas.openxmlformats.org/officeDocument/2006/relationships/queryTable" Target="../queryTables/queryTable1144.xml"/><Relationship Id="rId599" Type="http://schemas.openxmlformats.org/officeDocument/2006/relationships/queryTable" Target="../queryTables/queryTable1145.xml"/><Relationship Id="rId80" Type="http://schemas.openxmlformats.org/officeDocument/2006/relationships/queryTable" Target="../queryTables/queryTable626.xml"/><Relationship Id="rId81" Type="http://schemas.openxmlformats.org/officeDocument/2006/relationships/queryTable" Target="../queryTables/queryTable627.xml"/><Relationship Id="rId82" Type="http://schemas.openxmlformats.org/officeDocument/2006/relationships/queryTable" Target="../queryTables/queryTable628.xml"/><Relationship Id="rId83" Type="http://schemas.openxmlformats.org/officeDocument/2006/relationships/queryTable" Target="../queryTables/queryTable629.xml"/><Relationship Id="rId84" Type="http://schemas.openxmlformats.org/officeDocument/2006/relationships/queryTable" Target="../queryTables/queryTable630.xml"/><Relationship Id="rId85" Type="http://schemas.openxmlformats.org/officeDocument/2006/relationships/queryTable" Target="../queryTables/queryTable631.xml"/><Relationship Id="rId86" Type="http://schemas.openxmlformats.org/officeDocument/2006/relationships/queryTable" Target="../queryTables/queryTable632.xml"/><Relationship Id="rId87" Type="http://schemas.openxmlformats.org/officeDocument/2006/relationships/queryTable" Target="../queryTables/queryTable633.xml"/><Relationship Id="rId88" Type="http://schemas.openxmlformats.org/officeDocument/2006/relationships/queryTable" Target="../queryTables/queryTable634.xml"/><Relationship Id="rId89" Type="http://schemas.openxmlformats.org/officeDocument/2006/relationships/queryTable" Target="../queryTables/queryTable635.xml"/><Relationship Id="rId4390" Type="http://schemas.openxmlformats.org/officeDocument/2006/relationships/queryTable" Target="../queryTables/queryTable4936.xml"/><Relationship Id="rId4391" Type="http://schemas.openxmlformats.org/officeDocument/2006/relationships/queryTable" Target="../queryTables/queryTable4937.xml"/><Relationship Id="rId4392" Type="http://schemas.openxmlformats.org/officeDocument/2006/relationships/queryTable" Target="../queryTables/queryTable4938.xml"/><Relationship Id="rId4393" Type="http://schemas.openxmlformats.org/officeDocument/2006/relationships/queryTable" Target="../queryTables/queryTable4939.xml"/><Relationship Id="rId4394" Type="http://schemas.openxmlformats.org/officeDocument/2006/relationships/queryTable" Target="../queryTables/queryTable4940.xml"/><Relationship Id="rId4395" Type="http://schemas.openxmlformats.org/officeDocument/2006/relationships/queryTable" Target="../queryTables/queryTable4941.xml"/><Relationship Id="rId4396" Type="http://schemas.openxmlformats.org/officeDocument/2006/relationships/queryTable" Target="../queryTables/queryTable4942.xml"/><Relationship Id="rId4397" Type="http://schemas.openxmlformats.org/officeDocument/2006/relationships/queryTable" Target="../queryTables/queryTable4943.xml"/><Relationship Id="rId4398" Type="http://schemas.openxmlformats.org/officeDocument/2006/relationships/queryTable" Target="../queryTables/queryTable4944.xml"/><Relationship Id="rId4399" Type="http://schemas.openxmlformats.org/officeDocument/2006/relationships/queryTable" Target="../queryTables/queryTable4945.xml"/><Relationship Id="rId90" Type="http://schemas.openxmlformats.org/officeDocument/2006/relationships/queryTable" Target="../queryTables/queryTable636.xml"/><Relationship Id="rId91" Type="http://schemas.openxmlformats.org/officeDocument/2006/relationships/queryTable" Target="../queryTables/queryTable637.xml"/><Relationship Id="rId92" Type="http://schemas.openxmlformats.org/officeDocument/2006/relationships/queryTable" Target="../queryTables/queryTable638.xml"/><Relationship Id="rId93" Type="http://schemas.openxmlformats.org/officeDocument/2006/relationships/queryTable" Target="../queryTables/queryTable639.xml"/><Relationship Id="rId94" Type="http://schemas.openxmlformats.org/officeDocument/2006/relationships/queryTable" Target="../queryTables/queryTable640.xml"/><Relationship Id="rId95" Type="http://schemas.openxmlformats.org/officeDocument/2006/relationships/queryTable" Target="../queryTables/queryTable641.xml"/><Relationship Id="rId96" Type="http://schemas.openxmlformats.org/officeDocument/2006/relationships/queryTable" Target="../queryTables/queryTable642.xml"/><Relationship Id="rId97" Type="http://schemas.openxmlformats.org/officeDocument/2006/relationships/queryTable" Target="../queryTables/queryTable643.xml"/><Relationship Id="rId98" Type="http://schemas.openxmlformats.org/officeDocument/2006/relationships/queryTable" Target="../queryTables/queryTable644.xml"/><Relationship Id="rId99" Type="http://schemas.openxmlformats.org/officeDocument/2006/relationships/queryTable" Target="../queryTables/queryTable645.xml"/><Relationship Id="rId1600" Type="http://schemas.openxmlformats.org/officeDocument/2006/relationships/queryTable" Target="../queryTables/queryTable2146.xml"/><Relationship Id="rId1601" Type="http://schemas.openxmlformats.org/officeDocument/2006/relationships/queryTable" Target="../queryTables/queryTable2147.xml"/><Relationship Id="rId1602" Type="http://schemas.openxmlformats.org/officeDocument/2006/relationships/queryTable" Target="../queryTables/queryTable2148.xml"/><Relationship Id="rId1603" Type="http://schemas.openxmlformats.org/officeDocument/2006/relationships/queryTable" Target="../queryTables/queryTable2149.xml"/><Relationship Id="rId1604" Type="http://schemas.openxmlformats.org/officeDocument/2006/relationships/queryTable" Target="../queryTables/queryTable2150.xml"/><Relationship Id="rId1605" Type="http://schemas.openxmlformats.org/officeDocument/2006/relationships/queryTable" Target="../queryTables/queryTable2151.xml"/><Relationship Id="rId1606" Type="http://schemas.openxmlformats.org/officeDocument/2006/relationships/queryTable" Target="../queryTables/queryTable2152.xml"/><Relationship Id="rId1607" Type="http://schemas.openxmlformats.org/officeDocument/2006/relationships/queryTable" Target="../queryTables/queryTable2153.xml"/><Relationship Id="rId1608" Type="http://schemas.openxmlformats.org/officeDocument/2006/relationships/queryTable" Target="../queryTables/queryTable2154.xml"/><Relationship Id="rId1609" Type="http://schemas.openxmlformats.org/officeDocument/2006/relationships/queryTable" Target="../queryTables/queryTable2155.xml"/><Relationship Id="rId2700" Type="http://schemas.openxmlformats.org/officeDocument/2006/relationships/queryTable" Target="../queryTables/queryTable3246.xml"/><Relationship Id="rId2701" Type="http://schemas.openxmlformats.org/officeDocument/2006/relationships/queryTable" Target="../queryTables/queryTable3247.xml"/><Relationship Id="rId2702" Type="http://schemas.openxmlformats.org/officeDocument/2006/relationships/queryTable" Target="../queryTables/queryTable3248.xml"/><Relationship Id="rId2703" Type="http://schemas.openxmlformats.org/officeDocument/2006/relationships/queryTable" Target="../queryTables/queryTable3249.xml"/><Relationship Id="rId2704" Type="http://schemas.openxmlformats.org/officeDocument/2006/relationships/queryTable" Target="../queryTables/queryTable3250.xml"/><Relationship Id="rId2705" Type="http://schemas.openxmlformats.org/officeDocument/2006/relationships/queryTable" Target="../queryTables/queryTable3251.xml"/><Relationship Id="rId2706" Type="http://schemas.openxmlformats.org/officeDocument/2006/relationships/queryTable" Target="../queryTables/queryTable3252.xml"/><Relationship Id="rId2707" Type="http://schemas.openxmlformats.org/officeDocument/2006/relationships/queryTable" Target="../queryTables/queryTable3253.xml"/><Relationship Id="rId2708" Type="http://schemas.openxmlformats.org/officeDocument/2006/relationships/queryTable" Target="../queryTables/queryTable3254.xml"/><Relationship Id="rId2709" Type="http://schemas.openxmlformats.org/officeDocument/2006/relationships/queryTable" Target="../queryTables/queryTable3255.xml"/><Relationship Id="rId1610" Type="http://schemas.openxmlformats.org/officeDocument/2006/relationships/queryTable" Target="../queryTables/queryTable2156.xml"/><Relationship Id="rId1611" Type="http://schemas.openxmlformats.org/officeDocument/2006/relationships/queryTable" Target="../queryTables/queryTable2157.xml"/><Relationship Id="rId1612" Type="http://schemas.openxmlformats.org/officeDocument/2006/relationships/queryTable" Target="../queryTables/queryTable2158.xml"/><Relationship Id="rId1613" Type="http://schemas.openxmlformats.org/officeDocument/2006/relationships/queryTable" Target="../queryTables/queryTable2159.xml"/><Relationship Id="rId1614" Type="http://schemas.openxmlformats.org/officeDocument/2006/relationships/queryTable" Target="../queryTables/queryTable2160.xml"/><Relationship Id="rId1615" Type="http://schemas.openxmlformats.org/officeDocument/2006/relationships/queryTable" Target="../queryTables/queryTable2161.xml"/><Relationship Id="rId1616" Type="http://schemas.openxmlformats.org/officeDocument/2006/relationships/queryTable" Target="../queryTables/queryTable2162.xml"/><Relationship Id="rId1617" Type="http://schemas.openxmlformats.org/officeDocument/2006/relationships/queryTable" Target="../queryTables/queryTable2163.xml"/><Relationship Id="rId1618" Type="http://schemas.openxmlformats.org/officeDocument/2006/relationships/queryTable" Target="../queryTables/queryTable2164.xml"/><Relationship Id="rId1619" Type="http://schemas.openxmlformats.org/officeDocument/2006/relationships/queryTable" Target="../queryTables/queryTable2165.xml"/><Relationship Id="rId3800" Type="http://schemas.openxmlformats.org/officeDocument/2006/relationships/queryTable" Target="../queryTables/queryTable4346.xml"/><Relationship Id="rId3801" Type="http://schemas.openxmlformats.org/officeDocument/2006/relationships/queryTable" Target="../queryTables/queryTable4347.xml"/><Relationship Id="rId3802" Type="http://schemas.openxmlformats.org/officeDocument/2006/relationships/queryTable" Target="../queryTables/queryTable4348.xml"/><Relationship Id="rId3803" Type="http://schemas.openxmlformats.org/officeDocument/2006/relationships/queryTable" Target="../queryTables/queryTable4349.xml"/><Relationship Id="rId3804" Type="http://schemas.openxmlformats.org/officeDocument/2006/relationships/queryTable" Target="../queryTables/queryTable4350.xml"/><Relationship Id="rId3805" Type="http://schemas.openxmlformats.org/officeDocument/2006/relationships/queryTable" Target="../queryTables/queryTable4351.xml"/><Relationship Id="rId3806" Type="http://schemas.openxmlformats.org/officeDocument/2006/relationships/queryTable" Target="../queryTables/queryTable4352.xml"/><Relationship Id="rId3807" Type="http://schemas.openxmlformats.org/officeDocument/2006/relationships/queryTable" Target="../queryTables/queryTable4353.xml"/><Relationship Id="rId3808" Type="http://schemas.openxmlformats.org/officeDocument/2006/relationships/queryTable" Target="../queryTables/queryTable4354.xml"/><Relationship Id="rId3809" Type="http://schemas.openxmlformats.org/officeDocument/2006/relationships/queryTable" Target="../queryTables/queryTable4355.xml"/><Relationship Id="rId2710" Type="http://schemas.openxmlformats.org/officeDocument/2006/relationships/queryTable" Target="../queryTables/queryTable3256.xml"/><Relationship Id="rId2711" Type="http://schemas.openxmlformats.org/officeDocument/2006/relationships/queryTable" Target="../queryTables/queryTable3257.xml"/><Relationship Id="rId2712" Type="http://schemas.openxmlformats.org/officeDocument/2006/relationships/queryTable" Target="../queryTables/queryTable3258.xml"/><Relationship Id="rId2713" Type="http://schemas.openxmlformats.org/officeDocument/2006/relationships/queryTable" Target="../queryTables/queryTable3259.xml"/><Relationship Id="rId2714" Type="http://schemas.openxmlformats.org/officeDocument/2006/relationships/queryTable" Target="../queryTables/queryTable3260.xml"/><Relationship Id="rId2715" Type="http://schemas.openxmlformats.org/officeDocument/2006/relationships/queryTable" Target="../queryTables/queryTable3261.xml"/><Relationship Id="rId2716" Type="http://schemas.openxmlformats.org/officeDocument/2006/relationships/queryTable" Target="../queryTables/queryTable3262.xml"/><Relationship Id="rId2717" Type="http://schemas.openxmlformats.org/officeDocument/2006/relationships/queryTable" Target="../queryTables/queryTable3263.xml"/><Relationship Id="rId2718" Type="http://schemas.openxmlformats.org/officeDocument/2006/relationships/queryTable" Target="../queryTables/queryTable3264.xml"/><Relationship Id="rId2719" Type="http://schemas.openxmlformats.org/officeDocument/2006/relationships/queryTable" Target="../queryTables/queryTable3265.xml"/><Relationship Id="rId1620" Type="http://schemas.openxmlformats.org/officeDocument/2006/relationships/queryTable" Target="../queryTables/queryTable2166.xml"/><Relationship Id="rId1621" Type="http://schemas.openxmlformats.org/officeDocument/2006/relationships/queryTable" Target="../queryTables/queryTable2167.xml"/><Relationship Id="rId1622" Type="http://schemas.openxmlformats.org/officeDocument/2006/relationships/queryTable" Target="../queryTables/queryTable2168.xml"/><Relationship Id="rId1623" Type="http://schemas.openxmlformats.org/officeDocument/2006/relationships/queryTable" Target="../queryTables/queryTable2169.xml"/><Relationship Id="rId1624" Type="http://schemas.openxmlformats.org/officeDocument/2006/relationships/queryTable" Target="../queryTables/queryTable2170.xml"/><Relationship Id="rId1625" Type="http://schemas.openxmlformats.org/officeDocument/2006/relationships/queryTable" Target="../queryTables/queryTable2171.xml"/><Relationship Id="rId1626" Type="http://schemas.openxmlformats.org/officeDocument/2006/relationships/queryTable" Target="../queryTables/queryTable2172.xml"/><Relationship Id="rId1627" Type="http://schemas.openxmlformats.org/officeDocument/2006/relationships/queryTable" Target="../queryTables/queryTable2173.xml"/><Relationship Id="rId1628" Type="http://schemas.openxmlformats.org/officeDocument/2006/relationships/queryTable" Target="../queryTables/queryTable2174.xml"/><Relationship Id="rId1629" Type="http://schemas.openxmlformats.org/officeDocument/2006/relationships/queryTable" Target="../queryTables/queryTable2175.xml"/><Relationship Id="rId3810" Type="http://schemas.openxmlformats.org/officeDocument/2006/relationships/queryTable" Target="../queryTables/queryTable4356.xml"/><Relationship Id="rId3811" Type="http://schemas.openxmlformats.org/officeDocument/2006/relationships/queryTable" Target="../queryTables/queryTable4357.xml"/><Relationship Id="rId3812" Type="http://schemas.openxmlformats.org/officeDocument/2006/relationships/queryTable" Target="../queryTables/queryTable4358.xml"/><Relationship Id="rId3813" Type="http://schemas.openxmlformats.org/officeDocument/2006/relationships/queryTable" Target="../queryTables/queryTable4359.xml"/><Relationship Id="rId3814" Type="http://schemas.openxmlformats.org/officeDocument/2006/relationships/queryTable" Target="../queryTables/queryTable4360.xml"/><Relationship Id="rId3815" Type="http://schemas.openxmlformats.org/officeDocument/2006/relationships/queryTable" Target="../queryTables/queryTable4361.xml"/><Relationship Id="rId3816" Type="http://schemas.openxmlformats.org/officeDocument/2006/relationships/queryTable" Target="../queryTables/queryTable4362.xml"/><Relationship Id="rId3817" Type="http://schemas.openxmlformats.org/officeDocument/2006/relationships/queryTable" Target="../queryTables/queryTable4363.xml"/><Relationship Id="rId3818" Type="http://schemas.openxmlformats.org/officeDocument/2006/relationships/queryTable" Target="../queryTables/queryTable4364.xml"/><Relationship Id="rId3819" Type="http://schemas.openxmlformats.org/officeDocument/2006/relationships/queryTable" Target="../queryTables/queryTable4365.xml"/><Relationship Id="rId2720" Type="http://schemas.openxmlformats.org/officeDocument/2006/relationships/queryTable" Target="../queryTables/queryTable3266.xml"/><Relationship Id="rId2721" Type="http://schemas.openxmlformats.org/officeDocument/2006/relationships/queryTable" Target="../queryTables/queryTable3267.xml"/><Relationship Id="rId2722" Type="http://schemas.openxmlformats.org/officeDocument/2006/relationships/queryTable" Target="../queryTables/queryTable3268.xml"/><Relationship Id="rId2723" Type="http://schemas.openxmlformats.org/officeDocument/2006/relationships/queryTable" Target="../queryTables/queryTable3269.xml"/><Relationship Id="rId2724" Type="http://schemas.openxmlformats.org/officeDocument/2006/relationships/queryTable" Target="../queryTables/queryTable3270.xml"/><Relationship Id="rId2725" Type="http://schemas.openxmlformats.org/officeDocument/2006/relationships/queryTable" Target="../queryTables/queryTable3271.xml"/><Relationship Id="rId2726" Type="http://schemas.openxmlformats.org/officeDocument/2006/relationships/queryTable" Target="../queryTables/queryTable3272.xml"/><Relationship Id="rId2727" Type="http://schemas.openxmlformats.org/officeDocument/2006/relationships/queryTable" Target="../queryTables/queryTable3273.xml"/><Relationship Id="rId2728" Type="http://schemas.openxmlformats.org/officeDocument/2006/relationships/queryTable" Target="../queryTables/queryTable3274.xml"/><Relationship Id="rId2729" Type="http://schemas.openxmlformats.org/officeDocument/2006/relationships/queryTable" Target="../queryTables/queryTable3275.xml"/><Relationship Id="rId1630" Type="http://schemas.openxmlformats.org/officeDocument/2006/relationships/queryTable" Target="../queryTables/queryTable2176.xml"/><Relationship Id="rId1631" Type="http://schemas.openxmlformats.org/officeDocument/2006/relationships/queryTable" Target="../queryTables/queryTable2177.xml"/><Relationship Id="rId1632" Type="http://schemas.openxmlformats.org/officeDocument/2006/relationships/queryTable" Target="../queryTables/queryTable2178.xml"/><Relationship Id="rId1633" Type="http://schemas.openxmlformats.org/officeDocument/2006/relationships/queryTable" Target="../queryTables/queryTable2179.xml"/><Relationship Id="rId1634" Type="http://schemas.openxmlformats.org/officeDocument/2006/relationships/queryTable" Target="../queryTables/queryTable2180.xml"/><Relationship Id="rId1635" Type="http://schemas.openxmlformats.org/officeDocument/2006/relationships/queryTable" Target="../queryTables/queryTable2181.xml"/><Relationship Id="rId1636" Type="http://schemas.openxmlformats.org/officeDocument/2006/relationships/queryTable" Target="../queryTables/queryTable2182.xml"/><Relationship Id="rId1637" Type="http://schemas.openxmlformats.org/officeDocument/2006/relationships/queryTable" Target="../queryTables/queryTable2183.xml"/><Relationship Id="rId1638" Type="http://schemas.openxmlformats.org/officeDocument/2006/relationships/queryTable" Target="../queryTables/queryTable2184.xml"/><Relationship Id="rId1639" Type="http://schemas.openxmlformats.org/officeDocument/2006/relationships/queryTable" Target="../queryTables/queryTable2185.xml"/><Relationship Id="rId3820" Type="http://schemas.openxmlformats.org/officeDocument/2006/relationships/queryTable" Target="../queryTables/queryTable4366.xml"/><Relationship Id="rId3821" Type="http://schemas.openxmlformats.org/officeDocument/2006/relationships/queryTable" Target="../queryTables/queryTable4367.xml"/><Relationship Id="rId3822" Type="http://schemas.openxmlformats.org/officeDocument/2006/relationships/queryTable" Target="../queryTables/queryTable4368.xml"/><Relationship Id="rId3823" Type="http://schemas.openxmlformats.org/officeDocument/2006/relationships/queryTable" Target="../queryTables/queryTable4369.xml"/><Relationship Id="rId3824" Type="http://schemas.openxmlformats.org/officeDocument/2006/relationships/queryTable" Target="../queryTables/queryTable4370.xml"/><Relationship Id="rId3825" Type="http://schemas.openxmlformats.org/officeDocument/2006/relationships/queryTable" Target="../queryTables/queryTable4371.xml"/><Relationship Id="rId3826" Type="http://schemas.openxmlformats.org/officeDocument/2006/relationships/queryTable" Target="../queryTables/queryTable4372.xml"/><Relationship Id="rId3827" Type="http://schemas.openxmlformats.org/officeDocument/2006/relationships/queryTable" Target="../queryTables/queryTable4373.xml"/><Relationship Id="rId3828" Type="http://schemas.openxmlformats.org/officeDocument/2006/relationships/queryTable" Target="../queryTables/queryTable4374.xml"/><Relationship Id="rId3829" Type="http://schemas.openxmlformats.org/officeDocument/2006/relationships/queryTable" Target="../queryTables/queryTable4375.xml"/><Relationship Id="rId2730" Type="http://schemas.openxmlformats.org/officeDocument/2006/relationships/queryTable" Target="../queryTables/queryTable3276.xml"/><Relationship Id="rId2731" Type="http://schemas.openxmlformats.org/officeDocument/2006/relationships/queryTable" Target="../queryTables/queryTable3277.xml"/><Relationship Id="rId2732" Type="http://schemas.openxmlformats.org/officeDocument/2006/relationships/queryTable" Target="../queryTables/queryTable3278.xml"/><Relationship Id="rId2733" Type="http://schemas.openxmlformats.org/officeDocument/2006/relationships/queryTable" Target="../queryTables/queryTable3279.xml"/><Relationship Id="rId2734" Type="http://schemas.openxmlformats.org/officeDocument/2006/relationships/queryTable" Target="../queryTables/queryTable3280.xml"/><Relationship Id="rId2735" Type="http://schemas.openxmlformats.org/officeDocument/2006/relationships/queryTable" Target="../queryTables/queryTable3281.xml"/><Relationship Id="rId2736" Type="http://schemas.openxmlformats.org/officeDocument/2006/relationships/queryTable" Target="../queryTables/queryTable3282.xml"/><Relationship Id="rId2737" Type="http://schemas.openxmlformats.org/officeDocument/2006/relationships/queryTable" Target="../queryTables/queryTable3283.xml"/><Relationship Id="rId2738" Type="http://schemas.openxmlformats.org/officeDocument/2006/relationships/queryTable" Target="../queryTables/queryTable3284.xml"/><Relationship Id="rId2739" Type="http://schemas.openxmlformats.org/officeDocument/2006/relationships/queryTable" Target="../queryTables/queryTable3285.xml"/><Relationship Id="rId1640" Type="http://schemas.openxmlformats.org/officeDocument/2006/relationships/queryTable" Target="../queryTables/queryTable2186.xml"/><Relationship Id="rId1641" Type="http://schemas.openxmlformats.org/officeDocument/2006/relationships/queryTable" Target="../queryTables/queryTable2187.xml"/><Relationship Id="rId1642" Type="http://schemas.openxmlformats.org/officeDocument/2006/relationships/queryTable" Target="../queryTables/queryTable2188.xml"/><Relationship Id="rId1643" Type="http://schemas.openxmlformats.org/officeDocument/2006/relationships/queryTable" Target="../queryTables/queryTable2189.xml"/><Relationship Id="rId1644" Type="http://schemas.openxmlformats.org/officeDocument/2006/relationships/queryTable" Target="../queryTables/queryTable2190.xml"/><Relationship Id="rId1645" Type="http://schemas.openxmlformats.org/officeDocument/2006/relationships/queryTable" Target="../queryTables/queryTable2191.xml"/><Relationship Id="rId1646" Type="http://schemas.openxmlformats.org/officeDocument/2006/relationships/queryTable" Target="../queryTables/queryTable2192.xml"/><Relationship Id="rId1647" Type="http://schemas.openxmlformats.org/officeDocument/2006/relationships/queryTable" Target="../queryTables/queryTable2193.xml"/><Relationship Id="rId1648" Type="http://schemas.openxmlformats.org/officeDocument/2006/relationships/queryTable" Target="../queryTables/queryTable2194.xml"/><Relationship Id="rId1649" Type="http://schemas.openxmlformats.org/officeDocument/2006/relationships/queryTable" Target="../queryTables/queryTable2195.xml"/><Relationship Id="rId2000" Type="http://schemas.openxmlformats.org/officeDocument/2006/relationships/queryTable" Target="../queryTables/queryTable2546.xml"/><Relationship Id="rId2001" Type="http://schemas.openxmlformats.org/officeDocument/2006/relationships/queryTable" Target="../queryTables/queryTable2547.xml"/><Relationship Id="rId2002" Type="http://schemas.openxmlformats.org/officeDocument/2006/relationships/queryTable" Target="../queryTables/queryTable2548.xml"/><Relationship Id="rId2003" Type="http://schemas.openxmlformats.org/officeDocument/2006/relationships/queryTable" Target="../queryTables/queryTable2549.xml"/><Relationship Id="rId2004" Type="http://schemas.openxmlformats.org/officeDocument/2006/relationships/queryTable" Target="../queryTables/queryTable2550.xml"/><Relationship Id="rId2005" Type="http://schemas.openxmlformats.org/officeDocument/2006/relationships/queryTable" Target="../queryTables/queryTable2551.xml"/><Relationship Id="rId2006" Type="http://schemas.openxmlformats.org/officeDocument/2006/relationships/queryTable" Target="../queryTables/queryTable2552.xml"/><Relationship Id="rId2007" Type="http://schemas.openxmlformats.org/officeDocument/2006/relationships/queryTable" Target="../queryTables/queryTable2553.xml"/><Relationship Id="rId2008" Type="http://schemas.openxmlformats.org/officeDocument/2006/relationships/queryTable" Target="../queryTables/queryTable2554.xml"/><Relationship Id="rId2009" Type="http://schemas.openxmlformats.org/officeDocument/2006/relationships/queryTable" Target="../queryTables/queryTable2555.xml"/><Relationship Id="rId3830" Type="http://schemas.openxmlformats.org/officeDocument/2006/relationships/queryTable" Target="../queryTables/queryTable4376.xml"/><Relationship Id="rId3831" Type="http://schemas.openxmlformats.org/officeDocument/2006/relationships/queryTable" Target="../queryTables/queryTable4377.xml"/><Relationship Id="rId3832" Type="http://schemas.openxmlformats.org/officeDocument/2006/relationships/queryTable" Target="../queryTables/queryTable4378.xml"/><Relationship Id="rId3833" Type="http://schemas.openxmlformats.org/officeDocument/2006/relationships/queryTable" Target="../queryTables/queryTable4379.xml"/><Relationship Id="rId3834" Type="http://schemas.openxmlformats.org/officeDocument/2006/relationships/queryTable" Target="../queryTables/queryTable4380.xml"/><Relationship Id="rId3835" Type="http://schemas.openxmlformats.org/officeDocument/2006/relationships/queryTable" Target="../queryTables/queryTable4381.xml"/><Relationship Id="rId3836" Type="http://schemas.openxmlformats.org/officeDocument/2006/relationships/queryTable" Target="../queryTables/queryTable4382.xml"/><Relationship Id="rId3837" Type="http://schemas.openxmlformats.org/officeDocument/2006/relationships/queryTable" Target="../queryTables/queryTable4383.xml"/><Relationship Id="rId3838" Type="http://schemas.openxmlformats.org/officeDocument/2006/relationships/queryTable" Target="../queryTables/queryTable4384.xml"/><Relationship Id="rId3839" Type="http://schemas.openxmlformats.org/officeDocument/2006/relationships/queryTable" Target="../queryTables/queryTable4385.xml"/><Relationship Id="rId2740" Type="http://schemas.openxmlformats.org/officeDocument/2006/relationships/queryTable" Target="../queryTables/queryTable3286.xml"/><Relationship Id="rId2741" Type="http://schemas.openxmlformats.org/officeDocument/2006/relationships/queryTable" Target="../queryTables/queryTable3287.xml"/><Relationship Id="rId2742" Type="http://schemas.openxmlformats.org/officeDocument/2006/relationships/queryTable" Target="../queryTables/queryTable3288.xml"/><Relationship Id="rId2743" Type="http://schemas.openxmlformats.org/officeDocument/2006/relationships/queryTable" Target="../queryTables/queryTable3289.xml"/><Relationship Id="rId2744" Type="http://schemas.openxmlformats.org/officeDocument/2006/relationships/queryTable" Target="../queryTables/queryTable3290.xml"/><Relationship Id="rId2745" Type="http://schemas.openxmlformats.org/officeDocument/2006/relationships/queryTable" Target="../queryTables/queryTable3291.xml"/><Relationship Id="rId2746" Type="http://schemas.openxmlformats.org/officeDocument/2006/relationships/queryTable" Target="../queryTables/queryTable3292.xml"/><Relationship Id="rId2747" Type="http://schemas.openxmlformats.org/officeDocument/2006/relationships/queryTable" Target="../queryTables/queryTable3293.xml"/><Relationship Id="rId2748" Type="http://schemas.openxmlformats.org/officeDocument/2006/relationships/queryTable" Target="../queryTables/queryTable3294.xml"/><Relationship Id="rId2749" Type="http://schemas.openxmlformats.org/officeDocument/2006/relationships/queryTable" Target="../queryTables/queryTable3295.xml"/><Relationship Id="rId3100" Type="http://schemas.openxmlformats.org/officeDocument/2006/relationships/queryTable" Target="../queryTables/queryTable3646.xml"/><Relationship Id="rId3101" Type="http://schemas.openxmlformats.org/officeDocument/2006/relationships/queryTable" Target="../queryTables/queryTable3647.xml"/><Relationship Id="rId3102" Type="http://schemas.openxmlformats.org/officeDocument/2006/relationships/queryTable" Target="../queryTables/queryTable3648.xml"/><Relationship Id="rId3103" Type="http://schemas.openxmlformats.org/officeDocument/2006/relationships/queryTable" Target="../queryTables/queryTable3649.xml"/><Relationship Id="rId3104" Type="http://schemas.openxmlformats.org/officeDocument/2006/relationships/queryTable" Target="../queryTables/queryTable3650.xml"/><Relationship Id="rId3105" Type="http://schemas.openxmlformats.org/officeDocument/2006/relationships/queryTable" Target="../queryTables/queryTable3651.xml"/><Relationship Id="rId3106" Type="http://schemas.openxmlformats.org/officeDocument/2006/relationships/queryTable" Target="../queryTables/queryTable3652.xml"/><Relationship Id="rId3107" Type="http://schemas.openxmlformats.org/officeDocument/2006/relationships/queryTable" Target="../queryTables/queryTable3653.xml"/><Relationship Id="rId3108" Type="http://schemas.openxmlformats.org/officeDocument/2006/relationships/queryTable" Target="../queryTables/queryTable3654.xml"/><Relationship Id="rId3109" Type="http://schemas.openxmlformats.org/officeDocument/2006/relationships/queryTable" Target="../queryTables/queryTable3655.xml"/><Relationship Id="rId400" Type="http://schemas.openxmlformats.org/officeDocument/2006/relationships/queryTable" Target="../queryTables/queryTable946.xml"/><Relationship Id="rId401" Type="http://schemas.openxmlformats.org/officeDocument/2006/relationships/queryTable" Target="../queryTables/queryTable947.xml"/><Relationship Id="rId402" Type="http://schemas.openxmlformats.org/officeDocument/2006/relationships/queryTable" Target="../queryTables/queryTable948.xml"/><Relationship Id="rId403" Type="http://schemas.openxmlformats.org/officeDocument/2006/relationships/queryTable" Target="../queryTables/queryTable949.xml"/><Relationship Id="rId404" Type="http://schemas.openxmlformats.org/officeDocument/2006/relationships/queryTable" Target="../queryTables/queryTable950.xml"/><Relationship Id="rId405" Type="http://schemas.openxmlformats.org/officeDocument/2006/relationships/queryTable" Target="../queryTables/queryTable951.xml"/><Relationship Id="rId406" Type="http://schemas.openxmlformats.org/officeDocument/2006/relationships/queryTable" Target="../queryTables/queryTable952.xml"/><Relationship Id="rId407" Type="http://schemas.openxmlformats.org/officeDocument/2006/relationships/queryTable" Target="../queryTables/queryTable953.xml"/><Relationship Id="rId408" Type="http://schemas.openxmlformats.org/officeDocument/2006/relationships/queryTable" Target="../queryTables/queryTable954.xml"/><Relationship Id="rId409" Type="http://schemas.openxmlformats.org/officeDocument/2006/relationships/queryTable" Target="../queryTables/queryTable955.xml"/><Relationship Id="rId1650" Type="http://schemas.openxmlformats.org/officeDocument/2006/relationships/queryTable" Target="../queryTables/queryTable2196.xml"/><Relationship Id="rId1651" Type="http://schemas.openxmlformats.org/officeDocument/2006/relationships/queryTable" Target="../queryTables/queryTable2197.xml"/><Relationship Id="rId1652" Type="http://schemas.openxmlformats.org/officeDocument/2006/relationships/queryTable" Target="../queryTables/queryTable2198.xml"/><Relationship Id="rId1653" Type="http://schemas.openxmlformats.org/officeDocument/2006/relationships/queryTable" Target="../queryTables/queryTable2199.xml"/><Relationship Id="rId1654" Type="http://schemas.openxmlformats.org/officeDocument/2006/relationships/queryTable" Target="../queryTables/queryTable2200.xml"/><Relationship Id="rId1655" Type="http://schemas.openxmlformats.org/officeDocument/2006/relationships/queryTable" Target="../queryTables/queryTable2201.xml"/><Relationship Id="rId1656" Type="http://schemas.openxmlformats.org/officeDocument/2006/relationships/queryTable" Target="../queryTables/queryTable2202.xml"/><Relationship Id="rId1657" Type="http://schemas.openxmlformats.org/officeDocument/2006/relationships/queryTable" Target="../queryTables/queryTable2203.xml"/><Relationship Id="rId1658" Type="http://schemas.openxmlformats.org/officeDocument/2006/relationships/queryTable" Target="../queryTables/queryTable2204.xml"/><Relationship Id="rId1659" Type="http://schemas.openxmlformats.org/officeDocument/2006/relationships/queryTable" Target="../queryTables/queryTable2205.xml"/><Relationship Id="rId2010" Type="http://schemas.openxmlformats.org/officeDocument/2006/relationships/queryTable" Target="../queryTables/queryTable2556.xml"/><Relationship Id="rId2011" Type="http://schemas.openxmlformats.org/officeDocument/2006/relationships/queryTable" Target="../queryTables/queryTable2557.xml"/><Relationship Id="rId2012" Type="http://schemas.openxmlformats.org/officeDocument/2006/relationships/queryTable" Target="../queryTables/queryTable2558.xml"/><Relationship Id="rId2013" Type="http://schemas.openxmlformats.org/officeDocument/2006/relationships/queryTable" Target="../queryTables/queryTable2559.xml"/><Relationship Id="rId2014" Type="http://schemas.openxmlformats.org/officeDocument/2006/relationships/queryTable" Target="../queryTables/queryTable2560.xml"/><Relationship Id="rId2015" Type="http://schemas.openxmlformats.org/officeDocument/2006/relationships/queryTable" Target="../queryTables/queryTable2561.xml"/><Relationship Id="rId2016" Type="http://schemas.openxmlformats.org/officeDocument/2006/relationships/queryTable" Target="../queryTables/queryTable2562.xml"/><Relationship Id="rId2017" Type="http://schemas.openxmlformats.org/officeDocument/2006/relationships/queryTable" Target="../queryTables/queryTable2563.xml"/><Relationship Id="rId2018" Type="http://schemas.openxmlformats.org/officeDocument/2006/relationships/queryTable" Target="../queryTables/queryTable2564.xml"/><Relationship Id="rId2019" Type="http://schemas.openxmlformats.org/officeDocument/2006/relationships/queryTable" Target="../queryTables/queryTable2565.xml"/><Relationship Id="rId3840" Type="http://schemas.openxmlformats.org/officeDocument/2006/relationships/queryTable" Target="../queryTables/queryTable4386.xml"/><Relationship Id="rId3841" Type="http://schemas.openxmlformats.org/officeDocument/2006/relationships/queryTable" Target="../queryTables/queryTable4387.xml"/><Relationship Id="rId3842" Type="http://schemas.openxmlformats.org/officeDocument/2006/relationships/queryTable" Target="../queryTables/queryTable4388.xml"/><Relationship Id="rId3843" Type="http://schemas.openxmlformats.org/officeDocument/2006/relationships/queryTable" Target="../queryTables/queryTable4389.xml"/><Relationship Id="rId3844" Type="http://schemas.openxmlformats.org/officeDocument/2006/relationships/queryTable" Target="../queryTables/queryTable4390.xml"/><Relationship Id="rId3845" Type="http://schemas.openxmlformats.org/officeDocument/2006/relationships/queryTable" Target="../queryTables/queryTable4391.xml"/><Relationship Id="rId3846" Type="http://schemas.openxmlformats.org/officeDocument/2006/relationships/queryTable" Target="../queryTables/queryTable4392.xml"/><Relationship Id="rId3847" Type="http://schemas.openxmlformats.org/officeDocument/2006/relationships/queryTable" Target="../queryTables/queryTable4393.xml"/><Relationship Id="rId3848" Type="http://schemas.openxmlformats.org/officeDocument/2006/relationships/queryTable" Target="../queryTables/queryTable4394.xml"/><Relationship Id="rId3849" Type="http://schemas.openxmlformats.org/officeDocument/2006/relationships/queryTable" Target="../queryTables/queryTable4395.xml"/><Relationship Id="rId4200" Type="http://schemas.openxmlformats.org/officeDocument/2006/relationships/queryTable" Target="../queryTables/queryTable4746.xml"/><Relationship Id="rId4201" Type="http://schemas.openxmlformats.org/officeDocument/2006/relationships/queryTable" Target="../queryTables/queryTable4747.xml"/><Relationship Id="rId4202" Type="http://schemas.openxmlformats.org/officeDocument/2006/relationships/queryTable" Target="../queryTables/queryTable4748.xml"/><Relationship Id="rId4203" Type="http://schemas.openxmlformats.org/officeDocument/2006/relationships/queryTable" Target="../queryTables/queryTable4749.xml"/><Relationship Id="rId4204" Type="http://schemas.openxmlformats.org/officeDocument/2006/relationships/queryTable" Target="../queryTables/queryTable4750.xml"/><Relationship Id="rId4205" Type="http://schemas.openxmlformats.org/officeDocument/2006/relationships/queryTable" Target="../queryTables/queryTable4751.xml"/><Relationship Id="rId4206" Type="http://schemas.openxmlformats.org/officeDocument/2006/relationships/queryTable" Target="../queryTables/queryTable4752.xml"/><Relationship Id="rId4207" Type="http://schemas.openxmlformats.org/officeDocument/2006/relationships/queryTable" Target="../queryTables/queryTable4753.xml"/><Relationship Id="rId4208" Type="http://schemas.openxmlformats.org/officeDocument/2006/relationships/queryTable" Target="../queryTables/queryTable4754.xml"/><Relationship Id="rId4209" Type="http://schemas.openxmlformats.org/officeDocument/2006/relationships/queryTable" Target="../queryTables/queryTable4755.xml"/><Relationship Id="rId2750" Type="http://schemas.openxmlformats.org/officeDocument/2006/relationships/queryTable" Target="../queryTables/queryTable3296.xml"/><Relationship Id="rId2751" Type="http://schemas.openxmlformats.org/officeDocument/2006/relationships/queryTable" Target="../queryTables/queryTable3297.xml"/><Relationship Id="rId2752" Type="http://schemas.openxmlformats.org/officeDocument/2006/relationships/queryTable" Target="../queryTables/queryTable3298.xml"/><Relationship Id="rId2753" Type="http://schemas.openxmlformats.org/officeDocument/2006/relationships/queryTable" Target="../queryTables/queryTable3299.xml"/><Relationship Id="rId2754" Type="http://schemas.openxmlformats.org/officeDocument/2006/relationships/queryTable" Target="../queryTables/queryTable3300.xml"/><Relationship Id="rId2755" Type="http://schemas.openxmlformats.org/officeDocument/2006/relationships/queryTable" Target="../queryTables/queryTable3301.xml"/><Relationship Id="rId2756" Type="http://schemas.openxmlformats.org/officeDocument/2006/relationships/queryTable" Target="../queryTables/queryTable3302.xml"/><Relationship Id="rId2757" Type="http://schemas.openxmlformats.org/officeDocument/2006/relationships/queryTable" Target="../queryTables/queryTable3303.xml"/><Relationship Id="rId2758" Type="http://schemas.openxmlformats.org/officeDocument/2006/relationships/queryTable" Target="../queryTables/queryTable3304.xml"/><Relationship Id="rId2759" Type="http://schemas.openxmlformats.org/officeDocument/2006/relationships/queryTable" Target="../queryTables/queryTable3305.xml"/><Relationship Id="rId3110" Type="http://schemas.openxmlformats.org/officeDocument/2006/relationships/queryTable" Target="../queryTables/queryTable3656.xml"/><Relationship Id="rId3111" Type="http://schemas.openxmlformats.org/officeDocument/2006/relationships/queryTable" Target="../queryTables/queryTable3657.xml"/><Relationship Id="rId3112" Type="http://schemas.openxmlformats.org/officeDocument/2006/relationships/queryTable" Target="../queryTables/queryTable3658.xml"/><Relationship Id="rId3113" Type="http://schemas.openxmlformats.org/officeDocument/2006/relationships/queryTable" Target="../queryTables/queryTable3659.xml"/><Relationship Id="rId3114" Type="http://schemas.openxmlformats.org/officeDocument/2006/relationships/queryTable" Target="../queryTables/queryTable3660.xml"/><Relationship Id="rId3115" Type="http://schemas.openxmlformats.org/officeDocument/2006/relationships/queryTable" Target="../queryTables/queryTable3661.xml"/><Relationship Id="rId3116" Type="http://schemas.openxmlformats.org/officeDocument/2006/relationships/queryTable" Target="../queryTables/queryTable3662.xml"/><Relationship Id="rId3117" Type="http://schemas.openxmlformats.org/officeDocument/2006/relationships/queryTable" Target="../queryTables/queryTable3663.xml"/><Relationship Id="rId3118" Type="http://schemas.openxmlformats.org/officeDocument/2006/relationships/queryTable" Target="../queryTables/queryTable3664.xml"/><Relationship Id="rId3119" Type="http://schemas.openxmlformats.org/officeDocument/2006/relationships/queryTable" Target="../queryTables/queryTable3665.xml"/><Relationship Id="rId410" Type="http://schemas.openxmlformats.org/officeDocument/2006/relationships/queryTable" Target="../queryTables/queryTable956.xml"/><Relationship Id="rId411" Type="http://schemas.openxmlformats.org/officeDocument/2006/relationships/queryTable" Target="../queryTables/queryTable957.xml"/><Relationship Id="rId412" Type="http://schemas.openxmlformats.org/officeDocument/2006/relationships/queryTable" Target="../queryTables/queryTable958.xml"/><Relationship Id="rId413" Type="http://schemas.openxmlformats.org/officeDocument/2006/relationships/queryTable" Target="../queryTables/queryTable959.xml"/><Relationship Id="rId414" Type="http://schemas.openxmlformats.org/officeDocument/2006/relationships/queryTable" Target="../queryTables/queryTable960.xml"/><Relationship Id="rId415" Type="http://schemas.openxmlformats.org/officeDocument/2006/relationships/queryTable" Target="../queryTables/queryTable961.xml"/><Relationship Id="rId416" Type="http://schemas.openxmlformats.org/officeDocument/2006/relationships/queryTable" Target="../queryTables/queryTable962.xml"/><Relationship Id="rId417" Type="http://schemas.openxmlformats.org/officeDocument/2006/relationships/queryTable" Target="../queryTables/queryTable963.xml"/><Relationship Id="rId418" Type="http://schemas.openxmlformats.org/officeDocument/2006/relationships/queryTable" Target="../queryTables/queryTable964.xml"/><Relationship Id="rId419" Type="http://schemas.openxmlformats.org/officeDocument/2006/relationships/queryTable" Target="../queryTables/queryTable965.xml"/><Relationship Id="rId1660" Type="http://schemas.openxmlformats.org/officeDocument/2006/relationships/queryTable" Target="../queryTables/queryTable2206.xml"/><Relationship Id="rId1661" Type="http://schemas.openxmlformats.org/officeDocument/2006/relationships/queryTable" Target="../queryTables/queryTable2207.xml"/><Relationship Id="rId1662" Type="http://schemas.openxmlformats.org/officeDocument/2006/relationships/queryTable" Target="../queryTables/queryTable2208.xml"/><Relationship Id="rId1663" Type="http://schemas.openxmlformats.org/officeDocument/2006/relationships/queryTable" Target="../queryTables/queryTable2209.xml"/><Relationship Id="rId1664" Type="http://schemas.openxmlformats.org/officeDocument/2006/relationships/queryTable" Target="../queryTables/queryTable2210.xml"/><Relationship Id="rId1665" Type="http://schemas.openxmlformats.org/officeDocument/2006/relationships/queryTable" Target="../queryTables/queryTable2211.xml"/><Relationship Id="rId1666" Type="http://schemas.openxmlformats.org/officeDocument/2006/relationships/queryTable" Target="../queryTables/queryTable2212.xml"/><Relationship Id="rId1667" Type="http://schemas.openxmlformats.org/officeDocument/2006/relationships/queryTable" Target="../queryTables/queryTable2213.xml"/><Relationship Id="rId1668" Type="http://schemas.openxmlformats.org/officeDocument/2006/relationships/queryTable" Target="../queryTables/queryTable2214.xml"/><Relationship Id="rId1669" Type="http://schemas.openxmlformats.org/officeDocument/2006/relationships/queryTable" Target="../queryTables/queryTable2215.xml"/><Relationship Id="rId2020" Type="http://schemas.openxmlformats.org/officeDocument/2006/relationships/queryTable" Target="../queryTables/queryTable2566.xml"/><Relationship Id="rId2021" Type="http://schemas.openxmlformats.org/officeDocument/2006/relationships/queryTable" Target="../queryTables/queryTable2567.xml"/><Relationship Id="rId2022" Type="http://schemas.openxmlformats.org/officeDocument/2006/relationships/queryTable" Target="../queryTables/queryTable2568.xml"/><Relationship Id="rId2023" Type="http://schemas.openxmlformats.org/officeDocument/2006/relationships/queryTable" Target="../queryTables/queryTable2569.xml"/><Relationship Id="rId2024" Type="http://schemas.openxmlformats.org/officeDocument/2006/relationships/queryTable" Target="../queryTables/queryTable2570.xml"/><Relationship Id="rId2025" Type="http://schemas.openxmlformats.org/officeDocument/2006/relationships/queryTable" Target="../queryTables/queryTable2571.xml"/><Relationship Id="rId2026" Type="http://schemas.openxmlformats.org/officeDocument/2006/relationships/queryTable" Target="../queryTables/queryTable2572.xml"/><Relationship Id="rId2027" Type="http://schemas.openxmlformats.org/officeDocument/2006/relationships/queryTable" Target="../queryTables/queryTable2573.xml"/><Relationship Id="rId2028" Type="http://schemas.openxmlformats.org/officeDocument/2006/relationships/queryTable" Target="../queryTables/queryTable2574.xml"/><Relationship Id="rId2029" Type="http://schemas.openxmlformats.org/officeDocument/2006/relationships/queryTable" Target="../queryTables/queryTable2575.xml"/><Relationship Id="rId3850" Type="http://schemas.openxmlformats.org/officeDocument/2006/relationships/queryTable" Target="../queryTables/queryTable4396.xml"/><Relationship Id="rId3851" Type="http://schemas.openxmlformats.org/officeDocument/2006/relationships/queryTable" Target="../queryTables/queryTable4397.xml"/><Relationship Id="rId3852" Type="http://schemas.openxmlformats.org/officeDocument/2006/relationships/queryTable" Target="../queryTables/queryTable4398.xml"/><Relationship Id="rId3853" Type="http://schemas.openxmlformats.org/officeDocument/2006/relationships/queryTable" Target="../queryTables/queryTable4399.xml"/><Relationship Id="rId3854" Type="http://schemas.openxmlformats.org/officeDocument/2006/relationships/queryTable" Target="../queryTables/queryTable4400.xml"/><Relationship Id="rId3855" Type="http://schemas.openxmlformats.org/officeDocument/2006/relationships/queryTable" Target="../queryTables/queryTable4401.xml"/><Relationship Id="rId3856" Type="http://schemas.openxmlformats.org/officeDocument/2006/relationships/queryTable" Target="../queryTables/queryTable4402.xml"/><Relationship Id="rId3857" Type="http://schemas.openxmlformats.org/officeDocument/2006/relationships/queryTable" Target="../queryTables/queryTable4403.xml"/><Relationship Id="rId3858" Type="http://schemas.openxmlformats.org/officeDocument/2006/relationships/queryTable" Target="../queryTables/queryTable4404.xml"/><Relationship Id="rId3859" Type="http://schemas.openxmlformats.org/officeDocument/2006/relationships/queryTable" Target="../queryTables/queryTable4405.xml"/><Relationship Id="rId4210" Type="http://schemas.openxmlformats.org/officeDocument/2006/relationships/queryTable" Target="../queryTables/queryTable4756.xml"/><Relationship Id="rId4211" Type="http://schemas.openxmlformats.org/officeDocument/2006/relationships/queryTable" Target="../queryTables/queryTable4757.xml"/><Relationship Id="rId4212" Type="http://schemas.openxmlformats.org/officeDocument/2006/relationships/queryTable" Target="../queryTables/queryTable4758.xml"/><Relationship Id="rId4213" Type="http://schemas.openxmlformats.org/officeDocument/2006/relationships/queryTable" Target="../queryTables/queryTable4759.xml"/><Relationship Id="rId4214" Type="http://schemas.openxmlformats.org/officeDocument/2006/relationships/queryTable" Target="../queryTables/queryTable4760.xml"/><Relationship Id="rId4215" Type="http://schemas.openxmlformats.org/officeDocument/2006/relationships/queryTable" Target="../queryTables/queryTable4761.xml"/><Relationship Id="rId4216" Type="http://schemas.openxmlformats.org/officeDocument/2006/relationships/queryTable" Target="../queryTables/queryTable4762.xml"/><Relationship Id="rId4217" Type="http://schemas.openxmlformats.org/officeDocument/2006/relationships/queryTable" Target="../queryTables/queryTable4763.xml"/><Relationship Id="rId4218" Type="http://schemas.openxmlformats.org/officeDocument/2006/relationships/queryTable" Target="../queryTables/queryTable4764.xml"/><Relationship Id="rId4219" Type="http://schemas.openxmlformats.org/officeDocument/2006/relationships/queryTable" Target="../queryTables/queryTable4765.xml"/><Relationship Id="rId2760" Type="http://schemas.openxmlformats.org/officeDocument/2006/relationships/queryTable" Target="../queryTables/queryTable3306.xml"/><Relationship Id="rId2761" Type="http://schemas.openxmlformats.org/officeDocument/2006/relationships/queryTable" Target="../queryTables/queryTable3307.xml"/><Relationship Id="rId2762" Type="http://schemas.openxmlformats.org/officeDocument/2006/relationships/queryTable" Target="../queryTables/queryTable3308.xml"/><Relationship Id="rId2763" Type="http://schemas.openxmlformats.org/officeDocument/2006/relationships/queryTable" Target="../queryTables/queryTable3309.xml"/><Relationship Id="rId2764" Type="http://schemas.openxmlformats.org/officeDocument/2006/relationships/queryTable" Target="../queryTables/queryTable3310.xml"/><Relationship Id="rId2765" Type="http://schemas.openxmlformats.org/officeDocument/2006/relationships/queryTable" Target="../queryTables/queryTable3311.xml"/><Relationship Id="rId2766" Type="http://schemas.openxmlformats.org/officeDocument/2006/relationships/queryTable" Target="../queryTables/queryTable3312.xml"/><Relationship Id="rId2767" Type="http://schemas.openxmlformats.org/officeDocument/2006/relationships/queryTable" Target="../queryTables/queryTable3313.xml"/><Relationship Id="rId2768" Type="http://schemas.openxmlformats.org/officeDocument/2006/relationships/queryTable" Target="../queryTables/queryTable3314.xml"/><Relationship Id="rId2769" Type="http://schemas.openxmlformats.org/officeDocument/2006/relationships/queryTable" Target="../queryTables/queryTable3315.xml"/><Relationship Id="rId3120" Type="http://schemas.openxmlformats.org/officeDocument/2006/relationships/queryTable" Target="../queryTables/queryTable3666.xml"/><Relationship Id="rId3121" Type="http://schemas.openxmlformats.org/officeDocument/2006/relationships/queryTable" Target="../queryTables/queryTable3667.xml"/><Relationship Id="rId3122" Type="http://schemas.openxmlformats.org/officeDocument/2006/relationships/queryTable" Target="../queryTables/queryTable3668.xml"/><Relationship Id="rId3123" Type="http://schemas.openxmlformats.org/officeDocument/2006/relationships/queryTable" Target="../queryTables/queryTable3669.xml"/><Relationship Id="rId3124" Type="http://schemas.openxmlformats.org/officeDocument/2006/relationships/queryTable" Target="../queryTables/queryTable3670.xml"/><Relationship Id="rId3125" Type="http://schemas.openxmlformats.org/officeDocument/2006/relationships/queryTable" Target="../queryTables/queryTable3671.xml"/><Relationship Id="rId3126" Type="http://schemas.openxmlformats.org/officeDocument/2006/relationships/queryTable" Target="../queryTables/queryTable3672.xml"/><Relationship Id="rId3127" Type="http://schemas.openxmlformats.org/officeDocument/2006/relationships/queryTable" Target="../queryTables/queryTable3673.xml"/><Relationship Id="rId3128" Type="http://schemas.openxmlformats.org/officeDocument/2006/relationships/queryTable" Target="../queryTables/queryTable3674.xml"/><Relationship Id="rId3129" Type="http://schemas.openxmlformats.org/officeDocument/2006/relationships/queryTable" Target="../queryTables/queryTable3675.xml"/><Relationship Id="rId420" Type="http://schemas.openxmlformats.org/officeDocument/2006/relationships/queryTable" Target="../queryTables/queryTable966.xml"/><Relationship Id="rId421" Type="http://schemas.openxmlformats.org/officeDocument/2006/relationships/queryTable" Target="../queryTables/queryTable967.xml"/><Relationship Id="rId422" Type="http://schemas.openxmlformats.org/officeDocument/2006/relationships/queryTable" Target="../queryTables/queryTable968.xml"/><Relationship Id="rId423" Type="http://schemas.openxmlformats.org/officeDocument/2006/relationships/queryTable" Target="../queryTables/queryTable969.xml"/><Relationship Id="rId424" Type="http://schemas.openxmlformats.org/officeDocument/2006/relationships/queryTable" Target="../queryTables/queryTable970.xml"/><Relationship Id="rId425" Type="http://schemas.openxmlformats.org/officeDocument/2006/relationships/queryTable" Target="../queryTables/queryTable971.xml"/><Relationship Id="rId426" Type="http://schemas.openxmlformats.org/officeDocument/2006/relationships/queryTable" Target="../queryTables/queryTable972.xml"/><Relationship Id="rId427" Type="http://schemas.openxmlformats.org/officeDocument/2006/relationships/queryTable" Target="../queryTables/queryTable973.xml"/><Relationship Id="rId428" Type="http://schemas.openxmlformats.org/officeDocument/2006/relationships/queryTable" Target="../queryTables/queryTable974.xml"/><Relationship Id="rId429" Type="http://schemas.openxmlformats.org/officeDocument/2006/relationships/queryTable" Target="../queryTables/queryTable975.xml"/><Relationship Id="rId1670" Type="http://schemas.openxmlformats.org/officeDocument/2006/relationships/queryTable" Target="../queryTables/queryTable2216.xml"/><Relationship Id="rId1671" Type="http://schemas.openxmlformats.org/officeDocument/2006/relationships/queryTable" Target="../queryTables/queryTable2217.xml"/><Relationship Id="rId1672" Type="http://schemas.openxmlformats.org/officeDocument/2006/relationships/queryTable" Target="../queryTables/queryTable2218.xml"/><Relationship Id="rId1673" Type="http://schemas.openxmlformats.org/officeDocument/2006/relationships/queryTable" Target="../queryTables/queryTable2219.xml"/><Relationship Id="rId1674" Type="http://schemas.openxmlformats.org/officeDocument/2006/relationships/queryTable" Target="../queryTables/queryTable2220.xml"/><Relationship Id="rId1675" Type="http://schemas.openxmlformats.org/officeDocument/2006/relationships/queryTable" Target="../queryTables/queryTable2221.xml"/><Relationship Id="rId1676" Type="http://schemas.openxmlformats.org/officeDocument/2006/relationships/queryTable" Target="../queryTables/queryTable2222.xml"/><Relationship Id="rId1677" Type="http://schemas.openxmlformats.org/officeDocument/2006/relationships/queryTable" Target="../queryTables/queryTable2223.xml"/><Relationship Id="rId1678" Type="http://schemas.openxmlformats.org/officeDocument/2006/relationships/queryTable" Target="../queryTables/queryTable2224.xml"/><Relationship Id="rId1679" Type="http://schemas.openxmlformats.org/officeDocument/2006/relationships/queryTable" Target="../queryTables/queryTable2225.xml"/><Relationship Id="rId2030" Type="http://schemas.openxmlformats.org/officeDocument/2006/relationships/queryTable" Target="../queryTables/queryTable2576.xml"/><Relationship Id="rId2031" Type="http://schemas.openxmlformats.org/officeDocument/2006/relationships/queryTable" Target="../queryTables/queryTable2577.xml"/><Relationship Id="rId2032" Type="http://schemas.openxmlformats.org/officeDocument/2006/relationships/queryTable" Target="../queryTables/queryTable2578.xml"/><Relationship Id="rId2033" Type="http://schemas.openxmlformats.org/officeDocument/2006/relationships/queryTable" Target="../queryTables/queryTable2579.xml"/><Relationship Id="rId2034" Type="http://schemas.openxmlformats.org/officeDocument/2006/relationships/queryTable" Target="../queryTables/queryTable2580.xml"/><Relationship Id="rId2035" Type="http://schemas.openxmlformats.org/officeDocument/2006/relationships/queryTable" Target="../queryTables/queryTable2581.xml"/><Relationship Id="rId2036" Type="http://schemas.openxmlformats.org/officeDocument/2006/relationships/queryTable" Target="../queryTables/queryTable2582.xml"/><Relationship Id="rId2037" Type="http://schemas.openxmlformats.org/officeDocument/2006/relationships/queryTable" Target="../queryTables/queryTable2583.xml"/><Relationship Id="rId2038" Type="http://schemas.openxmlformats.org/officeDocument/2006/relationships/queryTable" Target="../queryTables/queryTable2584.xml"/><Relationship Id="rId2039" Type="http://schemas.openxmlformats.org/officeDocument/2006/relationships/queryTable" Target="../queryTables/queryTable2585.xml"/><Relationship Id="rId3860" Type="http://schemas.openxmlformats.org/officeDocument/2006/relationships/queryTable" Target="../queryTables/queryTable4406.xml"/><Relationship Id="rId3861" Type="http://schemas.openxmlformats.org/officeDocument/2006/relationships/queryTable" Target="../queryTables/queryTable4407.xml"/><Relationship Id="rId3862" Type="http://schemas.openxmlformats.org/officeDocument/2006/relationships/queryTable" Target="../queryTables/queryTable4408.xml"/><Relationship Id="rId3863" Type="http://schemas.openxmlformats.org/officeDocument/2006/relationships/queryTable" Target="../queryTables/queryTable4409.xml"/><Relationship Id="rId3864" Type="http://schemas.openxmlformats.org/officeDocument/2006/relationships/queryTable" Target="../queryTables/queryTable4410.xml"/><Relationship Id="rId3865" Type="http://schemas.openxmlformats.org/officeDocument/2006/relationships/queryTable" Target="../queryTables/queryTable4411.xml"/><Relationship Id="rId3866" Type="http://schemas.openxmlformats.org/officeDocument/2006/relationships/queryTable" Target="../queryTables/queryTable4412.xml"/><Relationship Id="rId3867" Type="http://schemas.openxmlformats.org/officeDocument/2006/relationships/queryTable" Target="../queryTables/queryTable4413.xml"/><Relationship Id="rId3868" Type="http://schemas.openxmlformats.org/officeDocument/2006/relationships/queryTable" Target="../queryTables/queryTable4414.xml"/><Relationship Id="rId3869" Type="http://schemas.openxmlformats.org/officeDocument/2006/relationships/queryTable" Target="../queryTables/queryTable4415.xml"/><Relationship Id="rId4220" Type="http://schemas.openxmlformats.org/officeDocument/2006/relationships/queryTable" Target="../queryTables/queryTable4766.xml"/><Relationship Id="rId4221" Type="http://schemas.openxmlformats.org/officeDocument/2006/relationships/queryTable" Target="../queryTables/queryTable4767.xml"/><Relationship Id="rId4222" Type="http://schemas.openxmlformats.org/officeDocument/2006/relationships/queryTable" Target="../queryTables/queryTable4768.xml"/><Relationship Id="rId4223" Type="http://schemas.openxmlformats.org/officeDocument/2006/relationships/queryTable" Target="../queryTables/queryTable4769.xml"/><Relationship Id="rId4224" Type="http://schemas.openxmlformats.org/officeDocument/2006/relationships/queryTable" Target="../queryTables/queryTable4770.xml"/><Relationship Id="rId4225" Type="http://schemas.openxmlformats.org/officeDocument/2006/relationships/queryTable" Target="../queryTables/queryTable4771.xml"/><Relationship Id="rId4226" Type="http://schemas.openxmlformats.org/officeDocument/2006/relationships/queryTable" Target="../queryTables/queryTable4772.xml"/><Relationship Id="rId4227" Type="http://schemas.openxmlformats.org/officeDocument/2006/relationships/queryTable" Target="../queryTables/queryTable4773.xml"/><Relationship Id="rId4228" Type="http://schemas.openxmlformats.org/officeDocument/2006/relationships/queryTable" Target="../queryTables/queryTable4774.xml"/><Relationship Id="rId4229" Type="http://schemas.openxmlformats.org/officeDocument/2006/relationships/queryTable" Target="../queryTables/queryTable4775.xml"/><Relationship Id="rId2770" Type="http://schemas.openxmlformats.org/officeDocument/2006/relationships/queryTable" Target="../queryTables/queryTable3316.xml"/><Relationship Id="rId2771" Type="http://schemas.openxmlformats.org/officeDocument/2006/relationships/queryTable" Target="../queryTables/queryTable3317.xml"/><Relationship Id="rId2772" Type="http://schemas.openxmlformats.org/officeDocument/2006/relationships/queryTable" Target="../queryTables/queryTable3318.xml"/><Relationship Id="rId2773" Type="http://schemas.openxmlformats.org/officeDocument/2006/relationships/queryTable" Target="../queryTables/queryTable3319.xml"/><Relationship Id="rId2774" Type="http://schemas.openxmlformats.org/officeDocument/2006/relationships/queryTable" Target="../queryTables/queryTable3320.xml"/><Relationship Id="rId2775" Type="http://schemas.openxmlformats.org/officeDocument/2006/relationships/queryTable" Target="../queryTables/queryTable3321.xml"/><Relationship Id="rId2776" Type="http://schemas.openxmlformats.org/officeDocument/2006/relationships/queryTable" Target="../queryTables/queryTable3322.xml"/><Relationship Id="rId2777" Type="http://schemas.openxmlformats.org/officeDocument/2006/relationships/queryTable" Target="../queryTables/queryTable3323.xml"/><Relationship Id="rId2778" Type="http://schemas.openxmlformats.org/officeDocument/2006/relationships/queryTable" Target="../queryTables/queryTable3324.xml"/><Relationship Id="rId2779" Type="http://schemas.openxmlformats.org/officeDocument/2006/relationships/queryTable" Target="../queryTables/queryTable3325.xml"/><Relationship Id="rId3130" Type="http://schemas.openxmlformats.org/officeDocument/2006/relationships/queryTable" Target="../queryTables/queryTable3676.xml"/><Relationship Id="rId3131" Type="http://schemas.openxmlformats.org/officeDocument/2006/relationships/queryTable" Target="../queryTables/queryTable3677.xml"/><Relationship Id="rId3132" Type="http://schemas.openxmlformats.org/officeDocument/2006/relationships/queryTable" Target="../queryTables/queryTable3678.xml"/><Relationship Id="rId3133" Type="http://schemas.openxmlformats.org/officeDocument/2006/relationships/queryTable" Target="../queryTables/queryTable3679.xml"/><Relationship Id="rId3134" Type="http://schemas.openxmlformats.org/officeDocument/2006/relationships/queryTable" Target="../queryTables/queryTable3680.xml"/><Relationship Id="rId3135" Type="http://schemas.openxmlformats.org/officeDocument/2006/relationships/queryTable" Target="../queryTables/queryTable3681.xml"/><Relationship Id="rId3136" Type="http://schemas.openxmlformats.org/officeDocument/2006/relationships/queryTable" Target="../queryTables/queryTable3682.xml"/><Relationship Id="rId3137" Type="http://schemas.openxmlformats.org/officeDocument/2006/relationships/queryTable" Target="../queryTables/queryTable3683.xml"/><Relationship Id="rId3138" Type="http://schemas.openxmlformats.org/officeDocument/2006/relationships/queryTable" Target="../queryTables/queryTable3684.xml"/><Relationship Id="rId3139" Type="http://schemas.openxmlformats.org/officeDocument/2006/relationships/queryTable" Target="../queryTables/queryTable3685.xml"/><Relationship Id="rId430" Type="http://schemas.openxmlformats.org/officeDocument/2006/relationships/queryTable" Target="../queryTables/queryTable976.xml"/><Relationship Id="rId431" Type="http://schemas.openxmlformats.org/officeDocument/2006/relationships/queryTable" Target="../queryTables/queryTable977.xml"/><Relationship Id="rId432" Type="http://schemas.openxmlformats.org/officeDocument/2006/relationships/queryTable" Target="../queryTables/queryTable978.xml"/><Relationship Id="rId433" Type="http://schemas.openxmlformats.org/officeDocument/2006/relationships/queryTable" Target="../queryTables/queryTable979.xml"/><Relationship Id="rId434" Type="http://schemas.openxmlformats.org/officeDocument/2006/relationships/queryTable" Target="../queryTables/queryTable980.xml"/><Relationship Id="rId435" Type="http://schemas.openxmlformats.org/officeDocument/2006/relationships/queryTable" Target="../queryTables/queryTable981.xml"/><Relationship Id="rId436" Type="http://schemas.openxmlformats.org/officeDocument/2006/relationships/queryTable" Target="../queryTables/queryTable982.xml"/><Relationship Id="rId437" Type="http://schemas.openxmlformats.org/officeDocument/2006/relationships/queryTable" Target="../queryTables/queryTable983.xml"/><Relationship Id="rId438" Type="http://schemas.openxmlformats.org/officeDocument/2006/relationships/queryTable" Target="../queryTables/queryTable984.xml"/><Relationship Id="rId439" Type="http://schemas.openxmlformats.org/officeDocument/2006/relationships/queryTable" Target="../queryTables/queryTable985.xml"/><Relationship Id="rId1680" Type="http://schemas.openxmlformats.org/officeDocument/2006/relationships/queryTable" Target="../queryTables/queryTable2226.xml"/><Relationship Id="rId1681" Type="http://schemas.openxmlformats.org/officeDocument/2006/relationships/queryTable" Target="../queryTables/queryTable2227.xml"/><Relationship Id="rId1682" Type="http://schemas.openxmlformats.org/officeDocument/2006/relationships/queryTable" Target="../queryTables/queryTable2228.xml"/><Relationship Id="rId1683" Type="http://schemas.openxmlformats.org/officeDocument/2006/relationships/queryTable" Target="../queryTables/queryTable2229.xml"/><Relationship Id="rId1684" Type="http://schemas.openxmlformats.org/officeDocument/2006/relationships/queryTable" Target="../queryTables/queryTable2230.xml"/><Relationship Id="rId1685" Type="http://schemas.openxmlformats.org/officeDocument/2006/relationships/queryTable" Target="../queryTables/queryTable2231.xml"/><Relationship Id="rId1686" Type="http://schemas.openxmlformats.org/officeDocument/2006/relationships/queryTable" Target="../queryTables/queryTable2232.xml"/><Relationship Id="rId1687" Type="http://schemas.openxmlformats.org/officeDocument/2006/relationships/queryTable" Target="../queryTables/queryTable2233.xml"/><Relationship Id="rId1688" Type="http://schemas.openxmlformats.org/officeDocument/2006/relationships/queryTable" Target="../queryTables/queryTable2234.xml"/><Relationship Id="rId1689" Type="http://schemas.openxmlformats.org/officeDocument/2006/relationships/queryTable" Target="../queryTables/queryTable2235.xml"/><Relationship Id="rId2040" Type="http://schemas.openxmlformats.org/officeDocument/2006/relationships/queryTable" Target="../queryTables/queryTable2586.xml"/><Relationship Id="rId2041" Type="http://schemas.openxmlformats.org/officeDocument/2006/relationships/queryTable" Target="../queryTables/queryTable2587.xml"/><Relationship Id="rId2042" Type="http://schemas.openxmlformats.org/officeDocument/2006/relationships/queryTable" Target="../queryTables/queryTable2588.xml"/><Relationship Id="rId2043" Type="http://schemas.openxmlformats.org/officeDocument/2006/relationships/queryTable" Target="../queryTables/queryTable2589.xml"/><Relationship Id="rId2044" Type="http://schemas.openxmlformats.org/officeDocument/2006/relationships/queryTable" Target="../queryTables/queryTable2590.xml"/><Relationship Id="rId2045" Type="http://schemas.openxmlformats.org/officeDocument/2006/relationships/queryTable" Target="../queryTables/queryTable2591.xml"/><Relationship Id="rId2046" Type="http://schemas.openxmlformats.org/officeDocument/2006/relationships/queryTable" Target="../queryTables/queryTable2592.xml"/><Relationship Id="rId2047" Type="http://schemas.openxmlformats.org/officeDocument/2006/relationships/queryTable" Target="../queryTables/queryTable2593.xml"/><Relationship Id="rId2048" Type="http://schemas.openxmlformats.org/officeDocument/2006/relationships/queryTable" Target="../queryTables/queryTable2594.xml"/><Relationship Id="rId2049" Type="http://schemas.openxmlformats.org/officeDocument/2006/relationships/queryTable" Target="../queryTables/queryTable2595.xml"/><Relationship Id="rId3870" Type="http://schemas.openxmlformats.org/officeDocument/2006/relationships/queryTable" Target="../queryTables/queryTable4416.xml"/><Relationship Id="rId3871" Type="http://schemas.openxmlformats.org/officeDocument/2006/relationships/queryTable" Target="../queryTables/queryTable4417.xml"/><Relationship Id="rId3872" Type="http://schemas.openxmlformats.org/officeDocument/2006/relationships/queryTable" Target="../queryTables/queryTable4418.xml"/><Relationship Id="rId3873" Type="http://schemas.openxmlformats.org/officeDocument/2006/relationships/queryTable" Target="../queryTables/queryTable4419.xml"/><Relationship Id="rId3874" Type="http://schemas.openxmlformats.org/officeDocument/2006/relationships/queryTable" Target="../queryTables/queryTable4420.xml"/><Relationship Id="rId3875" Type="http://schemas.openxmlformats.org/officeDocument/2006/relationships/queryTable" Target="../queryTables/queryTable4421.xml"/><Relationship Id="rId3876" Type="http://schemas.openxmlformats.org/officeDocument/2006/relationships/queryTable" Target="../queryTables/queryTable4422.xml"/><Relationship Id="rId3877" Type="http://schemas.openxmlformats.org/officeDocument/2006/relationships/queryTable" Target="../queryTables/queryTable4423.xml"/><Relationship Id="rId3878" Type="http://schemas.openxmlformats.org/officeDocument/2006/relationships/queryTable" Target="../queryTables/queryTable4424.xml"/><Relationship Id="rId3879" Type="http://schemas.openxmlformats.org/officeDocument/2006/relationships/queryTable" Target="../queryTables/queryTable4425.xml"/><Relationship Id="rId4230" Type="http://schemas.openxmlformats.org/officeDocument/2006/relationships/queryTable" Target="../queryTables/queryTable4776.xml"/><Relationship Id="rId4231" Type="http://schemas.openxmlformats.org/officeDocument/2006/relationships/queryTable" Target="../queryTables/queryTable4777.xml"/><Relationship Id="rId4232" Type="http://schemas.openxmlformats.org/officeDocument/2006/relationships/queryTable" Target="../queryTables/queryTable4778.xml"/><Relationship Id="rId4233" Type="http://schemas.openxmlformats.org/officeDocument/2006/relationships/queryTable" Target="../queryTables/queryTable4779.xml"/><Relationship Id="rId4234" Type="http://schemas.openxmlformats.org/officeDocument/2006/relationships/queryTable" Target="../queryTables/queryTable4780.xml"/><Relationship Id="rId4235" Type="http://schemas.openxmlformats.org/officeDocument/2006/relationships/queryTable" Target="../queryTables/queryTable4781.xml"/><Relationship Id="rId4236" Type="http://schemas.openxmlformats.org/officeDocument/2006/relationships/queryTable" Target="../queryTables/queryTable4782.xml"/><Relationship Id="rId4237" Type="http://schemas.openxmlformats.org/officeDocument/2006/relationships/queryTable" Target="../queryTables/queryTable4783.xml"/><Relationship Id="rId4238" Type="http://schemas.openxmlformats.org/officeDocument/2006/relationships/queryTable" Target="../queryTables/queryTable4784.xml"/><Relationship Id="rId4239" Type="http://schemas.openxmlformats.org/officeDocument/2006/relationships/queryTable" Target="../queryTables/queryTable4785.xml"/><Relationship Id="rId2780" Type="http://schemas.openxmlformats.org/officeDocument/2006/relationships/queryTable" Target="../queryTables/queryTable3326.xml"/><Relationship Id="rId2781" Type="http://schemas.openxmlformats.org/officeDocument/2006/relationships/queryTable" Target="../queryTables/queryTable3327.xml"/><Relationship Id="rId2782" Type="http://schemas.openxmlformats.org/officeDocument/2006/relationships/queryTable" Target="../queryTables/queryTable3328.xml"/><Relationship Id="rId2783" Type="http://schemas.openxmlformats.org/officeDocument/2006/relationships/queryTable" Target="../queryTables/queryTable3329.xml"/><Relationship Id="rId2784" Type="http://schemas.openxmlformats.org/officeDocument/2006/relationships/queryTable" Target="../queryTables/queryTable3330.xml"/><Relationship Id="rId2785" Type="http://schemas.openxmlformats.org/officeDocument/2006/relationships/queryTable" Target="../queryTables/queryTable3331.xml"/><Relationship Id="rId2786" Type="http://schemas.openxmlformats.org/officeDocument/2006/relationships/queryTable" Target="../queryTables/queryTable3332.xml"/><Relationship Id="rId2787" Type="http://schemas.openxmlformats.org/officeDocument/2006/relationships/queryTable" Target="../queryTables/queryTable3333.xml"/><Relationship Id="rId2788" Type="http://schemas.openxmlformats.org/officeDocument/2006/relationships/queryTable" Target="../queryTables/queryTable3334.xml"/><Relationship Id="rId2789" Type="http://schemas.openxmlformats.org/officeDocument/2006/relationships/queryTable" Target="../queryTables/queryTable3335.xml"/><Relationship Id="rId3140" Type="http://schemas.openxmlformats.org/officeDocument/2006/relationships/queryTable" Target="../queryTables/queryTable3686.xml"/><Relationship Id="rId3141" Type="http://schemas.openxmlformats.org/officeDocument/2006/relationships/queryTable" Target="../queryTables/queryTable3687.xml"/><Relationship Id="rId3142" Type="http://schemas.openxmlformats.org/officeDocument/2006/relationships/queryTable" Target="../queryTables/queryTable3688.xml"/><Relationship Id="rId3143" Type="http://schemas.openxmlformats.org/officeDocument/2006/relationships/queryTable" Target="../queryTables/queryTable3689.xml"/><Relationship Id="rId3144" Type="http://schemas.openxmlformats.org/officeDocument/2006/relationships/queryTable" Target="../queryTables/queryTable3690.xml"/><Relationship Id="rId3145" Type="http://schemas.openxmlformats.org/officeDocument/2006/relationships/queryTable" Target="../queryTables/queryTable3691.xml"/><Relationship Id="rId3146" Type="http://schemas.openxmlformats.org/officeDocument/2006/relationships/queryTable" Target="../queryTables/queryTable3692.xml"/><Relationship Id="rId3147" Type="http://schemas.openxmlformats.org/officeDocument/2006/relationships/queryTable" Target="../queryTables/queryTable3693.xml"/><Relationship Id="rId3148" Type="http://schemas.openxmlformats.org/officeDocument/2006/relationships/queryTable" Target="../queryTables/queryTable3694.xml"/><Relationship Id="rId3149" Type="http://schemas.openxmlformats.org/officeDocument/2006/relationships/queryTable" Target="../queryTables/queryTable3695.xml"/><Relationship Id="rId440" Type="http://schemas.openxmlformats.org/officeDocument/2006/relationships/queryTable" Target="../queryTables/queryTable986.xml"/><Relationship Id="rId441" Type="http://schemas.openxmlformats.org/officeDocument/2006/relationships/queryTable" Target="../queryTables/queryTable987.xml"/><Relationship Id="rId442" Type="http://schemas.openxmlformats.org/officeDocument/2006/relationships/queryTable" Target="../queryTables/queryTable988.xml"/><Relationship Id="rId443" Type="http://schemas.openxmlformats.org/officeDocument/2006/relationships/queryTable" Target="../queryTables/queryTable989.xml"/><Relationship Id="rId444" Type="http://schemas.openxmlformats.org/officeDocument/2006/relationships/queryTable" Target="../queryTables/queryTable990.xml"/><Relationship Id="rId445" Type="http://schemas.openxmlformats.org/officeDocument/2006/relationships/queryTable" Target="../queryTables/queryTable991.xml"/><Relationship Id="rId446" Type="http://schemas.openxmlformats.org/officeDocument/2006/relationships/queryTable" Target="../queryTables/queryTable992.xml"/><Relationship Id="rId447" Type="http://schemas.openxmlformats.org/officeDocument/2006/relationships/queryTable" Target="../queryTables/queryTable993.xml"/><Relationship Id="rId448" Type="http://schemas.openxmlformats.org/officeDocument/2006/relationships/queryTable" Target="../queryTables/queryTable994.xml"/><Relationship Id="rId449" Type="http://schemas.openxmlformats.org/officeDocument/2006/relationships/queryTable" Target="../queryTables/queryTable995.xml"/><Relationship Id="rId1690" Type="http://schemas.openxmlformats.org/officeDocument/2006/relationships/queryTable" Target="../queryTables/queryTable2236.xml"/><Relationship Id="rId1691" Type="http://schemas.openxmlformats.org/officeDocument/2006/relationships/queryTable" Target="../queryTables/queryTable2237.xml"/><Relationship Id="rId1692" Type="http://schemas.openxmlformats.org/officeDocument/2006/relationships/queryTable" Target="../queryTables/queryTable2238.xml"/><Relationship Id="rId1693" Type="http://schemas.openxmlformats.org/officeDocument/2006/relationships/queryTable" Target="../queryTables/queryTable2239.xml"/><Relationship Id="rId1694" Type="http://schemas.openxmlformats.org/officeDocument/2006/relationships/queryTable" Target="../queryTables/queryTable2240.xml"/><Relationship Id="rId1695" Type="http://schemas.openxmlformats.org/officeDocument/2006/relationships/queryTable" Target="../queryTables/queryTable2241.xml"/><Relationship Id="rId1696" Type="http://schemas.openxmlformats.org/officeDocument/2006/relationships/queryTable" Target="../queryTables/queryTable2242.xml"/><Relationship Id="rId1697" Type="http://schemas.openxmlformats.org/officeDocument/2006/relationships/queryTable" Target="../queryTables/queryTable2243.xml"/><Relationship Id="rId1698" Type="http://schemas.openxmlformats.org/officeDocument/2006/relationships/queryTable" Target="../queryTables/queryTable2244.xml"/><Relationship Id="rId1699" Type="http://schemas.openxmlformats.org/officeDocument/2006/relationships/queryTable" Target="../queryTables/queryTable2245.xml"/><Relationship Id="rId2050" Type="http://schemas.openxmlformats.org/officeDocument/2006/relationships/queryTable" Target="../queryTables/queryTable2596.xml"/><Relationship Id="rId2051" Type="http://schemas.openxmlformats.org/officeDocument/2006/relationships/queryTable" Target="../queryTables/queryTable2597.xml"/><Relationship Id="rId2052" Type="http://schemas.openxmlformats.org/officeDocument/2006/relationships/queryTable" Target="../queryTables/queryTable2598.xml"/><Relationship Id="rId2053" Type="http://schemas.openxmlformats.org/officeDocument/2006/relationships/queryTable" Target="../queryTables/queryTable2599.xml"/><Relationship Id="rId2054" Type="http://schemas.openxmlformats.org/officeDocument/2006/relationships/queryTable" Target="../queryTables/queryTable2600.xml"/><Relationship Id="rId2055" Type="http://schemas.openxmlformats.org/officeDocument/2006/relationships/queryTable" Target="../queryTables/queryTable2601.xml"/><Relationship Id="rId2056" Type="http://schemas.openxmlformats.org/officeDocument/2006/relationships/queryTable" Target="../queryTables/queryTable2602.xml"/><Relationship Id="rId2057" Type="http://schemas.openxmlformats.org/officeDocument/2006/relationships/queryTable" Target="../queryTables/queryTable2603.xml"/><Relationship Id="rId2058" Type="http://schemas.openxmlformats.org/officeDocument/2006/relationships/queryTable" Target="../queryTables/queryTable2604.xml"/><Relationship Id="rId2059" Type="http://schemas.openxmlformats.org/officeDocument/2006/relationships/queryTable" Target="../queryTables/queryTable2605.xml"/><Relationship Id="rId3880" Type="http://schemas.openxmlformats.org/officeDocument/2006/relationships/queryTable" Target="../queryTables/queryTable4426.xml"/><Relationship Id="rId3881" Type="http://schemas.openxmlformats.org/officeDocument/2006/relationships/queryTable" Target="../queryTables/queryTable4427.xml"/><Relationship Id="rId3882" Type="http://schemas.openxmlformats.org/officeDocument/2006/relationships/queryTable" Target="../queryTables/queryTable4428.xml"/><Relationship Id="rId3883" Type="http://schemas.openxmlformats.org/officeDocument/2006/relationships/queryTable" Target="../queryTables/queryTable4429.xml"/><Relationship Id="rId3884" Type="http://schemas.openxmlformats.org/officeDocument/2006/relationships/queryTable" Target="../queryTables/queryTable4430.xml"/><Relationship Id="rId3885" Type="http://schemas.openxmlformats.org/officeDocument/2006/relationships/queryTable" Target="../queryTables/queryTable4431.xml"/><Relationship Id="rId3886" Type="http://schemas.openxmlformats.org/officeDocument/2006/relationships/queryTable" Target="../queryTables/queryTable4432.xml"/><Relationship Id="rId3887" Type="http://schemas.openxmlformats.org/officeDocument/2006/relationships/queryTable" Target="../queryTables/queryTable4433.xml"/><Relationship Id="rId3888" Type="http://schemas.openxmlformats.org/officeDocument/2006/relationships/queryTable" Target="../queryTables/queryTable4434.xml"/><Relationship Id="rId3889" Type="http://schemas.openxmlformats.org/officeDocument/2006/relationships/queryTable" Target="../queryTables/queryTable4435.xml"/><Relationship Id="rId4240" Type="http://schemas.openxmlformats.org/officeDocument/2006/relationships/queryTable" Target="../queryTables/queryTable4786.xml"/><Relationship Id="rId4241" Type="http://schemas.openxmlformats.org/officeDocument/2006/relationships/queryTable" Target="../queryTables/queryTable4787.xml"/><Relationship Id="rId4242" Type="http://schemas.openxmlformats.org/officeDocument/2006/relationships/queryTable" Target="../queryTables/queryTable4788.xml"/><Relationship Id="rId4243" Type="http://schemas.openxmlformats.org/officeDocument/2006/relationships/queryTable" Target="../queryTables/queryTable4789.xml"/><Relationship Id="rId4244" Type="http://schemas.openxmlformats.org/officeDocument/2006/relationships/queryTable" Target="../queryTables/queryTable4790.xml"/><Relationship Id="rId4245" Type="http://schemas.openxmlformats.org/officeDocument/2006/relationships/queryTable" Target="../queryTables/queryTable4791.xml"/><Relationship Id="rId4246" Type="http://schemas.openxmlformats.org/officeDocument/2006/relationships/queryTable" Target="../queryTables/queryTable4792.xml"/><Relationship Id="rId4247" Type="http://schemas.openxmlformats.org/officeDocument/2006/relationships/queryTable" Target="../queryTables/queryTable4793.xml"/><Relationship Id="rId4248" Type="http://schemas.openxmlformats.org/officeDocument/2006/relationships/queryTable" Target="../queryTables/queryTable4794.xml"/><Relationship Id="rId4249" Type="http://schemas.openxmlformats.org/officeDocument/2006/relationships/queryTable" Target="../queryTables/queryTable4795.xml"/><Relationship Id="rId2790" Type="http://schemas.openxmlformats.org/officeDocument/2006/relationships/queryTable" Target="../queryTables/queryTable3336.xml"/><Relationship Id="rId2791" Type="http://schemas.openxmlformats.org/officeDocument/2006/relationships/queryTable" Target="../queryTables/queryTable3337.xml"/><Relationship Id="rId2792" Type="http://schemas.openxmlformats.org/officeDocument/2006/relationships/queryTable" Target="../queryTables/queryTable3338.xml"/><Relationship Id="rId2793" Type="http://schemas.openxmlformats.org/officeDocument/2006/relationships/queryTable" Target="../queryTables/queryTable3339.xml"/><Relationship Id="rId2794" Type="http://schemas.openxmlformats.org/officeDocument/2006/relationships/queryTable" Target="../queryTables/queryTable3340.xml"/><Relationship Id="rId2795" Type="http://schemas.openxmlformats.org/officeDocument/2006/relationships/queryTable" Target="../queryTables/queryTable3341.xml"/><Relationship Id="rId2796" Type="http://schemas.openxmlformats.org/officeDocument/2006/relationships/queryTable" Target="../queryTables/queryTable3342.xml"/><Relationship Id="rId2797" Type="http://schemas.openxmlformats.org/officeDocument/2006/relationships/queryTable" Target="../queryTables/queryTable3343.xml"/><Relationship Id="rId2798" Type="http://schemas.openxmlformats.org/officeDocument/2006/relationships/queryTable" Target="../queryTables/queryTable3344.xml"/><Relationship Id="rId2799" Type="http://schemas.openxmlformats.org/officeDocument/2006/relationships/queryTable" Target="../queryTables/queryTable3345.xml"/><Relationship Id="rId3150" Type="http://schemas.openxmlformats.org/officeDocument/2006/relationships/queryTable" Target="../queryTables/queryTable3696.xml"/><Relationship Id="rId3151" Type="http://schemas.openxmlformats.org/officeDocument/2006/relationships/queryTable" Target="../queryTables/queryTable3697.xml"/><Relationship Id="rId3152" Type="http://schemas.openxmlformats.org/officeDocument/2006/relationships/queryTable" Target="../queryTables/queryTable3698.xml"/><Relationship Id="rId3153" Type="http://schemas.openxmlformats.org/officeDocument/2006/relationships/queryTable" Target="../queryTables/queryTable3699.xml"/><Relationship Id="rId3154" Type="http://schemas.openxmlformats.org/officeDocument/2006/relationships/queryTable" Target="../queryTables/queryTable3700.xml"/><Relationship Id="rId3155" Type="http://schemas.openxmlformats.org/officeDocument/2006/relationships/queryTable" Target="../queryTables/queryTable3701.xml"/><Relationship Id="rId3156" Type="http://schemas.openxmlformats.org/officeDocument/2006/relationships/queryTable" Target="../queryTables/queryTable3702.xml"/><Relationship Id="rId3157" Type="http://schemas.openxmlformats.org/officeDocument/2006/relationships/queryTable" Target="../queryTables/queryTable3703.xml"/><Relationship Id="rId3158" Type="http://schemas.openxmlformats.org/officeDocument/2006/relationships/queryTable" Target="../queryTables/queryTable3704.xml"/><Relationship Id="rId3159" Type="http://schemas.openxmlformats.org/officeDocument/2006/relationships/queryTable" Target="../queryTables/queryTable3705.xml"/><Relationship Id="rId450" Type="http://schemas.openxmlformats.org/officeDocument/2006/relationships/queryTable" Target="../queryTables/queryTable996.xml"/><Relationship Id="rId451" Type="http://schemas.openxmlformats.org/officeDocument/2006/relationships/queryTable" Target="../queryTables/queryTable997.xml"/><Relationship Id="rId452" Type="http://schemas.openxmlformats.org/officeDocument/2006/relationships/queryTable" Target="../queryTables/queryTable998.xml"/><Relationship Id="rId453" Type="http://schemas.openxmlformats.org/officeDocument/2006/relationships/queryTable" Target="../queryTables/queryTable999.xml"/><Relationship Id="rId454" Type="http://schemas.openxmlformats.org/officeDocument/2006/relationships/queryTable" Target="../queryTables/queryTable1000.xml"/><Relationship Id="rId455" Type="http://schemas.openxmlformats.org/officeDocument/2006/relationships/queryTable" Target="../queryTables/queryTable1001.xml"/><Relationship Id="rId456" Type="http://schemas.openxmlformats.org/officeDocument/2006/relationships/queryTable" Target="../queryTables/queryTable1002.xml"/><Relationship Id="rId457" Type="http://schemas.openxmlformats.org/officeDocument/2006/relationships/queryTable" Target="../queryTables/queryTable1003.xml"/><Relationship Id="rId458" Type="http://schemas.openxmlformats.org/officeDocument/2006/relationships/queryTable" Target="../queryTables/queryTable1004.xml"/><Relationship Id="rId459" Type="http://schemas.openxmlformats.org/officeDocument/2006/relationships/queryTable" Target="../queryTables/queryTable1005.xml"/><Relationship Id="rId2060" Type="http://schemas.openxmlformats.org/officeDocument/2006/relationships/queryTable" Target="../queryTables/queryTable2606.xml"/><Relationship Id="rId2061" Type="http://schemas.openxmlformats.org/officeDocument/2006/relationships/queryTable" Target="../queryTables/queryTable2607.xml"/><Relationship Id="rId2062" Type="http://schemas.openxmlformats.org/officeDocument/2006/relationships/queryTable" Target="../queryTables/queryTable2608.xml"/><Relationship Id="rId2063" Type="http://schemas.openxmlformats.org/officeDocument/2006/relationships/queryTable" Target="../queryTables/queryTable2609.xml"/><Relationship Id="rId2064" Type="http://schemas.openxmlformats.org/officeDocument/2006/relationships/queryTable" Target="../queryTables/queryTable2610.xml"/><Relationship Id="rId2065" Type="http://schemas.openxmlformats.org/officeDocument/2006/relationships/queryTable" Target="../queryTables/queryTable2611.xml"/><Relationship Id="rId2066" Type="http://schemas.openxmlformats.org/officeDocument/2006/relationships/queryTable" Target="../queryTables/queryTable2612.xml"/><Relationship Id="rId2067" Type="http://schemas.openxmlformats.org/officeDocument/2006/relationships/queryTable" Target="../queryTables/queryTable2613.xml"/><Relationship Id="rId2068" Type="http://schemas.openxmlformats.org/officeDocument/2006/relationships/queryTable" Target="../queryTables/queryTable2614.xml"/><Relationship Id="rId2069" Type="http://schemas.openxmlformats.org/officeDocument/2006/relationships/queryTable" Target="../queryTables/queryTable2615.xml"/><Relationship Id="rId3890" Type="http://schemas.openxmlformats.org/officeDocument/2006/relationships/queryTable" Target="../queryTables/queryTable4436.xml"/><Relationship Id="rId3891" Type="http://schemas.openxmlformats.org/officeDocument/2006/relationships/queryTable" Target="../queryTables/queryTable4437.xml"/><Relationship Id="rId3892" Type="http://schemas.openxmlformats.org/officeDocument/2006/relationships/queryTable" Target="../queryTables/queryTable4438.xml"/><Relationship Id="rId3893" Type="http://schemas.openxmlformats.org/officeDocument/2006/relationships/queryTable" Target="../queryTables/queryTable4439.xml"/><Relationship Id="rId3894" Type="http://schemas.openxmlformats.org/officeDocument/2006/relationships/queryTable" Target="../queryTables/queryTable4440.xml"/><Relationship Id="rId3895" Type="http://schemas.openxmlformats.org/officeDocument/2006/relationships/queryTable" Target="../queryTables/queryTable4441.xml"/><Relationship Id="rId3896" Type="http://schemas.openxmlformats.org/officeDocument/2006/relationships/queryTable" Target="../queryTables/queryTable4442.xml"/><Relationship Id="rId3897" Type="http://schemas.openxmlformats.org/officeDocument/2006/relationships/queryTable" Target="../queryTables/queryTable4443.xml"/><Relationship Id="rId3898" Type="http://schemas.openxmlformats.org/officeDocument/2006/relationships/queryTable" Target="../queryTables/queryTable4444.xml"/><Relationship Id="rId3899" Type="http://schemas.openxmlformats.org/officeDocument/2006/relationships/queryTable" Target="../queryTables/queryTable4445.xml"/><Relationship Id="rId4250" Type="http://schemas.openxmlformats.org/officeDocument/2006/relationships/queryTable" Target="../queryTables/queryTable4796.xml"/><Relationship Id="rId4251" Type="http://schemas.openxmlformats.org/officeDocument/2006/relationships/queryTable" Target="../queryTables/queryTable4797.xml"/><Relationship Id="rId4252" Type="http://schemas.openxmlformats.org/officeDocument/2006/relationships/queryTable" Target="../queryTables/queryTable4798.xml"/><Relationship Id="rId4253" Type="http://schemas.openxmlformats.org/officeDocument/2006/relationships/queryTable" Target="../queryTables/queryTable4799.xml"/><Relationship Id="rId4254" Type="http://schemas.openxmlformats.org/officeDocument/2006/relationships/queryTable" Target="../queryTables/queryTable4800.xml"/><Relationship Id="rId4255" Type="http://schemas.openxmlformats.org/officeDocument/2006/relationships/queryTable" Target="../queryTables/queryTable4801.xml"/><Relationship Id="rId4256" Type="http://schemas.openxmlformats.org/officeDocument/2006/relationships/queryTable" Target="../queryTables/queryTable4802.xml"/><Relationship Id="rId4257" Type="http://schemas.openxmlformats.org/officeDocument/2006/relationships/queryTable" Target="../queryTables/queryTable4803.xml"/><Relationship Id="rId4258" Type="http://schemas.openxmlformats.org/officeDocument/2006/relationships/queryTable" Target="../queryTables/queryTable4804.xml"/><Relationship Id="rId4259" Type="http://schemas.openxmlformats.org/officeDocument/2006/relationships/queryTable" Target="../queryTables/queryTable4805.xml"/><Relationship Id="rId3160" Type="http://schemas.openxmlformats.org/officeDocument/2006/relationships/queryTable" Target="../queryTables/queryTable3706.xml"/><Relationship Id="rId3161" Type="http://schemas.openxmlformats.org/officeDocument/2006/relationships/queryTable" Target="../queryTables/queryTable3707.xml"/><Relationship Id="rId3162" Type="http://schemas.openxmlformats.org/officeDocument/2006/relationships/queryTable" Target="../queryTables/queryTable3708.xml"/><Relationship Id="rId3163" Type="http://schemas.openxmlformats.org/officeDocument/2006/relationships/queryTable" Target="../queryTables/queryTable3709.xml"/><Relationship Id="rId3164" Type="http://schemas.openxmlformats.org/officeDocument/2006/relationships/queryTable" Target="../queryTables/queryTable3710.xml"/><Relationship Id="rId3165" Type="http://schemas.openxmlformats.org/officeDocument/2006/relationships/queryTable" Target="../queryTables/queryTable3711.xml"/><Relationship Id="rId3166" Type="http://schemas.openxmlformats.org/officeDocument/2006/relationships/queryTable" Target="../queryTables/queryTable3712.xml"/><Relationship Id="rId3167" Type="http://schemas.openxmlformats.org/officeDocument/2006/relationships/queryTable" Target="../queryTables/queryTable3713.xml"/><Relationship Id="rId3168" Type="http://schemas.openxmlformats.org/officeDocument/2006/relationships/queryTable" Target="../queryTables/queryTable3714.xml"/><Relationship Id="rId3169" Type="http://schemas.openxmlformats.org/officeDocument/2006/relationships/queryTable" Target="../queryTables/queryTable3715.xml"/><Relationship Id="rId460" Type="http://schemas.openxmlformats.org/officeDocument/2006/relationships/queryTable" Target="../queryTables/queryTable1006.xml"/><Relationship Id="rId461" Type="http://schemas.openxmlformats.org/officeDocument/2006/relationships/queryTable" Target="../queryTables/queryTable1007.xml"/><Relationship Id="rId462" Type="http://schemas.openxmlformats.org/officeDocument/2006/relationships/queryTable" Target="../queryTables/queryTable1008.xml"/><Relationship Id="rId463" Type="http://schemas.openxmlformats.org/officeDocument/2006/relationships/queryTable" Target="../queryTables/queryTable1009.xml"/><Relationship Id="rId464" Type="http://schemas.openxmlformats.org/officeDocument/2006/relationships/queryTable" Target="../queryTables/queryTable1010.xml"/><Relationship Id="rId465" Type="http://schemas.openxmlformats.org/officeDocument/2006/relationships/queryTable" Target="../queryTables/queryTable1011.xml"/><Relationship Id="rId466" Type="http://schemas.openxmlformats.org/officeDocument/2006/relationships/queryTable" Target="../queryTables/queryTable1012.xml"/><Relationship Id="rId467" Type="http://schemas.openxmlformats.org/officeDocument/2006/relationships/queryTable" Target="../queryTables/queryTable1013.xml"/><Relationship Id="rId468" Type="http://schemas.openxmlformats.org/officeDocument/2006/relationships/queryTable" Target="../queryTables/queryTable1014.xml"/><Relationship Id="rId469" Type="http://schemas.openxmlformats.org/officeDocument/2006/relationships/queryTable" Target="../queryTables/queryTable1015.xml"/><Relationship Id="rId2070" Type="http://schemas.openxmlformats.org/officeDocument/2006/relationships/queryTable" Target="../queryTables/queryTable2616.xml"/><Relationship Id="rId2071" Type="http://schemas.openxmlformats.org/officeDocument/2006/relationships/queryTable" Target="../queryTables/queryTable2617.xml"/><Relationship Id="rId2072" Type="http://schemas.openxmlformats.org/officeDocument/2006/relationships/queryTable" Target="../queryTables/queryTable2618.xml"/><Relationship Id="rId2073" Type="http://schemas.openxmlformats.org/officeDocument/2006/relationships/queryTable" Target="../queryTables/queryTable2619.xml"/><Relationship Id="rId2074" Type="http://schemas.openxmlformats.org/officeDocument/2006/relationships/queryTable" Target="../queryTables/queryTable2620.xml"/><Relationship Id="rId2075" Type="http://schemas.openxmlformats.org/officeDocument/2006/relationships/queryTable" Target="../queryTables/queryTable2621.xml"/><Relationship Id="rId2076" Type="http://schemas.openxmlformats.org/officeDocument/2006/relationships/queryTable" Target="../queryTables/queryTable2622.xml"/><Relationship Id="rId2077" Type="http://schemas.openxmlformats.org/officeDocument/2006/relationships/queryTable" Target="../queryTables/queryTable2623.xml"/><Relationship Id="rId2078" Type="http://schemas.openxmlformats.org/officeDocument/2006/relationships/queryTable" Target="../queryTables/queryTable2624.xml"/><Relationship Id="rId2079" Type="http://schemas.openxmlformats.org/officeDocument/2006/relationships/queryTable" Target="../queryTables/queryTable2625.xml"/><Relationship Id="rId4260" Type="http://schemas.openxmlformats.org/officeDocument/2006/relationships/queryTable" Target="../queryTables/queryTable4806.xml"/><Relationship Id="rId4261" Type="http://schemas.openxmlformats.org/officeDocument/2006/relationships/queryTable" Target="../queryTables/queryTable4807.xml"/><Relationship Id="rId4262" Type="http://schemas.openxmlformats.org/officeDocument/2006/relationships/queryTable" Target="../queryTables/queryTable4808.xml"/><Relationship Id="rId4263" Type="http://schemas.openxmlformats.org/officeDocument/2006/relationships/queryTable" Target="../queryTables/queryTable4809.xml"/><Relationship Id="rId4264" Type="http://schemas.openxmlformats.org/officeDocument/2006/relationships/queryTable" Target="../queryTables/queryTable4810.xml"/><Relationship Id="rId4265" Type="http://schemas.openxmlformats.org/officeDocument/2006/relationships/queryTable" Target="../queryTables/queryTable4811.xml"/><Relationship Id="rId4266" Type="http://schemas.openxmlformats.org/officeDocument/2006/relationships/queryTable" Target="../queryTables/queryTable4812.xml"/><Relationship Id="rId4267" Type="http://schemas.openxmlformats.org/officeDocument/2006/relationships/queryTable" Target="../queryTables/queryTable4813.xml"/><Relationship Id="rId4268" Type="http://schemas.openxmlformats.org/officeDocument/2006/relationships/queryTable" Target="../queryTables/queryTable4814.xml"/><Relationship Id="rId4269" Type="http://schemas.openxmlformats.org/officeDocument/2006/relationships/queryTable" Target="../queryTables/queryTable4815.xml"/><Relationship Id="rId3170" Type="http://schemas.openxmlformats.org/officeDocument/2006/relationships/queryTable" Target="../queryTables/queryTable3716.xml"/><Relationship Id="rId3171" Type="http://schemas.openxmlformats.org/officeDocument/2006/relationships/queryTable" Target="../queryTables/queryTable3717.xml"/><Relationship Id="rId3172" Type="http://schemas.openxmlformats.org/officeDocument/2006/relationships/queryTable" Target="../queryTables/queryTable3718.xml"/><Relationship Id="rId3173" Type="http://schemas.openxmlformats.org/officeDocument/2006/relationships/queryTable" Target="../queryTables/queryTable3719.xml"/><Relationship Id="rId3174" Type="http://schemas.openxmlformats.org/officeDocument/2006/relationships/queryTable" Target="../queryTables/queryTable3720.xml"/><Relationship Id="rId3175" Type="http://schemas.openxmlformats.org/officeDocument/2006/relationships/queryTable" Target="../queryTables/queryTable3721.xml"/><Relationship Id="rId3176" Type="http://schemas.openxmlformats.org/officeDocument/2006/relationships/queryTable" Target="../queryTables/queryTable3722.xml"/><Relationship Id="rId3177" Type="http://schemas.openxmlformats.org/officeDocument/2006/relationships/queryTable" Target="../queryTables/queryTable3723.xml"/><Relationship Id="rId3178" Type="http://schemas.openxmlformats.org/officeDocument/2006/relationships/queryTable" Target="../queryTables/queryTable3724.xml"/><Relationship Id="rId3179" Type="http://schemas.openxmlformats.org/officeDocument/2006/relationships/queryTable" Target="../queryTables/queryTable3725.xml"/><Relationship Id="rId470" Type="http://schemas.openxmlformats.org/officeDocument/2006/relationships/queryTable" Target="../queryTables/queryTable1016.xml"/><Relationship Id="rId471" Type="http://schemas.openxmlformats.org/officeDocument/2006/relationships/queryTable" Target="../queryTables/queryTable1017.xml"/><Relationship Id="rId472" Type="http://schemas.openxmlformats.org/officeDocument/2006/relationships/queryTable" Target="../queryTables/queryTable1018.xml"/><Relationship Id="rId473" Type="http://schemas.openxmlformats.org/officeDocument/2006/relationships/queryTable" Target="../queryTables/queryTable1019.xml"/><Relationship Id="rId474" Type="http://schemas.openxmlformats.org/officeDocument/2006/relationships/queryTable" Target="../queryTables/queryTable1020.xml"/><Relationship Id="rId475" Type="http://schemas.openxmlformats.org/officeDocument/2006/relationships/queryTable" Target="../queryTables/queryTable1021.xml"/><Relationship Id="rId476" Type="http://schemas.openxmlformats.org/officeDocument/2006/relationships/queryTable" Target="../queryTables/queryTable1022.xml"/><Relationship Id="rId477" Type="http://schemas.openxmlformats.org/officeDocument/2006/relationships/queryTable" Target="../queryTables/queryTable1023.xml"/><Relationship Id="rId478" Type="http://schemas.openxmlformats.org/officeDocument/2006/relationships/queryTable" Target="../queryTables/queryTable1024.xml"/><Relationship Id="rId479" Type="http://schemas.openxmlformats.org/officeDocument/2006/relationships/queryTable" Target="../queryTables/queryTable1025.xml"/><Relationship Id="rId2080" Type="http://schemas.openxmlformats.org/officeDocument/2006/relationships/queryTable" Target="../queryTables/queryTable2626.xml"/><Relationship Id="rId2081" Type="http://schemas.openxmlformats.org/officeDocument/2006/relationships/queryTable" Target="../queryTables/queryTable2627.xml"/><Relationship Id="rId2082" Type="http://schemas.openxmlformats.org/officeDocument/2006/relationships/queryTable" Target="../queryTables/queryTable2628.xml"/><Relationship Id="rId2083" Type="http://schemas.openxmlformats.org/officeDocument/2006/relationships/queryTable" Target="../queryTables/queryTable2629.xml"/><Relationship Id="rId2084" Type="http://schemas.openxmlformats.org/officeDocument/2006/relationships/queryTable" Target="../queryTables/queryTable2630.xml"/><Relationship Id="rId2085" Type="http://schemas.openxmlformats.org/officeDocument/2006/relationships/queryTable" Target="../queryTables/queryTable2631.xml"/><Relationship Id="rId2086" Type="http://schemas.openxmlformats.org/officeDocument/2006/relationships/queryTable" Target="../queryTables/queryTable2632.xml"/><Relationship Id="rId2087" Type="http://schemas.openxmlformats.org/officeDocument/2006/relationships/queryTable" Target="../queryTables/queryTable2633.xml"/><Relationship Id="rId2088" Type="http://schemas.openxmlformats.org/officeDocument/2006/relationships/queryTable" Target="../queryTables/queryTable2634.xml"/><Relationship Id="rId2089" Type="http://schemas.openxmlformats.org/officeDocument/2006/relationships/queryTable" Target="../queryTables/queryTable2635.xml"/><Relationship Id="rId4270" Type="http://schemas.openxmlformats.org/officeDocument/2006/relationships/queryTable" Target="../queryTables/queryTable4816.xml"/><Relationship Id="rId4271" Type="http://schemas.openxmlformats.org/officeDocument/2006/relationships/queryTable" Target="../queryTables/queryTable4817.xml"/><Relationship Id="rId4272" Type="http://schemas.openxmlformats.org/officeDocument/2006/relationships/queryTable" Target="../queryTables/queryTable4818.xml"/><Relationship Id="rId4273" Type="http://schemas.openxmlformats.org/officeDocument/2006/relationships/queryTable" Target="../queryTables/queryTable4819.xml"/><Relationship Id="rId4274" Type="http://schemas.openxmlformats.org/officeDocument/2006/relationships/queryTable" Target="../queryTables/queryTable4820.xml"/><Relationship Id="rId4275" Type="http://schemas.openxmlformats.org/officeDocument/2006/relationships/queryTable" Target="../queryTables/queryTable4821.xml"/><Relationship Id="rId4276" Type="http://schemas.openxmlformats.org/officeDocument/2006/relationships/queryTable" Target="../queryTables/queryTable4822.xml"/><Relationship Id="rId4277" Type="http://schemas.openxmlformats.org/officeDocument/2006/relationships/queryTable" Target="../queryTables/queryTable4823.xml"/><Relationship Id="rId4278" Type="http://schemas.openxmlformats.org/officeDocument/2006/relationships/queryTable" Target="../queryTables/queryTable4824.xml"/><Relationship Id="rId4279" Type="http://schemas.openxmlformats.org/officeDocument/2006/relationships/queryTable" Target="../queryTables/queryTable4825.xml"/><Relationship Id="rId3180" Type="http://schemas.openxmlformats.org/officeDocument/2006/relationships/queryTable" Target="../queryTables/queryTable3726.xml"/><Relationship Id="rId3181" Type="http://schemas.openxmlformats.org/officeDocument/2006/relationships/queryTable" Target="../queryTables/queryTable3727.xml"/><Relationship Id="rId3182" Type="http://schemas.openxmlformats.org/officeDocument/2006/relationships/queryTable" Target="../queryTables/queryTable3728.xml"/><Relationship Id="rId3183" Type="http://schemas.openxmlformats.org/officeDocument/2006/relationships/queryTable" Target="../queryTables/queryTable3729.xml"/><Relationship Id="rId3184" Type="http://schemas.openxmlformats.org/officeDocument/2006/relationships/queryTable" Target="../queryTables/queryTable3730.xml"/><Relationship Id="rId3185" Type="http://schemas.openxmlformats.org/officeDocument/2006/relationships/queryTable" Target="../queryTables/queryTable3731.xml"/><Relationship Id="rId3186" Type="http://schemas.openxmlformats.org/officeDocument/2006/relationships/queryTable" Target="../queryTables/queryTable3732.xml"/><Relationship Id="rId3187" Type="http://schemas.openxmlformats.org/officeDocument/2006/relationships/queryTable" Target="../queryTables/queryTable3733.xml"/><Relationship Id="rId3188" Type="http://schemas.openxmlformats.org/officeDocument/2006/relationships/queryTable" Target="../queryTables/queryTable3734.xml"/><Relationship Id="rId3189" Type="http://schemas.openxmlformats.org/officeDocument/2006/relationships/queryTable" Target="../queryTables/queryTable3735.xml"/><Relationship Id="rId480" Type="http://schemas.openxmlformats.org/officeDocument/2006/relationships/queryTable" Target="../queryTables/queryTable1026.xml"/><Relationship Id="rId481" Type="http://schemas.openxmlformats.org/officeDocument/2006/relationships/queryTable" Target="../queryTables/queryTable1027.xml"/><Relationship Id="rId482" Type="http://schemas.openxmlformats.org/officeDocument/2006/relationships/queryTable" Target="../queryTables/queryTable1028.xml"/><Relationship Id="rId483" Type="http://schemas.openxmlformats.org/officeDocument/2006/relationships/queryTable" Target="../queryTables/queryTable1029.xml"/><Relationship Id="rId484" Type="http://schemas.openxmlformats.org/officeDocument/2006/relationships/queryTable" Target="../queryTables/queryTable1030.xml"/><Relationship Id="rId485" Type="http://schemas.openxmlformats.org/officeDocument/2006/relationships/queryTable" Target="../queryTables/queryTable1031.xml"/><Relationship Id="rId486" Type="http://schemas.openxmlformats.org/officeDocument/2006/relationships/queryTable" Target="../queryTables/queryTable1032.xml"/><Relationship Id="rId487" Type="http://schemas.openxmlformats.org/officeDocument/2006/relationships/queryTable" Target="../queryTables/queryTable1033.xml"/><Relationship Id="rId488" Type="http://schemas.openxmlformats.org/officeDocument/2006/relationships/queryTable" Target="../queryTables/queryTable1034.xml"/><Relationship Id="rId489" Type="http://schemas.openxmlformats.org/officeDocument/2006/relationships/queryTable" Target="../queryTables/queryTable1035.xml"/><Relationship Id="rId2090" Type="http://schemas.openxmlformats.org/officeDocument/2006/relationships/queryTable" Target="../queryTables/queryTable2636.xml"/><Relationship Id="rId2091" Type="http://schemas.openxmlformats.org/officeDocument/2006/relationships/queryTable" Target="../queryTables/queryTable2637.xml"/><Relationship Id="rId2092" Type="http://schemas.openxmlformats.org/officeDocument/2006/relationships/queryTable" Target="../queryTables/queryTable2638.xml"/><Relationship Id="rId2093" Type="http://schemas.openxmlformats.org/officeDocument/2006/relationships/queryTable" Target="../queryTables/queryTable2639.xml"/><Relationship Id="rId2094" Type="http://schemas.openxmlformats.org/officeDocument/2006/relationships/queryTable" Target="../queryTables/queryTable2640.xml"/><Relationship Id="rId2095" Type="http://schemas.openxmlformats.org/officeDocument/2006/relationships/queryTable" Target="../queryTables/queryTable2641.xml"/><Relationship Id="rId2096" Type="http://schemas.openxmlformats.org/officeDocument/2006/relationships/queryTable" Target="../queryTables/queryTable2642.xml"/><Relationship Id="rId2097" Type="http://schemas.openxmlformats.org/officeDocument/2006/relationships/queryTable" Target="../queryTables/queryTable2643.xml"/><Relationship Id="rId2098" Type="http://schemas.openxmlformats.org/officeDocument/2006/relationships/queryTable" Target="../queryTables/queryTable2644.xml"/><Relationship Id="rId2099" Type="http://schemas.openxmlformats.org/officeDocument/2006/relationships/queryTable" Target="../queryTables/queryTable2645.xml"/><Relationship Id="rId4280" Type="http://schemas.openxmlformats.org/officeDocument/2006/relationships/queryTable" Target="../queryTables/queryTable4826.xml"/><Relationship Id="rId4281" Type="http://schemas.openxmlformats.org/officeDocument/2006/relationships/queryTable" Target="../queryTables/queryTable4827.xml"/><Relationship Id="rId4282" Type="http://schemas.openxmlformats.org/officeDocument/2006/relationships/queryTable" Target="../queryTables/queryTable4828.xml"/><Relationship Id="rId4283" Type="http://schemas.openxmlformats.org/officeDocument/2006/relationships/queryTable" Target="../queryTables/queryTable4829.xml"/><Relationship Id="rId4284" Type="http://schemas.openxmlformats.org/officeDocument/2006/relationships/queryTable" Target="../queryTables/queryTable4830.xml"/><Relationship Id="rId4285" Type="http://schemas.openxmlformats.org/officeDocument/2006/relationships/queryTable" Target="../queryTables/queryTable4831.xml"/><Relationship Id="rId4286" Type="http://schemas.openxmlformats.org/officeDocument/2006/relationships/queryTable" Target="../queryTables/queryTable4832.xml"/><Relationship Id="rId4287" Type="http://schemas.openxmlformats.org/officeDocument/2006/relationships/queryTable" Target="../queryTables/queryTable4833.xml"/><Relationship Id="rId4288" Type="http://schemas.openxmlformats.org/officeDocument/2006/relationships/queryTable" Target="../queryTables/queryTable4834.xml"/><Relationship Id="rId4289" Type="http://schemas.openxmlformats.org/officeDocument/2006/relationships/queryTable" Target="../queryTables/queryTable4835.xml"/><Relationship Id="rId3190" Type="http://schemas.openxmlformats.org/officeDocument/2006/relationships/queryTable" Target="../queryTables/queryTable3736.xml"/><Relationship Id="rId3191" Type="http://schemas.openxmlformats.org/officeDocument/2006/relationships/queryTable" Target="../queryTables/queryTable3737.xml"/><Relationship Id="rId3192" Type="http://schemas.openxmlformats.org/officeDocument/2006/relationships/queryTable" Target="../queryTables/queryTable3738.xml"/><Relationship Id="rId3193" Type="http://schemas.openxmlformats.org/officeDocument/2006/relationships/queryTable" Target="../queryTables/queryTable3739.xml"/><Relationship Id="rId3194" Type="http://schemas.openxmlformats.org/officeDocument/2006/relationships/queryTable" Target="../queryTables/queryTable3740.xml"/><Relationship Id="rId3195" Type="http://schemas.openxmlformats.org/officeDocument/2006/relationships/queryTable" Target="../queryTables/queryTable3741.xml"/><Relationship Id="rId3196" Type="http://schemas.openxmlformats.org/officeDocument/2006/relationships/queryTable" Target="../queryTables/queryTable3742.xml"/><Relationship Id="rId3197" Type="http://schemas.openxmlformats.org/officeDocument/2006/relationships/queryTable" Target="../queryTables/queryTable3743.xml"/><Relationship Id="rId3198" Type="http://schemas.openxmlformats.org/officeDocument/2006/relationships/queryTable" Target="../queryTables/queryTable3744.xml"/><Relationship Id="rId3199" Type="http://schemas.openxmlformats.org/officeDocument/2006/relationships/queryTable" Target="../queryTables/queryTable3745.xml"/><Relationship Id="rId490" Type="http://schemas.openxmlformats.org/officeDocument/2006/relationships/queryTable" Target="../queryTables/queryTable1036.xml"/><Relationship Id="rId491" Type="http://schemas.openxmlformats.org/officeDocument/2006/relationships/queryTable" Target="../queryTables/queryTable1037.xml"/><Relationship Id="rId492" Type="http://schemas.openxmlformats.org/officeDocument/2006/relationships/queryTable" Target="../queryTables/queryTable1038.xml"/><Relationship Id="rId493" Type="http://schemas.openxmlformats.org/officeDocument/2006/relationships/queryTable" Target="../queryTables/queryTable1039.xml"/><Relationship Id="rId494" Type="http://schemas.openxmlformats.org/officeDocument/2006/relationships/queryTable" Target="../queryTables/queryTable1040.xml"/><Relationship Id="rId495" Type="http://schemas.openxmlformats.org/officeDocument/2006/relationships/queryTable" Target="../queryTables/queryTable1041.xml"/><Relationship Id="rId496" Type="http://schemas.openxmlformats.org/officeDocument/2006/relationships/queryTable" Target="../queryTables/queryTable1042.xml"/><Relationship Id="rId497" Type="http://schemas.openxmlformats.org/officeDocument/2006/relationships/queryTable" Target="../queryTables/queryTable1043.xml"/><Relationship Id="rId498" Type="http://schemas.openxmlformats.org/officeDocument/2006/relationships/queryTable" Target="../queryTables/queryTable1044.xml"/><Relationship Id="rId499" Type="http://schemas.openxmlformats.org/officeDocument/2006/relationships/queryTable" Target="../queryTables/queryTable1045.xml"/><Relationship Id="rId4290" Type="http://schemas.openxmlformats.org/officeDocument/2006/relationships/queryTable" Target="../queryTables/queryTable4836.xml"/><Relationship Id="rId4291" Type="http://schemas.openxmlformats.org/officeDocument/2006/relationships/queryTable" Target="../queryTables/queryTable4837.xml"/><Relationship Id="rId4292" Type="http://schemas.openxmlformats.org/officeDocument/2006/relationships/queryTable" Target="../queryTables/queryTable4838.xml"/><Relationship Id="rId4293" Type="http://schemas.openxmlformats.org/officeDocument/2006/relationships/queryTable" Target="../queryTables/queryTable4839.xml"/><Relationship Id="rId4294" Type="http://schemas.openxmlformats.org/officeDocument/2006/relationships/queryTable" Target="../queryTables/queryTable4840.xml"/><Relationship Id="rId4295" Type="http://schemas.openxmlformats.org/officeDocument/2006/relationships/queryTable" Target="../queryTables/queryTable4841.xml"/><Relationship Id="rId4296" Type="http://schemas.openxmlformats.org/officeDocument/2006/relationships/queryTable" Target="../queryTables/queryTable4842.xml"/><Relationship Id="rId4297" Type="http://schemas.openxmlformats.org/officeDocument/2006/relationships/queryTable" Target="../queryTables/queryTable4843.xml"/><Relationship Id="rId4298" Type="http://schemas.openxmlformats.org/officeDocument/2006/relationships/queryTable" Target="../queryTables/queryTable4844.xml"/><Relationship Id="rId4299" Type="http://schemas.openxmlformats.org/officeDocument/2006/relationships/queryTable" Target="../queryTables/queryTable4845.xml"/><Relationship Id="rId1500" Type="http://schemas.openxmlformats.org/officeDocument/2006/relationships/queryTable" Target="../queryTables/queryTable2046.xml"/><Relationship Id="rId1501" Type="http://schemas.openxmlformats.org/officeDocument/2006/relationships/queryTable" Target="../queryTables/queryTable2047.xml"/><Relationship Id="rId1502" Type="http://schemas.openxmlformats.org/officeDocument/2006/relationships/queryTable" Target="../queryTables/queryTable2048.xml"/><Relationship Id="rId1503" Type="http://schemas.openxmlformats.org/officeDocument/2006/relationships/queryTable" Target="../queryTables/queryTable2049.xml"/><Relationship Id="rId1504" Type="http://schemas.openxmlformats.org/officeDocument/2006/relationships/queryTable" Target="../queryTables/queryTable2050.xml"/><Relationship Id="rId1505" Type="http://schemas.openxmlformats.org/officeDocument/2006/relationships/queryTable" Target="../queryTables/queryTable2051.xml"/><Relationship Id="rId1506" Type="http://schemas.openxmlformats.org/officeDocument/2006/relationships/queryTable" Target="../queryTables/queryTable2052.xml"/><Relationship Id="rId1507" Type="http://schemas.openxmlformats.org/officeDocument/2006/relationships/queryTable" Target="../queryTables/queryTable2053.xml"/><Relationship Id="rId1508" Type="http://schemas.openxmlformats.org/officeDocument/2006/relationships/queryTable" Target="../queryTables/queryTable2054.xml"/><Relationship Id="rId1509" Type="http://schemas.openxmlformats.org/officeDocument/2006/relationships/queryTable" Target="../queryTables/queryTable2055.xml"/><Relationship Id="rId2600" Type="http://schemas.openxmlformats.org/officeDocument/2006/relationships/queryTable" Target="../queryTables/queryTable3146.xml"/><Relationship Id="rId2601" Type="http://schemas.openxmlformats.org/officeDocument/2006/relationships/queryTable" Target="../queryTables/queryTable3147.xml"/><Relationship Id="rId2602" Type="http://schemas.openxmlformats.org/officeDocument/2006/relationships/queryTable" Target="../queryTables/queryTable3148.xml"/><Relationship Id="rId2603" Type="http://schemas.openxmlformats.org/officeDocument/2006/relationships/queryTable" Target="../queryTables/queryTable3149.xml"/><Relationship Id="rId2604" Type="http://schemas.openxmlformats.org/officeDocument/2006/relationships/queryTable" Target="../queryTables/queryTable3150.xml"/><Relationship Id="rId2605" Type="http://schemas.openxmlformats.org/officeDocument/2006/relationships/queryTable" Target="../queryTables/queryTable3151.xml"/><Relationship Id="rId2606" Type="http://schemas.openxmlformats.org/officeDocument/2006/relationships/queryTable" Target="../queryTables/queryTable3152.xml"/><Relationship Id="rId2607" Type="http://schemas.openxmlformats.org/officeDocument/2006/relationships/queryTable" Target="../queryTables/queryTable3153.xml"/><Relationship Id="rId2608" Type="http://schemas.openxmlformats.org/officeDocument/2006/relationships/queryTable" Target="../queryTables/queryTable3154.xml"/><Relationship Id="rId2609" Type="http://schemas.openxmlformats.org/officeDocument/2006/relationships/queryTable" Target="../queryTables/queryTable3155.xml"/><Relationship Id="rId1510" Type="http://schemas.openxmlformats.org/officeDocument/2006/relationships/queryTable" Target="../queryTables/queryTable2056.xml"/><Relationship Id="rId1511" Type="http://schemas.openxmlformats.org/officeDocument/2006/relationships/queryTable" Target="../queryTables/queryTable2057.xml"/><Relationship Id="rId1512" Type="http://schemas.openxmlformats.org/officeDocument/2006/relationships/queryTable" Target="../queryTables/queryTable2058.xml"/><Relationship Id="rId1513" Type="http://schemas.openxmlformats.org/officeDocument/2006/relationships/queryTable" Target="../queryTables/queryTable2059.xml"/><Relationship Id="rId1514" Type="http://schemas.openxmlformats.org/officeDocument/2006/relationships/queryTable" Target="../queryTables/queryTable2060.xml"/><Relationship Id="rId1515" Type="http://schemas.openxmlformats.org/officeDocument/2006/relationships/queryTable" Target="../queryTables/queryTable2061.xml"/><Relationship Id="rId1516" Type="http://schemas.openxmlformats.org/officeDocument/2006/relationships/queryTable" Target="../queryTables/queryTable2062.xml"/><Relationship Id="rId1517" Type="http://schemas.openxmlformats.org/officeDocument/2006/relationships/queryTable" Target="../queryTables/queryTable2063.xml"/><Relationship Id="rId1518" Type="http://schemas.openxmlformats.org/officeDocument/2006/relationships/queryTable" Target="../queryTables/queryTable2064.xml"/><Relationship Id="rId1519" Type="http://schemas.openxmlformats.org/officeDocument/2006/relationships/queryTable" Target="../queryTables/queryTable2065.xml"/><Relationship Id="rId3700" Type="http://schemas.openxmlformats.org/officeDocument/2006/relationships/queryTable" Target="../queryTables/queryTable4246.xml"/><Relationship Id="rId3701" Type="http://schemas.openxmlformats.org/officeDocument/2006/relationships/queryTable" Target="../queryTables/queryTable4247.xml"/><Relationship Id="rId3702" Type="http://schemas.openxmlformats.org/officeDocument/2006/relationships/queryTable" Target="../queryTables/queryTable4248.xml"/><Relationship Id="rId3703" Type="http://schemas.openxmlformats.org/officeDocument/2006/relationships/queryTable" Target="../queryTables/queryTable4249.xml"/><Relationship Id="rId3704" Type="http://schemas.openxmlformats.org/officeDocument/2006/relationships/queryTable" Target="../queryTables/queryTable4250.xml"/><Relationship Id="rId3705" Type="http://schemas.openxmlformats.org/officeDocument/2006/relationships/queryTable" Target="../queryTables/queryTable4251.xml"/><Relationship Id="rId3706" Type="http://schemas.openxmlformats.org/officeDocument/2006/relationships/queryTable" Target="../queryTables/queryTable4252.xml"/><Relationship Id="rId3707" Type="http://schemas.openxmlformats.org/officeDocument/2006/relationships/queryTable" Target="../queryTables/queryTable4253.xml"/><Relationship Id="rId3708" Type="http://schemas.openxmlformats.org/officeDocument/2006/relationships/queryTable" Target="../queryTables/queryTable4254.xml"/><Relationship Id="rId3709" Type="http://schemas.openxmlformats.org/officeDocument/2006/relationships/queryTable" Target="../queryTables/queryTable4255.xml"/><Relationship Id="rId2610" Type="http://schemas.openxmlformats.org/officeDocument/2006/relationships/queryTable" Target="../queryTables/queryTable3156.xml"/><Relationship Id="rId2611" Type="http://schemas.openxmlformats.org/officeDocument/2006/relationships/queryTable" Target="../queryTables/queryTable3157.xml"/><Relationship Id="rId2612" Type="http://schemas.openxmlformats.org/officeDocument/2006/relationships/queryTable" Target="../queryTables/queryTable3158.xml"/><Relationship Id="rId2613" Type="http://schemas.openxmlformats.org/officeDocument/2006/relationships/queryTable" Target="../queryTables/queryTable3159.xml"/><Relationship Id="rId2614" Type="http://schemas.openxmlformats.org/officeDocument/2006/relationships/queryTable" Target="../queryTables/queryTable3160.xml"/><Relationship Id="rId2615" Type="http://schemas.openxmlformats.org/officeDocument/2006/relationships/queryTable" Target="../queryTables/queryTable3161.xml"/><Relationship Id="rId2616" Type="http://schemas.openxmlformats.org/officeDocument/2006/relationships/queryTable" Target="../queryTables/queryTable3162.xml"/><Relationship Id="rId2617" Type="http://schemas.openxmlformats.org/officeDocument/2006/relationships/queryTable" Target="../queryTables/queryTable3163.xml"/><Relationship Id="rId2618" Type="http://schemas.openxmlformats.org/officeDocument/2006/relationships/queryTable" Target="../queryTables/queryTable3164.xml"/><Relationship Id="rId2619" Type="http://schemas.openxmlformats.org/officeDocument/2006/relationships/queryTable" Target="../queryTables/queryTable3165.xml"/><Relationship Id="rId1520" Type="http://schemas.openxmlformats.org/officeDocument/2006/relationships/queryTable" Target="../queryTables/queryTable2066.xml"/><Relationship Id="rId1521" Type="http://schemas.openxmlformats.org/officeDocument/2006/relationships/queryTable" Target="../queryTables/queryTable2067.xml"/><Relationship Id="rId1522" Type="http://schemas.openxmlformats.org/officeDocument/2006/relationships/queryTable" Target="../queryTables/queryTable2068.xml"/><Relationship Id="rId1523" Type="http://schemas.openxmlformats.org/officeDocument/2006/relationships/queryTable" Target="../queryTables/queryTable2069.xml"/><Relationship Id="rId1524" Type="http://schemas.openxmlformats.org/officeDocument/2006/relationships/queryTable" Target="../queryTables/queryTable2070.xml"/><Relationship Id="rId1525" Type="http://schemas.openxmlformats.org/officeDocument/2006/relationships/queryTable" Target="../queryTables/queryTable2071.xml"/><Relationship Id="rId1526" Type="http://schemas.openxmlformats.org/officeDocument/2006/relationships/queryTable" Target="../queryTables/queryTable2072.xml"/><Relationship Id="rId1527" Type="http://schemas.openxmlformats.org/officeDocument/2006/relationships/queryTable" Target="../queryTables/queryTable2073.xml"/><Relationship Id="rId1528" Type="http://schemas.openxmlformats.org/officeDocument/2006/relationships/queryTable" Target="../queryTables/queryTable2074.xml"/><Relationship Id="rId1529" Type="http://schemas.openxmlformats.org/officeDocument/2006/relationships/queryTable" Target="../queryTables/queryTable2075.xml"/><Relationship Id="rId3710" Type="http://schemas.openxmlformats.org/officeDocument/2006/relationships/queryTable" Target="../queryTables/queryTable4256.xml"/><Relationship Id="rId3711" Type="http://schemas.openxmlformats.org/officeDocument/2006/relationships/queryTable" Target="../queryTables/queryTable4257.xml"/><Relationship Id="rId3712" Type="http://schemas.openxmlformats.org/officeDocument/2006/relationships/queryTable" Target="../queryTables/queryTable4258.xml"/><Relationship Id="rId3713" Type="http://schemas.openxmlformats.org/officeDocument/2006/relationships/queryTable" Target="../queryTables/queryTable4259.xml"/><Relationship Id="rId3714" Type="http://schemas.openxmlformats.org/officeDocument/2006/relationships/queryTable" Target="../queryTables/queryTable4260.xml"/><Relationship Id="rId3715" Type="http://schemas.openxmlformats.org/officeDocument/2006/relationships/queryTable" Target="../queryTables/queryTable4261.xml"/><Relationship Id="rId3716" Type="http://schemas.openxmlformats.org/officeDocument/2006/relationships/queryTable" Target="../queryTables/queryTable4262.xml"/><Relationship Id="rId3717" Type="http://schemas.openxmlformats.org/officeDocument/2006/relationships/queryTable" Target="../queryTables/queryTable4263.xml"/><Relationship Id="rId3718" Type="http://schemas.openxmlformats.org/officeDocument/2006/relationships/queryTable" Target="../queryTables/queryTable4264.xml"/><Relationship Id="rId3719" Type="http://schemas.openxmlformats.org/officeDocument/2006/relationships/queryTable" Target="../queryTables/queryTable4265.xml"/><Relationship Id="rId2620" Type="http://schemas.openxmlformats.org/officeDocument/2006/relationships/queryTable" Target="../queryTables/queryTable3166.xml"/><Relationship Id="rId2621" Type="http://schemas.openxmlformats.org/officeDocument/2006/relationships/queryTable" Target="../queryTables/queryTable3167.xml"/><Relationship Id="rId2622" Type="http://schemas.openxmlformats.org/officeDocument/2006/relationships/queryTable" Target="../queryTables/queryTable3168.xml"/><Relationship Id="rId2623" Type="http://schemas.openxmlformats.org/officeDocument/2006/relationships/queryTable" Target="../queryTables/queryTable3169.xml"/><Relationship Id="rId2624" Type="http://schemas.openxmlformats.org/officeDocument/2006/relationships/queryTable" Target="../queryTables/queryTable3170.xml"/><Relationship Id="rId2625" Type="http://schemas.openxmlformats.org/officeDocument/2006/relationships/queryTable" Target="../queryTables/queryTable3171.xml"/><Relationship Id="rId2626" Type="http://schemas.openxmlformats.org/officeDocument/2006/relationships/queryTable" Target="../queryTables/queryTable3172.xml"/><Relationship Id="rId2627" Type="http://schemas.openxmlformats.org/officeDocument/2006/relationships/queryTable" Target="../queryTables/queryTable3173.xml"/><Relationship Id="rId2628" Type="http://schemas.openxmlformats.org/officeDocument/2006/relationships/queryTable" Target="../queryTables/queryTable3174.xml"/><Relationship Id="rId2629" Type="http://schemas.openxmlformats.org/officeDocument/2006/relationships/queryTable" Target="../queryTables/queryTable3175.xml"/><Relationship Id="rId1530" Type="http://schemas.openxmlformats.org/officeDocument/2006/relationships/queryTable" Target="../queryTables/queryTable2076.xml"/><Relationship Id="rId1531" Type="http://schemas.openxmlformats.org/officeDocument/2006/relationships/queryTable" Target="../queryTables/queryTable2077.xml"/><Relationship Id="rId1532" Type="http://schemas.openxmlformats.org/officeDocument/2006/relationships/queryTable" Target="../queryTables/queryTable2078.xml"/><Relationship Id="rId1533" Type="http://schemas.openxmlformats.org/officeDocument/2006/relationships/queryTable" Target="../queryTables/queryTable2079.xml"/><Relationship Id="rId1534" Type="http://schemas.openxmlformats.org/officeDocument/2006/relationships/queryTable" Target="../queryTables/queryTable2080.xml"/><Relationship Id="rId1535" Type="http://schemas.openxmlformats.org/officeDocument/2006/relationships/queryTable" Target="../queryTables/queryTable2081.xml"/><Relationship Id="rId1536" Type="http://schemas.openxmlformats.org/officeDocument/2006/relationships/queryTable" Target="../queryTables/queryTable2082.xml"/><Relationship Id="rId1537" Type="http://schemas.openxmlformats.org/officeDocument/2006/relationships/queryTable" Target="../queryTables/queryTable2083.xml"/><Relationship Id="rId1538" Type="http://schemas.openxmlformats.org/officeDocument/2006/relationships/queryTable" Target="../queryTables/queryTable2084.xml"/><Relationship Id="rId1539" Type="http://schemas.openxmlformats.org/officeDocument/2006/relationships/queryTable" Target="../queryTables/queryTable2085.xml"/><Relationship Id="rId3720" Type="http://schemas.openxmlformats.org/officeDocument/2006/relationships/queryTable" Target="../queryTables/queryTable4266.xml"/><Relationship Id="rId3721" Type="http://schemas.openxmlformats.org/officeDocument/2006/relationships/queryTable" Target="../queryTables/queryTable4267.xml"/><Relationship Id="rId3722" Type="http://schemas.openxmlformats.org/officeDocument/2006/relationships/queryTable" Target="../queryTables/queryTable4268.xml"/><Relationship Id="rId3723" Type="http://schemas.openxmlformats.org/officeDocument/2006/relationships/queryTable" Target="../queryTables/queryTable4269.xml"/><Relationship Id="rId3724" Type="http://schemas.openxmlformats.org/officeDocument/2006/relationships/queryTable" Target="../queryTables/queryTable4270.xml"/><Relationship Id="rId3725" Type="http://schemas.openxmlformats.org/officeDocument/2006/relationships/queryTable" Target="../queryTables/queryTable4271.xml"/><Relationship Id="rId3726" Type="http://schemas.openxmlformats.org/officeDocument/2006/relationships/queryTable" Target="../queryTables/queryTable4272.xml"/><Relationship Id="rId3727" Type="http://schemas.openxmlformats.org/officeDocument/2006/relationships/queryTable" Target="../queryTables/queryTable4273.xml"/><Relationship Id="rId3728" Type="http://schemas.openxmlformats.org/officeDocument/2006/relationships/queryTable" Target="../queryTables/queryTable4274.xml"/><Relationship Id="rId3729" Type="http://schemas.openxmlformats.org/officeDocument/2006/relationships/queryTable" Target="../queryTables/queryTable4275.xml"/><Relationship Id="rId2630" Type="http://schemas.openxmlformats.org/officeDocument/2006/relationships/queryTable" Target="../queryTables/queryTable3176.xml"/><Relationship Id="rId2631" Type="http://schemas.openxmlformats.org/officeDocument/2006/relationships/queryTable" Target="../queryTables/queryTable3177.xml"/><Relationship Id="rId2632" Type="http://schemas.openxmlformats.org/officeDocument/2006/relationships/queryTable" Target="../queryTables/queryTable3178.xml"/><Relationship Id="rId2633" Type="http://schemas.openxmlformats.org/officeDocument/2006/relationships/queryTable" Target="../queryTables/queryTable3179.xml"/><Relationship Id="rId2634" Type="http://schemas.openxmlformats.org/officeDocument/2006/relationships/queryTable" Target="../queryTables/queryTable3180.xml"/><Relationship Id="rId2635" Type="http://schemas.openxmlformats.org/officeDocument/2006/relationships/queryTable" Target="../queryTables/queryTable3181.xml"/><Relationship Id="rId2636" Type="http://schemas.openxmlformats.org/officeDocument/2006/relationships/queryTable" Target="../queryTables/queryTable3182.xml"/><Relationship Id="rId2637" Type="http://schemas.openxmlformats.org/officeDocument/2006/relationships/queryTable" Target="../queryTables/queryTable3183.xml"/><Relationship Id="rId2638" Type="http://schemas.openxmlformats.org/officeDocument/2006/relationships/queryTable" Target="../queryTables/queryTable3184.xml"/><Relationship Id="rId2639" Type="http://schemas.openxmlformats.org/officeDocument/2006/relationships/queryTable" Target="../queryTables/queryTable3185.xml"/><Relationship Id="rId1540" Type="http://schemas.openxmlformats.org/officeDocument/2006/relationships/queryTable" Target="../queryTables/queryTable2086.xml"/><Relationship Id="rId1541" Type="http://schemas.openxmlformats.org/officeDocument/2006/relationships/queryTable" Target="../queryTables/queryTable2087.xml"/><Relationship Id="rId1542" Type="http://schemas.openxmlformats.org/officeDocument/2006/relationships/queryTable" Target="../queryTables/queryTable2088.xml"/><Relationship Id="rId1543" Type="http://schemas.openxmlformats.org/officeDocument/2006/relationships/queryTable" Target="../queryTables/queryTable2089.xml"/><Relationship Id="rId1544" Type="http://schemas.openxmlformats.org/officeDocument/2006/relationships/queryTable" Target="../queryTables/queryTable2090.xml"/><Relationship Id="rId1545" Type="http://schemas.openxmlformats.org/officeDocument/2006/relationships/queryTable" Target="../queryTables/queryTable2091.xml"/><Relationship Id="rId1546" Type="http://schemas.openxmlformats.org/officeDocument/2006/relationships/queryTable" Target="../queryTables/queryTable2092.xml"/><Relationship Id="rId1547" Type="http://schemas.openxmlformats.org/officeDocument/2006/relationships/queryTable" Target="../queryTables/queryTable2093.xml"/><Relationship Id="rId1548" Type="http://schemas.openxmlformats.org/officeDocument/2006/relationships/queryTable" Target="../queryTables/queryTable2094.xml"/><Relationship Id="rId1549" Type="http://schemas.openxmlformats.org/officeDocument/2006/relationships/queryTable" Target="../queryTables/queryTable2095.xml"/><Relationship Id="rId3730" Type="http://schemas.openxmlformats.org/officeDocument/2006/relationships/queryTable" Target="../queryTables/queryTable4276.xml"/><Relationship Id="rId3731" Type="http://schemas.openxmlformats.org/officeDocument/2006/relationships/queryTable" Target="../queryTables/queryTable4277.xml"/><Relationship Id="rId3732" Type="http://schemas.openxmlformats.org/officeDocument/2006/relationships/queryTable" Target="../queryTables/queryTable4278.xml"/><Relationship Id="rId3733" Type="http://schemas.openxmlformats.org/officeDocument/2006/relationships/queryTable" Target="../queryTables/queryTable4279.xml"/><Relationship Id="rId3734" Type="http://schemas.openxmlformats.org/officeDocument/2006/relationships/queryTable" Target="../queryTables/queryTable4280.xml"/><Relationship Id="rId3735" Type="http://schemas.openxmlformats.org/officeDocument/2006/relationships/queryTable" Target="../queryTables/queryTable4281.xml"/><Relationship Id="rId3736" Type="http://schemas.openxmlformats.org/officeDocument/2006/relationships/queryTable" Target="../queryTables/queryTable4282.xml"/><Relationship Id="rId3737" Type="http://schemas.openxmlformats.org/officeDocument/2006/relationships/queryTable" Target="../queryTables/queryTable4283.xml"/><Relationship Id="rId3738" Type="http://schemas.openxmlformats.org/officeDocument/2006/relationships/queryTable" Target="../queryTables/queryTable4284.xml"/><Relationship Id="rId3739" Type="http://schemas.openxmlformats.org/officeDocument/2006/relationships/queryTable" Target="../queryTables/queryTable4285.xml"/><Relationship Id="rId2640" Type="http://schemas.openxmlformats.org/officeDocument/2006/relationships/queryTable" Target="../queryTables/queryTable3186.xml"/><Relationship Id="rId2641" Type="http://schemas.openxmlformats.org/officeDocument/2006/relationships/queryTable" Target="../queryTables/queryTable3187.xml"/><Relationship Id="rId2642" Type="http://schemas.openxmlformats.org/officeDocument/2006/relationships/queryTable" Target="../queryTables/queryTable3188.xml"/><Relationship Id="rId2643" Type="http://schemas.openxmlformats.org/officeDocument/2006/relationships/queryTable" Target="../queryTables/queryTable3189.xml"/><Relationship Id="rId2644" Type="http://schemas.openxmlformats.org/officeDocument/2006/relationships/queryTable" Target="../queryTables/queryTable3190.xml"/><Relationship Id="rId2645" Type="http://schemas.openxmlformats.org/officeDocument/2006/relationships/queryTable" Target="../queryTables/queryTable3191.xml"/><Relationship Id="rId2646" Type="http://schemas.openxmlformats.org/officeDocument/2006/relationships/queryTable" Target="../queryTables/queryTable3192.xml"/><Relationship Id="rId2647" Type="http://schemas.openxmlformats.org/officeDocument/2006/relationships/queryTable" Target="../queryTables/queryTable3193.xml"/><Relationship Id="rId2648" Type="http://schemas.openxmlformats.org/officeDocument/2006/relationships/queryTable" Target="../queryTables/queryTable3194.xml"/><Relationship Id="rId2649" Type="http://schemas.openxmlformats.org/officeDocument/2006/relationships/queryTable" Target="../queryTables/queryTable3195.xml"/><Relationship Id="rId3000" Type="http://schemas.openxmlformats.org/officeDocument/2006/relationships/queryTable" Target="../queryTables/queryTable3546.xml"/><Relationship Id="rId3001" Type="http://schemas.openxmlformats.org/officeDocument/2006/relationships/queryTable" Target="../queryTables/queryTable3547.xml"/><Relationship Id="rId3002" Type="http://schemas.openxmlformats.org/officeDocument/2006/relationships/queryTable" Target="../queryTables/queryTable3548.xml"/><Relationship Id="rId3003" Type="http://schemas.openxmlformats.org/officeDocument/2006/relationships/queryTable" Target="../queryTables/queryTable3549.xml"/><Relationship Id="rId3004" Type="http://schemas.openxmlformats.org/officeDocument/2006/relationships/queryTable" Target="../queryTables/queryTable3550.xml"/><Relationship Id="rId3005" Type="http://schemas.openxmlformats.org/officeDocument/2006/relationships/queryTable" Target="../queryTables/queryTable3551.xml"/><Relationship Id="rId3006" Type="http://schemas.openxmlformats.org/officeDocument/2006/relationships/queryTable" Target="../queryTables/queryTable3552.xml"/><Relationship Id="rId3007" Type="http://schemas.openxmlformats.org/officeDocument/2006/relationships/queryTable" Target="../queryTables/queryTable3553.xml"/><Relationship Id="rId3008" Type="http://schemas.openxmlformats.org/officeDocument/2006/relationships/queryTable" Target="../queryTables/queryTable3554.xml"/><Relationship Id="rId3009" Type="http://schemas.openxmlformats.org/officeDocument/2006/relationships/queryTable" Target="../queryTables/queryTable3555.xml"/><Relationship Id="rId300" Type="http://schemas.openxmlformats.org/officeDocument/2006/relationships/queryTable" Target="../queryTables/queryTable846.xml"/><Relationship Id="rId301" Type="http://schemas.openxmlformats.org/officeDocument/2006/relationships/queryTable" Target="../queryTables/queryTable847.xml"/><Relationship Id="rId302" Type="http://schemas.openxmlformats.org/officeDocument/2006/relationships/queryTable" Target="../queryTables/queryTable848.xml"/><Relationship Id="rId303" Type="http://schemas.openxmlformats.org/officeDocument/2006/relationships/queryTable" Target="../queryTables/queryTable849.xml"/><Relationship Id="rId304" Type="http://schemas.openxmlformats.org/officeDocument/2006/relationships/queryTable" Target="../queryTables/queryTable850.xml"/><Relationship Id="rId305" Type="http://schemas.openxmlformats.org/officeDocument/2006/relationships/queryTable" Target="../queryTables/queryTable851.xml"/><Relationship Id="rId306" Type="http://schemas.openxmlformats.org/officeDocument/2006/relationships/queryTable" Target="../queryTables/queryTable852.xml"/><Relationship Id="rId307" Type="http://schemas.openxmlformats.org/officeDocument/2006/relationships/queryTable" Target="../queryTables/queryTable853.xml"/><Relationship Id="rId308" Type="http://schemas.openxmlformats.org/officeDocument/2006/relationships/queryTable" Target="../queryTables/queryTable854.xml"/><Relationship Id="rId309" Type="http://schemas.openxmlformats.org/officeDocument/2006/relationships/queryTable" Target="../queryTables/queryTable855.xml"/><Relationship Id="rId1550" Type="http://schemas.openxmlformats.org/officeDocument/2006/relationships/queryTable" Target="../queryTables/queryTable2096.xml"/><Relationship Id="rId1551" Type="http://schemas.openxmlformats.org/officeDocument/2006/relationships/queryTable" Target="../queryTables/queryTable2097.xml"/><Relationship Id="rId1552" Type="http://schemas.openxmlformats.org/officeDocument/2006/relationships/queryTable" Target="../queryTables/queryTable2098.xml"/><Relationship Id="rId1553" Type="http://schemas.openxmlformats.org/officeDocument/2006/relationships/queryTable" Target="../queryTables/queryTable2099.xml"/><Relationship Id="rId1554" Type="http://schemas.openxmlformats.org/officeDocument/2006/relationships/queryTable" Target="../queryTables/queryTable2100.xml"/><Relationship Id="rId1555" Type="http://schemas.openxmlformats.org/officeDocument/2006/relationships/queryTable" Target="../queryTables/queryTable2101.xml"/><Relationship Id="rId1556" Type="http://schemas.openxmlformats.org/officeDocument/2006/relationships/queryTable" Target="../queryTables/queryTable2102.xml"/><Relationship Id="rId1557" Type="http://schemas.openxmlformats.org/officeDocument/2006/relationships/queryTable" Target="../queryTables/queryTable2103.xml"/><Relationship Id="rId1558" Type="http://schemas.openxmlformats.org/officeDocument/2006/relationships/queryTable" Target="../queryTables/queryTable2104.xml"/><Relationship Id="rId1559" Type="http://schemas.openxmlformats.org/officeDocument/2006/relationships/queryTable" Target="../queryTables/queryTable2105.xml"/><Relationship Id="rId3740" Type="http://schemas.openxmlformats.org/officeDocument/2006/relationships/queryTable" Target="../queryTables/queryTable4286.xml"/><Relationship Id="rId3741" Type="http://schemas.openxmlformats.org/officeDocument/2006/relationships/queryTable" Target="../queryTables/queryTable4287.xml"/><Relationship Id="rId3742" Type="http://schemas.openxmlformats.org/officeDocument/2006/relationships/queryTable" Target="../queryTables/queryTable4288.xml"/><Relationship Id="rId3743" Type="http://schemas.openxmlformats.org/officeDocument/2006/relationships/queryTable" Target="../queryTables/queryTable4289.xml"/><Relationship Id="rId3744" Type="http://schemas.openxmlformats.org/officeDocument/2006/relationships/queryTable" Target="../queryTables/queryTable4290.xml"/><Relationship Id="rId3745" Type="http://schemas.openxmlformats.org/officeDocument/2006/relationships/queryTable" Target="../queryTables/queryTable4291.xml"/><Relationship Id="rId3746" Type="http://schemas.openxmlformats.org/officeDocument/2006/relationships/queryTable" Target="../queryTables/queryTable4292.xml"/><Relationship Id="rId3747" Type="http://schemas.openxmlformats.org/officeDocument/2006/relationships/queryTable" Target="../queryTables/queryTable4293.xml"/><Relationship Id="rId3748" Type="http://schemas.openxmlformats.org/officeDocument/2006/relationships/queryTable" Target="../queryTables/queryTable4294.xml"/><Relationship Id="rId3749" Type="http://schemas.openxmlformats.org/officeDocument/2006/relationships/queryTable" Target="../queryTables/queryTable4295.xml"/><Relationship Id="rId4100" Type="http://schemas.openxmlformats.org/officeDocument/2006/relationships/queryTable" Target="../queryTables/queryTable4646.xml"/><Relationship Id="rId4101" Type="http://schemas.openxmlformats.org/officeDocument/2006/relationships/queryTable" Target="../queryTables/queryTable4647.xml"/><Relationship Id="rId4102" Type="http://schemas.openxmlformats.org/officeDocument/2006/relationships/queryTable" Target="../queryTables/queryTable4648.xml"/><Relationship Id="rId4103" Type="http://schemas.openxmlformats.org/officeDocument/2006/relationships/queryTable" Target="../queryTables/queryTable4649.xml"/><Relationship Id="rId4104" Type="http://schemas.openxmlformats.org/officeDocument/2006/relationships/queryTable" Target="../queryTables/queryTable4650.xml"/><Relationship Id="rId4105" Type="http://schemas.openxmlformats.org/officeDocument/2006/relationships/queryTable" Target="../queryTables/queryTable4651.xml"/><Relationship Id="rId4106" Type="http://schemas.openxmlformats.org/officeDocument/2006/relationships/queryTable" Target="../queryTables/queryTable4652.xml"/><Relationship Id="rId4107" Type="http://schemas.openxmlformats.org/officeDocument/2006/relationships/queryTable" Target="../queryTables/queryTable4653.xml"/><Relationship Id="rId4108" Type="http://schemas.openxmlformats.org/officeDocument/2006/relationships/queryTable" Target="../queryTables/queryTable4654.xml"/><Relationship Id="rId4109" Type="http://schemas.openxmlformats.org/officeDocument/2006/relationships/queryTable" Target="../queryTables/queryTable4655.xml"/><Relationship Id="rId2650" Type="http://schemas.openxmlformats.org/officeDocument/2006/relationships/queryTable" Target="../queryTables/queryTable3196.xml"/><Relationship Id="rId2651" Type="http://schemas.openxmlformats.org/officeDocument/2006/relationships/queryTable" Target="../queryTables/queryTable3197.xml"/><Relationship Id="rId2652" Type="http://schemas.openxmlformats.org/officeDocument/2006/relationships/queryTable" Target="../queryTables/queryTable3198.xml"/><Relationship Id="rId2653" Type="http://schemas.openxmlformats.org/officeDocument/2006/relationships/queryTable" Target="../queryTables/queryTable3199.xml"/><Relationship Id="rId2654" Type="http://schemas.openxmlformats.org/officeDocument/2006/relationships/queryTable" Target="../queryTables/queryTable3200.xml"/><Relationship Id="rId2655" Type="http://schemas.openxmlformats.org/officeDocument/2006/relationships/queryTable" Target="../queryTables/queryTable3201.xml"/><Relationship Id="rId2656" Type="http://schemas.openxmlformats.org/officeDocument/2006/relationships/queryTable" Target="../queryTables/queryTable3202.xml"/><Relationship Id="rId2657" Type="http://schemas.openxmlformats.org/officeDocument/2006/relationships/queryTable" Target="../queryTables/queryTable3203.xml"/><Relationship Id="rId2658" Type="http://schemas.openxmlformats.org/officeDocument/2006/relationships/queryTable" Target="../queryTables/queryTable3204.xml"/><Relationship Id="rId2659" Type="http://schemas.openxmlformats.org/officeDocument/2006/relationships/queryTable" Target="../queryTables/queryTable3205.xml"/><Relationship Id="rId3010" Type="http://schemas.openxmlformats.org/officeDocument/2006/relationships/queryTable" Target="../queryTables/queryTable3556.xml"/><Relationship Id="rId3011" Type="http://schemas.openxmlformats.org/officeDocument/2006/relationships/queryTable" Target="../queryTables/queryTable3557.xml"/><Relationship Id="rId3012" Type="http://schemas.openxmlformats.org/officeDocument/2006/relationships/queryTable" Target="../queryTables/queryTable3558.xml"/><Relationship Id="rId3013" Type="http://schemas.openxmlformats.org/officeDocument/2006/relationships/queryTable" Target="../queryTables/queryTable3559.xml"/><Relationship Id="rId3014" Type="http://schemas.openxmlformats.org/officeDocument/2006/relationships/queryTable" Target="../queryTables/queryTable3560.xml"/><Relationship Id="rId3015" Type="http://schemas.openxmlformats.org/officeDocument/2006/relationships/queryTable" Target="../queryTables/queryTable3561.xml"/><Relationship Id="rId3016" Type="http://schemas.openxmlformats.org/officeDocument/2006/relationships/queryTable" Target="../queryTables/queryTable3562.xml"/><Relationship Id="rId3017" Type="http://schemas.openxmlformats.org/officeDocument/2006/relationships/queryTable" Target="../queryTables/queryTable3563.xml"/><Relationship Id="rId3018" Type="http://schemas.openxmlformats.org/officeDocument/2006/relationships/queryTable" Target="../queryTables/queryTable3564.xml"/><Relationship Id="rId3019" Type="http://schemas.openxmlformats.org/officeDocument/2006/relationships/queryTable" Target="../queryTables/queryTable3565.xml"/><Relationship Id="rId310" Type="http://schemas.openxmlformats.org/officeDocument/2006/relationships/queryTable" Target="../queryTables/queryTable856.xml"/><Relationship Id="rId311" Type="http://schemas.openxmlformats.org/officeDocument/2006/relationships/queryTable" Target="../queryTables/queryTable857.xml"/><Relationship Id="rId312" Type="http://schemas.openxmlformats.org/officeDocument/2006/relationships/queryTable" Target="../queryTables/queryTable858.xml"/><Relationship Id="rId313" Type="http://schemas.openxmlformats.org/officeDocument/2006/relationships/queryTable" Target="../queryTables/queryTable859.xml"/><Relationship Id="rId314" Type="http://schemas.openxmlformats.org/officeDocument/2006/relationships/queryTable" Target="../queryTables/queryTable860.xml"/><Relationship Id="rId315" Type="http://schemas.openxmlformats.org/officeDocument/2006/relationships/queryTable" Target="../queryTables/queryTable861.xml"/><Relationship Id="rId316" Type="http://schemas.openxmlformats.org/officeDocument/2006/relationships/queryTable" Target="../queryTables/queryTable862.xml"/><Relationship Id="rId317" Type="http://schemas.openxmlformats.org/officeDocument/2006/relationships/queryTable" Target="../queryTables/queryTable863.xml"/><Relationship Id="rId318" Type="http://schemas.openxmlformats.org/officeDocument/2006/relationships/queryTable" Target="../queryTables/queryTable864.xml"/><Relationship Id="rId319" Type="http://schemas.openxmlformats.org/officeDocument/2006/relationships/queryTable" Target="../queryTables/queryTable865.xml"/><Relationship Id="rId1560" Type="http://schemas.openxmlformats.org/officeDocument/2006/relationships/queryTable" Target="../queryTables/queryTable2106.xml"/><Relationship Id="rId1561" Type="http://schemas.openxmlformats.org/officeDocument/2006/relationships/queryTable" Target="../queryTables/queryTable2107.xml"/><Relationship Id="rId1562" Type="http://schemas.openxmlformats.org/officeDocument/2006/relationships/queryTable" Target="../queryTables/queryTable2108.xml"/><Relationship Id="rId1563" Type="http://schemas.openxmlformats.org/officeDocument/2006/relationships/queryTable" Target="../queryTables/queryTable2109.xml"/><Relationship Id="rId1564" Type="http://schemas.openxmlformats.org/officeDocument/2006/relationships/queryTable" Target="../queryTables/queryTable2110.xml"/><Relationship Id="rId1565" Type="http://schemas.openxmlformats.org/officeDocument/2006/relationships/queryTable" Target="../queryTables/queryTable2111.xml"/><Relationship Id="rId1566" Type="http://schemas.openxmlformats.org/officeDocument/2006/relationships/queryTable" Target="../queryTables/queryTable2112.xml"/><Relationship Id="rId1567" Type="http://schemas.openxmlformats.org/officeDocument/2006/relationships/queryTable" Target="../queryTables/queryTable2113.xml"/><Relationship Id="rId1568" Type="http://schemas.openxmlformats.org/officeDocument/2006/relationships/queryTable" Target="../queryTables/queryTable2114.xml"/><Relationship Id="rId1569" Type="http://schemas.openxmlformats.org/officeDocument/2006/relationships/queryTable" Target="../queryTables/queryTable2115.xml"/><Relationship Id="rId3750" Type="http://schemas.openxmlformats.org/officeDocument/2006/relationships/queryTable" Target="../queryTables/queryTable4296.xml"/><Relationship Id="rId3751" Type="http://schemas.openxmlformats.org/officeDocument/2006/relationships/queryTable" Target="../queryTables/queryTable4297.xml"/><Relationship Id="rId3752" Type="http://schemas.openxmlformats.org/officeDocument/2006/relationships/queryTable" Target="../queryTables/queryTable4298.xml"/><Relationship Id="rId3753" Type="http://schemas.openxmlformats.org/officeDocument/2006/relationships/queryTable" Target="../queryTables/queryTable4299.xml"/><Relationship Id="rId3754" Type="http://schemas.openxmlformats.org/officeDocument/2006/relationships/queryTable" Target="../queryTables/queryTable4300.xml"/><Relationship Id="rId3755" Type="http://schemas.openxmlformats.org/officeDocument/2006/relationships/queryTable" Target="../queryTables/queryTable4301.xml"/><Relationship Id="rId3756" Type="http://schemas.openxmlformats.org/officeDocument/2006/relationships/queryTable" Target="../queryTables/queryTable4302.xml"/><Relationship Id="rId3757" Type="http://schemas.openxmlformats.org/officeDocument/2006/relationships/queryTable" Target="../queryTables/queryTable4303.xml"/><Relationship Id="rId3758" Type="http://schemas.openxmlformats.org/officeDocument/2006/relationships/queryTable" Target="../queryTables/queryTable4304.xml"/><Relationship Id="rId3759" Type="http://schemas.openxmlformats.org/officeDocument/2006/relationships/queryTable" Target="../queryTables/queryTable4305.xml"/><Relationship Id="rId4110" Type="http://schemas.openxmlformats.org/officeDocument/2006/relationships/queryTable" Target="../queryTables/queryTable4656.xml"/><Relationship Id="rId4111" Type="http://schemas.openxmlformats.org/officeDocument/2006/relationships/queryTable" Target="../queryTables/queryTable4657.xml"/><Relationship Id="rId4112" Type="http://schemas.openxmlformats.org/officeDocument/2006/relationships/queryTable" Target="../queryTables/queryTable4658.xml"/><Relationship Id="rId4113" Type="http://schemas.openxmlformats.org/officeDocument/2006/relationships/queryTable" Target="../queryTables/queryTable4659.xml"/><Relationship Id="rId4114" Type="http://schemas.openxmlformats.org/officeDocument/2006/relationships/queryTable" Target="../queryTables/queryTable4660.xml"/><Relationship Id="rId4115" Type="http://schemas.openxmlformats.org/officeDocument/2006/relationships/queryTable" Target="../queryTables/queryTable4661.xml"/><Relationship Id="rId4116" Type="http://schemas.openxmlformats.org/officeDocument/2006/relationships/queryTable" Target="../queryTables/queryTable4662.xml"/><Relationship Id="rId4117" Type="http://schemas.openxmlformats.org/officeDocument/2006/relationships/queryTable" Target="../queryTables/queryTable4663.xml"/><Relationship Id="rId4118" Type="http://schemas.openxmlformats.org/officeDocument/2006/relationships/queryTable" Target="../queryTables/queryTable4664.xml"/><Relationship Id="rId4119" Type="http://schemas.openxmlformats.org/officeDocument/2006/relationships/queryTable" Target="../queryTables/queryTable4665.xml"/><Relationship Id="rId2660" Type="http://schemas.openxmlformats.org/officeDocument/2006/relationships/queryTable" Target="../queryTables/queryTable3206.xml"/><Relationship Id="rId2661" Type="http://schemas.openxmlformats.org/officeDocument/2006/relationships/queryTable" Target="../queryTables/queryTable3207.xml"/><Relationship Id="rId2662" Type="http://schemas.openxmlformats.org/officeDocument/2006/relationships/queryTable" Target="../queryTables/queryTable3208.xml"/><Relationship Id="rId2663" Type="http://schemas.openxmlformats.org/officeDocument/2006/relationships/queryTable" Target="../queryTables/queryTable3209.xml"/><Relationship Id="rId2664" Type="http://schemas.openxmlformats.org/officeDocument/2006/relationships/queryTable" Target="../queryTables/queryTable3210.xml"/><Relationship Id="rId2665" Type="http://schemas.openxmlformats.org/officeDocument/2006/relationships/queryTable" Target="../queryTables/queryTable3211.xml"/><Relationship Id="rId2666" Type="http://schemas.openxmlformats.org/officeDocument/2006/relationships/queryTable" Target="../queryTables/queryTable3212.xml"/><Relationship Id="rId2667" Type="http://schemas.openxmlformats.org/officeDocument/2006/relationships/queryTable" Target="../queryTables/queryTable3213.xml"/><Relationship Id="rId2668" Type="http://schemas.openxmlformats.org/officeDocument/2006/relationships/queryTable" Target="../queryTables/queryTable3214.xml"/><Relationship Id="rId2669" Type="http://schemas.openxmlformats.org/officeDocument/2006/relationships/queryTable" Target="../queryTables/queryTable3215.xml"/><Relationship Id="rId3020" Type="http://schemas.openxmlformats.org/officeDocument/2006/relationships/queryTable" Target="../queryTables/queryTable3566.xml"/><Relationship Id="rId3021" Type="http://schemas.openxmlformats.org/officeDocument/2006/relationships/queryTable" Target="../queryTables/queryTable3567.xml"/><Relationship Id="rId3022" Type="http://schemas.openxmlformats.org/officeDocument/2006/relationships/queryTable" Target="../queryTables/queryTable3568.xml"/><Relationship Id="rId3023" Type="http://schemas.openxmlformats.org/officeDocument/2006/relationships/queryTable" Target="../queryTables/queryTable3569.xml"/><Relationship Id="rId3024" Type="http://schemas.openxmlformats.org/officeDocument/2006/relationships/queryTable" Target="../queryTables/queryTable3570.xml"/><Relationship Id="rId3025" Type="http://schemas.openxmlformats.org/officeDocument/2006/relationships/queryTable" Target="../queryTables/queryTable3571.xml"/><Relationship Id="rId3026" Type="http://schemas.openxmlformats.org/officeDocument/2006/relationships/queryTable" Target="../queryTables/queryTable3572.xml"/><Relationship Id="rId3027" Type="http://schemas.openxmlformats.org/officeDocument/2006/relationships/queryTable" Target="../queryTables/queryTable3573.xml"/><Relationship Id="rId3028" Type="http://schemas.openxmlformats.org/officeDocument/2006/relationships/queryTable" Target="../queryTables/queryTable3574.xml"/><Relationship Id="rId3029" Type="http://schemas.openxmlformats.org/officeDocument/2006/relationships/queryTable" Target="../queryTables/queryTable3575.xml"/><Relationship Id="rId320" Type="http://schemas.openxmlformats.org/officeDocument/2006/relationships/queryTable" Target="../queryTables/queryTable866.xml"/><Relationship Id="rId321" Type="http://schemas.openxmlformats.org/officeDocument/2006/relationships/queryTable" Target="../queryTables/queryTable867.xml"/><Relationship Id="rId322" Type="http://schemas.openxmlformats.org/officeDocument/2006/relationships/queryTable" Target="../queryTables/queryTable868.xml"/><Relationship Id="rId323" Type="http://schemas.openxmlformats.org/officeDocument/2006/relationships/queryTable" Target="../queryTables/queryTable869.xml"/><Relationship Id="rId324" Type="http://schemas.openxmlformats.org/officeDocument/2006/relationships/queryTable" Target="../queryTables/queryTable870.xml"/><Relationship Id="rId325" Type="http://schemas.openxmlformats.org/officeDocument/2006/relationships/queryTable" Target="../queryTables/queryTable871.xml"/><Relationship Id="rId326" Type="http://schemas.openxmlformats.org/officeDocument/2006/relationships/queryTable" Target="../queryTables/queryTable872.xml"/><Relationship Id="rId327" Type="http://schemas.openxmlformats.org/officeDocument/2006/relationships/queryTable" Target="../queryTables/queryTable873.xml"/><Relationship Id="rId328" Type="http://schemas.openxmlformats.org/officeDocument/2006/relationships/queryTable" Target="../queryTables/queryTable874.xml"/><Relationship Id="rId329" Type="http://schemas.openxmlformats.org/officeDocument/2006/relationships/queryTable" Target="../queryTables/queryTable875.xml"/><Relationship Id="rId1570" Type="http://schemas.openxmlformats.org/officeDocument/2006/relationships/queryTable" Target="../queryTables/queryTable2116.xml"/><Relationship Id="rId1571" Type="http://schemas.openxmlformats.org/officeDocument/2006/relationships/queryTable" Target="../queryTables/queryTable2117.xml"/><Relationship Id="rId1572" Type="http://schemas.openxmlformats.org/officeDocument/2006/relationships/queryTable" Target="../queryTables/queryTable2118.xml"/><Relationship Id="rId1573" Type="http://schemas.openxmlformats.org/officeDocument/2006/relationships/queryTable" Target="../queryTables/queryTable2119.xml"/><Relationship Id="rId1574" Type="http://schemas.openxmlformats.org/officeDocument/2006/relationships/queryTable" Target="../queryTables/queryTable2120.xml"/><Relationship Id="rId1575" Type="http://schemas.openxmlformats.org/officeDocument/2006/relationships/queryTable" Target="../queryTables/queryTable2121.xml"/><Relationship Id="rId1576" Type="http://schemas.openxmlformats.org/officeDocument/2006/relationships/queryTable" Target="../queryTables/queryTable2122.xml"/><Relationship Id="rId1577" Type="http://schemas.openxmlformats.org/officeDocument/2006/relationships/queryTable" Target="../queryTables/queryTable2123.xml"/><Relationship Id="rId1578" Type="http://schemas.openxmlformats.org/officeDocument/2006/relationships/queryTable" Target="../queryTables/queryTable2124.xml"/><Relationship Id="rId1579" Type="http://schemas.openxmlformats.org/officeDocument/2006/relationships/queryTable" Target="../queryTables/queryTable2125.xml"/><Relationship Id="rId3760" Type="http://schemas.openxmlformats.org/officeDocument/2006/relationships/queryTable" Target="../queryTables/queryTable4306.xml"/><Relationship Id="rId3761" Type="http://schemas.openxmlformats.org/officeDocument/2006/relationships/queryTable" Target="../queryTables/queryTable4307.xml"/><Relationship Id="rId3762" Type="http://schemas.openxmlformats.org/officeDocument/2006/relationships/queryTable" Target="../queryTables/queryTable4308.xml"/><Relationship Id="rId3763" Type="http://schemas.openxmlformats.org/officeDocument/2006/relationships/queryTable" Target="../queryTables/queryTable4309.xml"/><Relationship Id="rId3764" Type="http://schemas.openxmlformats.org/officeDocument/2006/relationships/queryTable" Target="../queryTables/queryTable4310.xml"/><Relationship Id="rId3765" Type="http://schemas.openxmlformats.org/officeDocument/2006/relationships/queryTable" Target="../queryTables/queryTable4311.xml"/><Relationship Id="rId3766" Type="http://schemas.openxmlformats.org/officeDocument/2006/relationships/queryTable" Target="../queryTables/queryTable4312.xml"/><Relationship Id="rId3767" Type="http://schemas.openxmlformats.org/officeDocument/2006/relationships/queryTable" Target="../queryTables/queryTable4313.xml"/><Relationship Id="rId3768" Type="http://schemas.openxmlformats.org/officeDocument/2006/relationships/queryTable" Target="../queryTables/queryTable4314.xml"/><Relationship Id="rId3769" Type="http://schemas.openxmlformats.org/officeDocument/2006/relationships/queryTable" Target="../queryTables/queryTable4315.xml"/><Relationship Id="rId4120" Type="http://schemas.openxmlformats.org/officeDocument/2006/relationships/queryTable" Target="../queryTables/queryTable4666.xml"/><Relationship Id="rId4121" Type="http://schemas.openxmlformats.org/officeDocument/2006/relationships/queryTable" Target="../queryTables/queryTable4667.xml"/><Relationship Id="rId4122" Type="http://schemas.openxmlformats.org/officeDocument/2006/relationships/queryTable" Target="../queryTables/queryTable4668.xml"/><Relationship Id="rId4123" Type="http://schemas.openxmlformats.org/officeDocument/2006/relationships/queryTable" Target="../queryTables/queryTable4669.xml"/><Relationship Id="rId4124" Type="http://schemas.openxmlformats.org/officeDocument/2006/relationships/queryTable" Target="../queryTables/queryTable4670.xml"/><Relationship Id="rId4125" Type="http://schemas.openxmlformats.org/officeDocument/2006/relationships/queryTable" Target="../queryTables/queryTable4671.xml"/><Relationship Id="rId4126" Type="http://schemas.openxmlformats.org/officeDocument/2006/relationships/queryTable" Target="../queryTables/queryTable4672.xml"/><Relationship Id="rId4127" Type="http://schemas.openxmlformats.org/officeDocument/2006/relationships/queryTable" Target="../queryTables/queryTable4673.xml"/><Relationship Id="rId4128" Type="http://schemas.openxmlformats.org/officeDocument/2006/relationships/queryTable" Target="../queryTables/queryTable4674.xml"/><Relationship Id="rId4129" Type="http://schemas.openxmlformats.org/officeDocument/2006/relationships/queryTable" Target="../queryTables/queryTable4675.xml"/><Relationship Id="rId2670" Type="http://schemas.openxmlformats.org/officeDocument/2006/relationships/queryTable" Target="../queryTables/queryTable3216.xml"/><Relationship Id="rId2671" Type="http://schemas.openxmlformats.org/officeDocument/2006/relationships/queryTable" Target="../queryTables/queryTable3217.xml"/><Relationship Id="rId2672" Type="http://schemas.openxmlformats.org/officeDocument/2006/relationships/queryTable" Target="../queryTables/queryTable3218.xml"/><Relationship Id="rId2673" Type="http://schemas.openxmlformats.org/officeDocument/2006/relationships/queryTable" Target="../queryTables/queryTable3219.xml"/><Relationship Id="rId2674" Type="http://schemas.openxmlformats.org/officeDocument/2006/relationships/queryTable" Target="../queryTables/queryTable3220.xml"/><Relationship Id="rId2675" Type="http://schemas.openxmlformats.org/officeDocument/2006/relationships/queryTable" Target="../queryTables/queryTable3221.xml"/><Relationship Id="rId2676" Type="http://schemas.openxmlformats.org/officeDocument/2006/relationships/queryTable" Target="../queryTables/queryTable3222.xml"/><Relationship Id="rId2677" Type="http://schemas.openxmlformats.org/officeDocument/2006/relationships/queryTable" Target="../queryTables/queryTable3223.xml"/><Relationship Id="rId2678" Type="http://schemas.openxmlformats.org/officeDocument/2006/relationships/queryTable" Target="../queryTables/queryTable3224.xml"/><Relationship Id="rId2679" Type="http://schemas.openxmlformats.org/officeDocument/2006/relationships/queryTable" Target="../queryTables/queryTable3225.xml"/><Relationship Id="rId3030" Type="http://schemas.openxmlformats.org/officeDocument/2006/relationships/queryTable" Target="../queryTables/queryTable3576.xml"/><Relationship Id="rId3031" Type="http://schemas.openxmlformats.org/officeDocument/2006/relationships/queryTable" Target="../queryTables/queryTable3577.xml"/><Relationship Id="rId3032" Type="http://schemas.openxmlformats.org/officeDocument/2006/relationships/queryTable" Target="../queryTables/queryTable3578.xml"/><Relationship Id="rId3033" Type="http://schemas.openxmlformats.org/officeDocument/2006/relationships/queryTable" Target="../queryTables/queryTable3579.xml"/><Relationship Id="rId3034" Type="http://schemas.openxmlformats.org/officeDocument/2006/relationships/queryTable" Target="../queryTables/queryTable3580.xml"/><Relationship Id="rId3035" Type="http://schemas.openxmlformats.org/officeDocument/2006/relationships/queryTable" Target="../queryTables/queryTable3581.xml"/><Relationship Id="rId3036" Type="http://schemas.openxmlformats.org/officeDocument/2006/relationships/queryTable" Target="../queryTables/queryTable3582.xml"/><Relationship Id="rId3037" Type="http://schemas.openxmlformats.org/officeDocument/2006/relationships/queryTable" Target="../queryTables/queryTable3583.xml"/><Relationship Id="rId3038" Type="http://schemas.openxmlformats.org/officeDocument/2006/relationships/queryTable" Target="../queryTables/queryTable3584.xml"/><Relationship Id="rId3039" Type="http://schemas.openxmlformats.org/officeDocument/2006/relationships/queryTable" Target="../queryTables/queryTable3585.xml"/><Relationship Id="rId330" Type="http://schemas.openxmlformats.org/officeDocument/2006/relationships/queryTable" Target="../queryTables/queryTable876.xml"/><Relationship Id="rId331" Type="http://schemas.openxmlformats.org/officeDocument/2006/relationships/queryTable" Target="../queryTables/queryTable877.xml"/><Relationship Id="rId332" Type="http://schemas.openxmlformats.org/officeDocument/2006/relationships/queryTable" Target="../queryTables/queryTable878.xml"/><Relationship Id="rId333" Type="http://schemas.openxmlformats.org/officeDocument/2006/relationships/queryTable" Target="../queryTables/queryTable879.xml"/><Relationship Id="rId334" Type="http://schemas.openxmlformats.org/officeDocument/2006/relationships/queryTable" Target="../queryTables/queryTable880.xml"/><Relationship Id="rId335" Type="http://schemas.openxmlformats.org/officeDocument/2006/relationships/queryTable" Target="../queryTables/queryTable881.xml"/><Relationship Id="rId336" Type="http://schemas.openxmlformats.org/officeDocument/2006/relationships/queryTable" Target="../queryTables/queryTable882.xml"/><Relationship Id="rId337" Type="http://schemas.openxmlformats.org/officeDocument/2006/relationships/queryTable" Target="../queryTables/queryTable883.xml"/><Relationship Id="rId338" Type="http://schemas.openxmlformats.org/officeDocument/2006/relationships/queryTable" Target="../queryTables/queryTable884.xml"/><Relationship Id="rId339" Type="http://schemas.openxmlformats.org/officeDocument/2006/relationships/queryTable" Target="../queryTables/queryTable885.xml"/><Relationship Id="rId1580" Type="http://schemas.openxmlformats.org/officeDocument/2006/relationships/queryTable" Target="../queryTables/queryTable2126.xml"/><Relationship Id="rId1581" Type="http://schemas.openxmlformats.org/officeDocument/2006/relationships/queryTable" Target="../queryTables/queryTable2127.xml"/><Relationship Id="rId1582" Type="http://schemas.openxmlformats.org/officeDocument/2006/relationships/queryTable" Target="../queryTables/queryTable2128.xml"/><Relationship Id="rId1583" Type="http://schemas.openxmlformats.org/officeDocument/2006/relationships/queryTable" Target="../queryTables/queryTable2129.xml"/><Relationship Id="rId1584" Type="http://schemas.openxmlformats.org/officeDocument/2006/relationships/queryTable" Target="../queryTables/queryTable2130.xml"/><Relationship Id="rId1585" Type="http://schemas.openxmlformats.org/officeDocument/2006/relationships/queryTable" Target="../queryTables/queryTable2131.xml"/><Relationship Id="rId1586" Type="http://schemas.openxmlformats.org/officeDocument/2006/relationships/queryTable" Target="../queryTables/queryTable2132.xml"/><Relationship Id="rId1587" Type="http://schemas.openxmlformats.org/officeDocument/2006/relationships/queryTable" Target="../queryTables/queryTable2133.xml"/><Relationship Id="rId1588" Type="http://schemas.openxmlformats.org/officeDocument/2006/relationships/queryTable" Target="../queryTables/queryTable2134.xml"/><Relationship Id="rId1589" Type="http://schemas.openxmlformats.org/officeDocument/2006/relationships/queryTable" Target="../queryTables/queryTable2135.xml"/><Relationship Id="rId3770" Type="http://schemas.openxmlformats.org/officeDocument/2006/relationships/queryTable" Target="../queryTables/queryTable4316.xml"/><Relationship Id="rId3771" Type="http://schemas.openxmlformats.org/officeDocument/2006/relationships/queryTable" Target="../queryTables/queryTable4317.xml"/><Relationship Id="rId3772" Type="http://schemas.openxmlformats.org/officeDocument/2006/relationships/queryTable" Target="../queryTables/queryTable4318.xml"/><Relationship Id="rId3773" Type="http://schemas.openxmlformats.org/officeDocument/2006/relationships/queryTable" Target="../queryTables/queryTable4319.xml"/><Relationship Id="rId3774" Type="http://schemas.openxmlformats.org/officeDocument/2006/relationships/queryTable" Target="../queryTables/queryTable4320.xml"/><Relationship Id="rId3775" Type="http://schemas.openxmlformats.org/officeDocument/2006/relationships/queryTable" Target="../queryTables/queryTable4321.xml"/><Relationship Id="rId3776" Type="http://schemas.openxmlformats.org/officeDocument/2006/relationships/queryTable" Target="../queryTables/queryTable4322.xml"/><Relationship Id="rId3777" Type="http://schemas.openxmlformats.org/officeDocument/2006/relationships/queryTable" Target="../queryTables/queryTable4323.xml"/><Relationship Id="rId3778" Type="http://schemas.openxmlformats.org/officeDocument/2006/relationships/queryTable" Target="../queryTables/queryTable4324.xml"/><Relationship Id="rId3779" Type="http://schemas.openxmlformats.org/officeDocument/2006/relationships/queryTable" Target="../queryTables/queryTable4325.xml"/><Relationship Id="rId4130" Type="http://schemas.openxmlformats.org/officeDocument/2006/relationships/queryTable" Target="../queryTables/queryTable4676.xml"/><Relationship Id="rId4131" Type="http://schemas.openxmlformats.org/officeDocument/2006/relationships/queryTable" Target="../queryTables/queryTable4677.xml"/><Relationship Id="rId4132" Type="http://schemas.openxmlformats.org/officeDocument/2006/relationships/queryTable" Target="../queryTables/queryTable4678.xml"/><Relationship Id="rId4133" Type="http://schemas.openxmlformats.org/officeDocument/2006/relationships/queryTable" Target="../queryTables/queryTable4679.xml"/><Relationship Id="rId4134" Type="http://schemas.openxmlformats.org/officeDocument/2006/relationships/queryTable" Target="../queryTables/queryTable4680.xml"/><Relationship Id="rId4135" Type="http://schemas.openxmlformats.org/officeDocument/2006/relationships/queryTable" Target="../queryTables/queryTable4681.xml"/><Relationship Id="rId4136" Type="http://schemas.openxmlformats.org/officeDocument/2006/relationships/queryTable" Target="../queryTables/queryTable4682.xml"/><Relationship Id="rId4137" Type="http://schemas.openxmlformats.org/officeDocument/2006/relationships/queryTable" Target="../queryTables/queryTable4683.xml"/><Relationship Id="rId4138" Type="http://schemas.openxmlformats.org/officeDocument/2006/relationships/queryTable" Target="../queryTables/queryTable4684.xml"/><Relationship Id="rId4139" Type="http://schemas.openxmlformats.org/officeDocument/2006/relationships/queryTable" Target="../queryTables/queryTable4685.xml"/><Relationship Id="rId2680" Type="http://schemas.openxmlformats.org/officeDocument/2006/relationships/queryTable" Target="../queryTables/queryTable3226.xml"/><Relationship Id="rId2681" Type="http://schemas.openxmlformats.org/officeDocument/2006/relationships/queryTable" Target="../queryTables/queryTable3227.xml"/><Relationship Id="rId2682" Type="http://schemas.openxmlformats.org/officeDocument/2006/relationships/queryTable" Target="../queryTables/queryTable3228.xml"/><Relationship Id="rId2683" Type="http://schemas.openxmlformats.org/officeDocument/2006/relationships/queryTable" Target="../queryTables/queryTable3229.xml"/><Relationship Id="rId2684" Type="http://schemas.openxmlformats.org/officeDocument/2006/relationships/queryTable" Target="../queryTables/queryTable3230.xml"/><Relationship Id="rId2685" Type="http://schemas.openxmlformats.org/officeDocument/2006/relationships/queryTable" Target="../queryTables/queryTable3231.xml"/><Relationship Id="rId2686" Type="http://schemas.openxmlformats.org/officeDocument/2006/relationships/queryTable" Target="../queryTables/queryTable3232.xml"/><Relationship Id="rId2687" Type="http://schemas.openxmlformats.org/officeDocument/2006/relationships/queryTable" Target="../queryTables/queryTable3233.xml"/><Relationship Id="rId2688" Type="http://schemas.openxmlformats.org/officeDocument/2006/relationships/queryTable" Target="../queryTables/queryTable3234.xml"/><Relationship Id="rId2689" Type="http://schemas.openxmlformats.org/officeDocument/2006/relationships/queryTable" Target="../queryTables/queryTable3235.xml"/><Relationship Id="rId3040" Type="http://schemas.openxmlformats.org/officeDocument/2006/relationships/queryTable" Target="../queryTables/queryTable3586.xml"/><Relationship Id="rId3041" Type="http://schemas.openxmlformats.org/officeDocument/2006/relationships/queryTable" Target="../queryTables/queryTable3587.xml"/><Relationship Id="rId3042" Type="http://schemas.openxmlformats.org/officeDocument/2006/relationships/queryTable" Target="../queryTables/queryTable3588.xml"/><Relationship Id="rId3043" Type="http://schemas.openxmlformats.org/officeDocument/2006/relationships/queryTable" Target="../queryTables/queryTable3589.xml"/><Relationship Id="rId3044" Type="http://schemas.openxmlformats.org/officeDocument/2006/relationships/queryTable" Target="../queryTables/queryTable3590.xml"/><Relationship Id="rId3045" Type="http://schemas.openxmlformats.org/officeDocument/2006/relationships/queryTable" Target="../queryTables/queryTable3591.xml"/><Relationship Id="rId3046" Type="http://schemas.openxmlformats.org/officeDocument/2006/relationships/queryTable" Target="../queryTables/queryTable3592.xml"/><Relationship Id="rId3047" Type="http://schemas.openxmlformats.org/officeDocument/2006/relationships/queryTable" Target="../queryTables/queryTable3593.xml"/><Relationship Id="rId3048" Type="http://schemas.openxmlformats.org/officeDocument/2006/relationships/queryTable" Target="../queryTables/queryTable3594.xml"/><Relationship Id="rId3049" Type="http://schemas.openxmlformats.org/officeDocument/2006/relationships/queryTable" Target="../queryTables/queryTable3595.xml"/><Relationship Id="rId340" Type="http://schemas.openxmlformats.org/officeDocument/2006/relationships/queryTable" Target="../queryTables/queryTable886.xml"/><Relationship Id="rId341" Type="http://schemas.openxmlformats.org/officeDocument/2006/relationships/queryTable" Target="../queryTables/queryTable887.xml"/><Relationship Id="rId342" Type="http://schemas.openxmlformats.org/officeDocument/2006/relationships/queryTable" Target="../queryTables/queryTable888.xml"/><Relationship Id="rId343" Type="http://schemas.openxmlformats.org/officeDocument/2006/relationships/queryTable" Target="../queryTables/queryTable889.xml"/><Relationship Id="rId344" Type="http://schemas.openxmlformats.org/officeDocument/2006/relationships/queryTable" Target="../queryTables/queryTable890.xml"/><Relationship Id="rId345" Type="http://schemas.openxmlformats.org/officeDocument/2006/relationships/queryTable" Target="../queryTables/queryTable891.xml"/><Relationship Id="rId346" Type="http://schemas.openxmlformats.org/officeDocument/2006/relationships/queryTable" Target="../queryTables/queryTable892.xml"/><Relationship Id="rId347" Type="http://schemas.openxmlformats.org/officeDocument/2006/relationships/queryTable" Target="../queryTables/queryTable893.xml"/><Relationship Id="rId348" Type="http://schemas.openxmlformats.org/officeDocument/2006/relationships/queryTable" Target="../queryTables/queryTable894.xml"/><Relationship Id="rId349" Type="http://schemas.openxmlformats.org/officeDocument/2006/relationships/queryTable" Target="../queryTables/queryTable895.xml"/><Relationship Id="rId1590" Type="http://schemas.openxmlformats.org/officeDocument/2006/relationships/queryTable" Target="../queryTables/queryTable2136.xml"/><Relationship Id="rId1591" Type="http://schemas.openxmlformats.org/officeDocument/2006/relationships/queryTable" Target="../queryTables/queryTable2137.xml"/><Relationship Id="rId1592" Type="http://schemas.openxmlformats.org/officeDocument/2006/relationships/queryTable" Target="../queryTables/queryTable2138.xml"/><Relationship Id="rId1593" Type="http://schemas.openxmlformats.org/officeDocument/2006/relationships/queryTable" Target="../queryTables/queryTable2139.xml"/><Relationship Id="rId1594" Type="http://schemas.openxmlformats.org/officeDocument/2006/relationships/queryTable" Target="../queryTables/queryTable2140.xml"/><Relationship Id="rId1595" Type="http://schemas.openxmlformats.org/officeDocument/2006/relationships/queryTable" Target="../queryTables/queryTable2141.xml"/><Relationship Id="rId1596" Type="http://schemas.openxmlformats.org/officeDocument/2006/relationships/queryTable" Target="../queryTables/queryTable2142.xml"/><Relationship Id="rId1597" Type="http://schemas.openxmlformats.org/officeDocument/2006/relationships/queryTable" Target="../queryTables/queryTable2143.xml"/><Relationship Id="rId1598" Type="http://schemas.openxmlformats.org/officeDocument/2006/relationships/queryTable" Target="../queryTables/queryTable2144.xml"/><Relationship Id="rId1599" Type="http://schemas.openxmlformats.org/officeDocument/2006/relationships/queryTable" Target="../queryTables/queryTable2145.xml"/><Relationship Id="rId3780" Type="http://schemas.openxmlformats.org/officeDocument/2006/relationships/queryTable" Target="../queryTables/queryTable4326.xml"/><Relationship Id="rId3781" Type="http://schemas.openxmlformats.org/officeDocument/2006/relationships/queryTable" Target="../queryTables/queryTable4327.xml"/><Relationship Id="rId3782" Type="http://schemas.openxmlformats.org/officeDocument/2006/relationships/queryTable" Target="../queryTables/queryTable4328.xml"/><Relationship Id="rId3783" Type="http://schemas.openxmlformats.org/officeDocument/2006/relationships/queryTable" Target="../queryTables/queryTable4329.xml"/><Relationship Id="rId3784" Type="http://schemas.openxmlformats.org/officeDocument/2006/relationships/queryTable" Target="../queryTables/queryTable4330.xml"/><Relationship Id="rId3785" Type="http://schemas.openxmlformats.org/officeDocument/2006/relationships/queryTable" Target="../queryTables/queryTable4331.xml"/><Relationship Id="rId3786" Type="http://schemas.openxmlformats.org/officeDocument/2006/relationships/queryTable" Target="../queryTables/queryTable4332.xml"/><Relationship Id="rId3787" Type="http://schemas.openxmlformats.org/officeDocument/2006/relationships/queryTable" Target="../queryTables/queryTable4333.xml"/><Relationship Id="rId3788" Type="http://schemas.openxmlformats.org/officeDocument/2006/relationships/queryTable" Target="../queryTables/queryTable4334.xml"/><Relationship Id="rId3789" Type="http://schemas.openxmlformats.org/officeDocument/2006/relationships/queryTable" Target="../queryTables/queryTable4335.xml"/><Relationship Id="rId4140" Type="http://schemas.openxmlformats.org/officeDocument/2006/relationships/queryTable" Target="../queryTables/queryTable4686.xml"/><Relationship Id="rId4141" Type="http://schemas.openxmlformats.org/officeDocument/2006/relationships/queryTable" Target="../queryTables/queryTable4687.xml"/><Relationship Id="rId4142" Type="http://schemas.openxmlformats.org/officeDocument/2006/relationships/queryTable" Target="../queryTables/queryTable4688.xml"/><Relationship Id="rId4143" Type="http://schemas.openxmlformats.org/officeDocument/2006/relationships/queryTable" Target="../queryTables/queryTable4689.xml"/><Relationship Id="rId4144" Type="http://schemas.openxmlformats.org/officeDocument/2006/relationships/queryTable" Target="../queryTables/queryTable4690.xml"/><Relationship Id="rId4145" Type="http://schemas.openxmlformats.org/officeDocument/2006/relationships/queryTable" Target="../queryTables/queryTable4691.xml"/><Relationship Id="rId4146" Type="http://schemas.openxmlformats.org/officeDocument/2006/relationships/queryTable" Target="../queryTables/queryTable4692.xml"/><Relationship Id="rId4147" Type="http://schemas.openxmlformats.org/officeDocument/2006/relationships/queryTable" Target="../queryTables/queryTable4693.xml"/><Relationship Id="rId4148" Type="http://schemas.openxmlformats.org/officeDocument/2006/relationships/queryTable" Target="../queryTables/queryTable4694.xml"/><Relationship Id="rId4149" Type="http://schemas.openxmlformats.org/officeDocument/2006/relationships/queryTable" Target="../queryTables/queryTable4695.xml"/><Relationship Id="rId2690" Type="http://schemas.openxmlformats.org/officeDocument/2006/relationships/queryTable" Target="../queryTables/queryTable3236.xml"/><Relationship Id="rId2691" Type="http://schemas.openxmlformats.org/officeDocument/2006/relationships/queryTable" Target="../queryTables/queryTable3237.xml"/><Relationship Id="rId2692" Type="http://schemas.openxmlformats.org/officeDocument/2006/relationships/queryTable" Target="../queryTables/queryTable3238.xml"/><Relationship Id="rId2693" Type="http://schemas.openxmlformats.org/officeDocument/2006/relationships/queryTable" Target="../queryTables/queryTable3239.xml"/><Relationship Id="rId2694" Type="http://schemas.openxmlformats.org/officeDocument/2006/relationships/queryTable" Target="../queryTables/queryTable3240.xml"/><Relationship Id="rId2695" Type="http://schemas.openxmlformats.org/officeDocument/2006/relationships/queryTable" Target="../queryTables/queryTable3241.xml"/><Relationship Id="rId2696" Type="http://schemas.openxmlformats.org/officeDocument/2006/relationships/queryTable" Target="../queryTables/queryTable3242.xml"/><Relationship Id="rId2697" Type="http://schemas.openxmlformats.org/officeDocument/2006/relationships/queryTable" Target="../queryTables/queryTable3243.xml"/><Relationship Id="rId2698" Type="http://schemas.openxmlformats.org/officeDocument/2006/relationships/queryTable" Target="../queryTables/queryTable3244.xml"/><Relationship Id="rId2699" Type="http://schemas.openxmlformats.org/officeDocument/2006/relationships/queryTable" Target="../queryTables/queryTable3245.xml"/><Relationship Id="rId3050" Type="http://schemas.openxmlformats.org/officeDocument/2006/relationships/queryTable" Target="../queryTables/queryTable3596.xml"/><Relationship Id="rId3051" Type="http://schemas.openxmlformats.org/officeDocument/2006/relationships/queryTable" Target="../queryTables/queryTable3597.xml"/><Relationship Id="rId3052" Type="http://schemas.openxmlformats.org/officeDocument/2006/relationships/queryTable" Target="../queryTables/queryTable3598.xml"/><Relationship Id="rId3053" Type="http://schemas.openxmlformats.org/officeDocument/2006/relationships/queryTable" Target="../queryTables/queryTable3599.xml"/><Relationship Id="rId3054" Type="http://schemas.openxmlformats.org/officeDocument/2006/relationships/queryTable" Target="../queryTables/queryTable3600.xml"/><Relationship Id="rId3055" Type="http://schemas.openxmlformats.org/officeDocument/2006/relationships/queryTable" Target="../queryTables/queryTable3601.xml"/><Relationship Id="rId3056" Type="http://schemas.openxmlformats.org/officeDocument/2006/relationships/queryTable" Target="../queryTables/queryTable3602.xml"/><Relationship Id="rId3057" Type="http://schemas.openxmlformats.org/officeDocument/2006/relationships/queryTable" Target="../queryTables/queryTable3603.xml"/><Relationship Id="rId3058" Type="http://schemas.openxmlformats.org/officeDocument/2006/relationships/queryTable" Target="../queryTables/queryTable3604.xml"/><Relationship Id="rId3059" Type="http://schemas.openxmlformats.org/officeDocument/2006/relationships/queryTable" Target="../queryTables/queryTable3605.xml"/><Relationship Id="rId350" Type="http://schemas.openxmlformats.org/officeDocument/2006/relationships/queryTable" Target="../queryTables/queryTable896.xml"/><Relationship Id="rId351" Type="http://schemas.openxmlformats.org/officeDocument/2006/relationships/queryTable" Target="../queryTables/queryTable897.xml"/><Relationship Id="rId352" Type="http://schemas.openxmlformats.org/officeDocument/2006/relationships/queryTable" Target="../queryTables/queryTable898.xml"/><Relationship Id="rId353" Type="http://schemas.openxmlformats.org/officeDocument/2006/relationships/queryTable" Target="../queryTables/queryTable899.xml"/><Relationship Id="rId354" Type="http://schemas.openxmlformats.org/officeDocument/2006/relationships/queryTable" Target="../queryTables/queryTable900.xml"/><Relationship Id="rId355" Type="http://schemas.openxmlformats.org/officeDocument/2006/relationships/queryTable" Target="../queryTables/queryTable901.xml"/><Relationship Id="rId356" Type="http://schemas.openxmlformats.org/officeDocument/2006/relationships/queryTable" Target="../queryTables/queryTable902.xml"/><Relationship Id="rId357" Type="http://schemas.openxmlformats.org/officeDocument/2006/relationships/queryTable" Target="../queryTables/queryTable903.xml"/><Relationship Id="rId358" Type="http://schemas.openxmlformats.org/officeDocument/2006/relationships/queryTable" Target="../queryTables/queryTable904.xml"/><Relationship Id="rId359" Type="http://schemas.openxmlformats.org/officeDocument/2006/relationships/queryTable" Target="../queryTables/queryTable905.xml"/><Relationship Id="rId3790" Type="http://schemas.openxmlformats.org/officeDocument/2006/relationships/queryTable" Target="../queryTables/queryTable4336.xml"/><Relationship Id="rId3791" Type="http://schemas.openxmlformats.org/officeDocument/2006/relationships/queryTable" Target="../queryTables/queryTable4337.xml"/><Relationship Id="rId3792" Type="http://schemas.openxmlformats.org/officeDocument/2006/relationships/queryTable" Target="../queryTables/queryTable4338.xml"/><Relationship Id="rId3793" Type="http://schemas.openxmlformats.org/officeDocument/2006/relationships/queryTable" Target="../queryTables/queryTable4339.xml"/><Relationship Id="rId3794" Type="http://schemas.openxmlformats.org/officeDocument/2006/relationships/queryTable" Target="../queryTables/queryTable4340.xml"/><Relationship Id="rId3795" Type="http://schemas.openxmlformats.org/officeDocument/2006/relationships/queryTable" Target="../queryTables/queryTable4341.xml"/><Relationship Id="rId3796" Type="http://schemas.openxmlformats.org/officeDocument/2006/relationships/queryTable" Target="../queryTables/queryTable4342.xml"/><Relationship Id="rId3797" Type="http://schemas.openxmlformats.org/officeDocument/2006/relationships/queryTable" Target="../queryTables/queryTable4343.xml"/><Relationship Id="rId3798" Type="http://schemas.openxmlformats.org/officeDocument/2006/relationships/queryTable" Target="../queryTables/queryTable4344.xml"/><Relationship Id="rId3799" Type="http://schemas.openxmlformats.org/officeDocument/2006/relationships/queryTable" Target="../queryTables/queryTable4345.xml"/><Relationship Id="rId4150" Type="http://schemas.openxmlformats.org/officeDocument/2006/relationships/queryTable" Target="../queryTables/queryTable4696.xml"/><Relationship Id="rId4151" Type="http://schemas.openxmlformats.org/officeDocument/2006/relationships/queryTable" Target="../queryTables/queryTable4697.xml"/><Relationship Id="rId4152" Type="http://schemas.openxmlformats.org/officeDocument/2006/relationships/queryTable" Target="../queryTables/queryTable4698.xml"/><Relationship Id="rId4153" Type="http://schemas.openxmlformats.org/officeDocument/2006/relationships/queryTable" Target="../queryTables/queryTable4699.xml"/><Relationship Id="rId4154" Type="http://schemas.openxmlformats.org/officeDocument/2006/relationships/queryTable" Target="../queryTables/queryTable4700.xml"/><Relationship Id="rId4155" Type="http://schemas.openxmlformats.org/officeDocument/2006/relationships/queryTable" Target="../queryTables/queryTable4701.xml"/><Relationship Id="rId4156" Type="http://schemas.openxmlformats.org/officeDocument/2006/relationships/queryTable" Target="../queryTables/queryTable4702.xml"/><Relationship Id="rId4157" Type="http://schemas.openxmlformats.org/officeDocument/2006/relationships/queryTable" Target="../queryTables/queryTable4703.xml"/><Relationship Id="rId4158" Type="http://schemas.openxmlformats.org/officeDocument/2006/relationships/queryTable" Target="../queryTables/queryTable4704.xml"/><Relationship Id="rId4159" Type="http://schemas.openxmlformats.org/officeDocument/2006/relationships/queryTable" Target="../queryTables/queryTable4705.xml"/><Relationship Id="rId3060" Type="http://schemas.openxmlformats.org/officeDocument/2006/relationships/queryTable" Target="../queryTables/queryTable3606.xml"/><Relationship Id="rId3061" Type="http://schemas.openxmlformats.org/officeDocument/2006/relationships/queryTable" Target="../queryTables/queryTable3607.xml"/><Relationship Id="rId3062" Type="http://schemas.openxmlformats.org/officeDocument/2006/relationships/queryTable" Target="../queryTables/queryTable3608.xml"/><Relationship Id="rId3063" Type="http://schemas.openxmlformats.org/officeDocument/2006/relationships/queryTable" Target="../queryTables/queryTable3609.xml"/><Relationship Id="rId3064" Type="http://schemas.openxmlformats.org/officeDocument/2006/relationships/queryTable" Target="../queryTables/queryTable3610.xml"/><Relationship Id="rId3065" Type="http://schemas.openxmlformats.org/officeDocument/2006/relationships/queryTable" Target="../queryTables/queryTable3611.xml"/><Relationship Id="rId3066" Type="http://schemas.openxmlformats.org/officeDocument/2006/relationships/queryTable" Target="../queryTables/queryTable3612.xml"/><Relationship Id="rId3067" Type="http://schemas.openxmlformats.org/officeDocument/2006/relationships/queryTable" Target="../queryTables/queryTable3613.xml"/><Relationship Id="rId3068" Type="http://schemas.openxmlformats.org/officeDocument/2006/relationships/queryTable" Target="../queryTables/queryTable3614.xml"/><Relationship Id="rId3069" Type="http://schemas.openxmlformats.org/officeDocument/2006/relationships/queryTable" Target="../queryTables/queryTable3615.xml"/><Relationship Id="rId360" Type="http://schemas.openxmlformats.org/officeDocument/2006/relationships/queryTable" Target="../queryTables/queryTable906.xml"/><Relationship Id="rId361" Type="http://schemas.openxmlformats.org/officeDocument/2006/relationships/queryTable" Target="../queryTables/queryTable907.xml"/><Relationship Id="rId362" Type="http://schemas.openxmlformats.org/officeDocument/2006/relationships/queryTable" Target="../queryTables/queryTable908.xml"/><Relationship Id="rId363" Type="http://schemas.openxmlformats.org/officeDocument/2006/relationships/queryTable" Target="../queryTables/queryTable909.xml"/><Relationship Id="rId364" Type="http://schemas.openxmlformats.org/officeDocument/2006/relationships/queryTable" Target="../queryTables/queryTable910.xml"/><Relationship Id="rId365" Type="http://schemas.openxmlformats.org/officeDocument/2006/relationships/queryTable" Target="../queryTables/queryTable911.xml"/><Relationship Id="rId366" Type="http://schemas.openxmlformats.org/officeDocument/2006/relationships/queryTable" Target="../queryTables/queryTable912.xml"/><Relationship Id="rId367" Type="http://schemas.openxmlformats.org/officeDocument/2006/relationships/queryTable" Target="../queryTables/queryTable913.xml"/><Relationship Id="rId368" Type="http://schemas.openxmlformats.org/officeDocument/2006/relationships/queryTable" Target="../queryTables/queryTable914.xml"/><Relationship Id="rId369" Type="http://schemas.openxmlformats.org/officeDocument/2006/relationships/queryTable" Target="../queryTables/queryTable915.xml"/><Relationship Id="rId4160" Type="http://schemas.openxmlformats.org/officeDocument/2006/relationships/queryTable" Target="../queryTables/queryTable4706.xml"/><Relationship Id="rId4161" Type="http://schemas.openxmlformats.org/officeDocument/2006/relationships/queryTable" Target="../queryTables/queryTable4707.xml"/><Relationship Id="rId4162" Type="http://schemas.openxmlformats.org/officeDocument/2006/relationships/queryTable" Target="../queryTables/queryTable4708.xml"/><Relationship Id="rId4163" Type="http://schemas.openxmlformats.org/officeDocument/2006/relationships/queryTable" Target="../queryTables/queryTable4709.xml"/><Relationship Id="rId4164" Type="http://schemas.openxmlformats.org/officeDocument/2006/relationships/queryTable" Target="../queryTables/queryTable4710.xml"/><Relationship Id="rId4165" Type="http://schemas.openxmlformats.org/officeDocument/2006/relationships/queryTable" Target="../queryTables/queryTable4711.xml"/><Relationship Id="rId4166" Type="http://schemas.openxmlformats.org/officeDocument/2006/relationships/queryTable" Target="../queryTables/queryTable4712.xml"/><Relationship Id="rId4167" Type="http://schemas.openxmlformats.org/officeDocument/2006/relationships/queryTable" Target="../queryTables/queryTable4713.xml"/><Relationship Id="rId4168" Type="http://schemas.openxmlformats.org/officeDocument/2006/relationships/queryTable" Target="../queryTables/queryTable4714.xml"/><Relationship Id="rId4169" Type="http://schemas.openxmlformats.org/officeDocument/2006/relationships/queryTable" Target="../queryTables/queryTable4715.xml"/><Relationship Id="rId3070" Type="http://schemas.openxmlformats.org/officeDocument/2006/relationships/queryTable" Target="../queryTables/queryTable3616.xml"/><Relationship Id="rId3071" Type="http://schemas.openxmlformats.org/officeDocument/2006/relationships/queryTable" Target="../queryTables/queryTable3617.xml"/><Relationship Id="rId3072" Type="http://schemas.openxmlformats.org/officeDocument/2006/relationships/queryTable" Target="../queryTables/queryTable3618.xml"/><Relationship Id="rId3073" Type="http://schemas.openxmlformats.org/officeDocument/2006/relationships/queryTable" Target="../queryTables/queryTable3619.xml"/><Relationship Id="rId3074" Type="http://schemas.openxmlformats.org/officeDocument/2006/relationships/queryTable" Target="../queryTables/queryTable3620.xml"/><Relationship Id="rId3075" Type="http://schemas.openxmlformats.org/officeDocument/2006/relationships/queryTable" Target="../queryTables/queryTable3621.xml"/><Relationship Id="rId3076" Type="http://schemas.openxmlformats.org/officeDocument/2006/relationships/queryTable" Target="../queryTables/queryTable3622.xml"/><Relationship Id="rId3077" Type="http://schemas.openxmlformats.org/officeDocument/2006/relationships/queryTable" Target="../queryTables/queryTable3623.xml"/><Relationship Id="rId3078" Type="http://schemas.openxmlformats.org/officeDocument/2006/relationships/queryTable" Target="../queryTables/queryTable3624.xml"/><Relationship Id="rId3079" Type="http://schemas.openxmlformats.org/officeDocument/2006/relationships/queryTable" Target="../queryTables/queryTable3625.xml"/><Relationship Id="rId370" Type="http://schemas.openxmlformats.org/officeDocument/2006/relationships/queryTable" Target="../queryTables/queryTable916.xml"/><Relationship Id="rId371" Type="http://schemas.openxmlformats.org/officeDocument/2006/relationships/queryTable" Target="../queryTables/queryTable917.xml"/><Relationship Id="rId372" Type="http://schemas.openxmlformats.org/officeDocument/2006/relationships/queryTable" Target="../queryTables/queryTable918.xml"/><Relationship Id="rId373" Type="http://schemas.openxmlformats.org/officeDocument/2006/relationships/queryTable" Target="../queryTables/queryTable919.xml"/><Relationship Id="rId374" Type="http://schemas.openxmlformats.org/officeDocument/2006/relationships/queryTable" Target="../queryTables/queryTable920.xml"/><Relationship Id="rId375" Type="http://schemas.openxmlformats.org/officeDocument/2006/relationships/queryTable" Target="../queryTables/queryTable921.xml"/><Relationship Id="rId376" Type="http://schemas.openxmlformats.org/officeDocument/2006/relationships/queryTable" Target="../queryTables/queryTable922.xml"/><Relationship Id="rId377" Type="http://schemas.openxmlformats.org/officeDocument/2006/relationships/queryTable" Target="../queryTables/queryTable923.xml"/><Relationship Id="rId378" Type="http://schemas.openxmlformats.org/officeDocument/2006/relationships/queryTable" Target="../queryTables/queryTable924.xml"/><Relationship Id="rId379" Type="http://schemas.openxmlformats.org/officeDocument/2006/relationships/queryTable" Target="../queryTables/queryTable925.xml"/><Relationship Id="rId4170" Type="http://schemas.openxmlformats.org/officeDocument/2006/relationships/queryTable" Target="../queryTables/queryTable4716.xml"/><Relationship Id="rId4171" Type="http://schemas.openxmlformats.org/officeDocument/2006/relationships/queryTable" Target="../queryTables/queryTable4717.xml"/><Relationship Id="rId4172" Type="http://schemas.openxmlformats.org/officeDocument/2006/relationships/queryTable" Target="../queryTables/queryTable4718.xml"/><Relationship Id="rId4173" Type="http://schemas.openxmlformats.org/officeDocument/2006/relationships/queryTable" Target="../queryTables/queryTable4719.xml"/><Relationship Id="rId4174" Type="http://schemas.openxmlformats.org/officeDocument/2006/relationships/queryTable" Target="../queryTables/queryTable4720.xml"/><Relationship Id="rId4175" Type="http://schemas.openxmlformats.org/officeDocument/2006/relationships/queryTable" Target="../queryTables/queryTable4721.xml"/><Relationship Id="rId4176" Type="http://schemas.openxmlformats.org/officeDocument/2006/relationships/queryTable" Target="../queryTables/queryTable4722.xml"/><Relationship Id="rId4177" Type="http://schemas.openxmlformats.org/officeDocument/2006/relationships/queryTable" Target="../queryTables/queryTable4723.xml"/><Relationship Id="rId4178" Type="http://schemas.openxmlformats.org/officeDocument/2006/relationships/queryTable" Target="../queryTables/queryTable4724.xml"/><Relationship Id="rId4179" Type="http://schemas.openxmlformats.org/officeDocument/2006/relationships/queryTable" Target="../queryTables/queryTable4725.xml"/><Relationship Id="rId3080" Type="http://schemas.openxmlformats.org/officeDocument/2006/relationships/queryTable" Target="../queryTables/queryTable3626.xml"/><Relationship Id="rId3081" Type="http://schemas.openxmlformats.org/officeDocument/2006/relationships/queryTable" Target="../queryTables/queryTable3627.xml"/><Relationship Id="rId3082" Type="http://schemas.openxmlformats.org/officeDocument/2006/relationships/queryTable" Target="../queryTables/queryTable3628.xml"/><Relationship Id="rId3083" Type="http://schemas.openxmlformats.org/officeDocument/2006/relationships/queryTable" Target="../queryTables/queryTable3629.xml"/><Relationship Id="rId3084" Type="http://schemas.openxmlformats.org/officeDocument/2006/relationships/queryTable" Target="../queryTables/queryTable3630.xml"/><Relationship Id="rId3085" Type="http://schemas.openxmlformats.org/officeDocument/2006/relationships/queryTable" Target="../queryTables/queryTable3631.xml"/><Relationship Id="rId3086" Type="http://schemas.openxmlformats.org/officeDocument/2006/relationships/queryTable" Target="../queryTables/queryTable3632.xml"/><Relationship Id="rId3087" Type="http://schemas.openxmlformats.org/officeDocument/2006/relationships/queryTable" Target="../queryTables/queryTable3633.xml"/><Relationship Id="rId3088" Type="http://schemas.openxmlformats.org/officeDocument/2006/relationships/queryTable" Target="../queryTables/queryTable3634.xml"/><Relationship Id="rId3089" Type="http://schemas.openxmlformats.org/officeDocument/2006/relationships/queryTable" Target="../queryTables/queryTable3635.xml"/><Relationship Id="rId380" Type="http://schemas.openxmlformats.org/officeDocument/2006/relationships/queryTable" Target="../queryTables/queryTable926.xml"/><Relationship Id="rId381" Type="http://schemas.openxmlformats.org/officeDocument/2006/relationships/queryTable" Target="../queryTables/queryTable927.xml"/><Relationship Id="rId382" Type="http://schemas.openxmlformats.org/officeDocument/2006/relationships/queryTable" Target="../queryTables/queryTable928.xml"/><Relationship Id="rId383" Type="http://schemas.openxmlformats.org/officeDocument/2006/relationships/queryTable" Target="../queryTables/queryTable929.xml"/><Relationship Id="rId384" Type="http://schemas.openxmlformats.org/officeDocument/2006/relationships/queryTable" Target="../queryTables/queryTable930.xml"/><Relationship Id="rId385" Type="http://schemas.openxmlformats.org/officeDocument/2006/relationships/queryTable" Target="../queryTables/queryTable931.xml"/><Relationship Id="rId386" Type="http://schemas.openxmlformats.org/officeDocument/2006/relationships/queryTable" Target="../queryTables/queryTable932.xml"/><Relationship Id="rId387" Type="http://schemas.openxmlformats.org/officeDocument/2006/relationships/queryTable" Target="../queryTables/queryTable933.xml"/><Relationship Id="rId388" Type="http://schemas.openxmlformats.org/officeDocument/2006/relationships/queryTable" Target="../queryTables/queryTable934.xml"/><Relationship Id="rId389" Type="http://schemas.openxmlformats.org/officeDocument/2006/relationships/queryTable" Target="../queryTables/queryTable935.xml"/><Relationship Id="rId4180" Type="http://schemas.openxmlformats.org/officeDocument/2006/relationships/queryTable" Target="../queryTables/queryTable4726.xml"/><Relationship Id="rId4181" Type="http://schemas.openxmlformats.org/officeDocument/2006/relationships/queryTable" Target="../queryTables/queryTable4727.xml"/><Relationship Id="rId4182" Type="http://schemas.openxmlformats.org/officeDocument/2006/relationships/queryTable" Target="../queryTables/queryTable4728.xml"/><Relationship Id="rId4183" Type="http://schemas.openxmlformats.org/officeDocument/2006/relationships/queryTable" Target="../queryTables/queryTable4729.xml"/><Relationship Id="rId4184" Type="http://schemas.openxmlformats.org/officeDocument/2006/relationships/queryTable" Target="../queryTables/queryTable4730.xml"/><Relationship Id="rId4185" Type="http://schemas.openxmlformats.org/officeDocument/2006/relationships/queryTable" Target="../queryTables/queryTable4731.xml"/><Relationship Id="rId4186" Type="http://schemas.openxmlformats.org/officeDocument/2006/relationships/queryTable" Target="../queryTables/queryTable4732.xml"/><Relationship Id="rId4187" Type="http://schemas.openxmlformats.org/officeDocument/2006/relationships/queryTable" Target="../queryTables/queryTable4733.xml"/><Relationship Id="rId4188" Type="http://schemas.openxmlformats.org/officeDocument/2006/relationships/queryTable" Target="../queryTables/queryTable4734.xml"/><Relationship Id="rId4189" Type="http://schemas.openxmlformats.org/officeDocument/2006/relationships/queryTable" Target="../queryTables/queryTable4735.xml"/><Relationship Id="rId3090" Type="http://schemas.openxmlformats.org/officeDocument/2006/relationships/queryTable" Target="../queryTables/queryTable3636.xml"/><Relationship Id="rId3091" Type="http://schemas.openxmlformats.org/officeDocument/2006/relationships/queryTable" Target="../queryTables/queryTable3637.xml"/><Relationship Id="rId3092" Type="http://schemas.openxmlformats.org/officeDocument/2006/relationships/queryTable" Target="../queryTables/queryTable3638.xml"/><Relationship Id="rId3093" Type="http://schemas.openxmlformats.org/officeDocument/2006/relationships/queryTable" Target="../queryTables/queryTable3639.xml"/><Relationship Id="rId3094" Type="http://schemas.openxmlformats.org/officeDocument/2006/relationships/queryTable" Target="../queryTables/queryTable3640.xml"/><Relationship Id="rId3095" Type="http://schemas.openxmlformats.org/officeDocument/2006/relationships/queryTable" Target="../queryTables/queryTable3641.xml"/><Relationship Id="rId3096" Type="http://schemas.openxmlformats.org/officeDocument/2006/relationships/queryTable" Target="../queryTables/queryTable3642.xml"/><Relationship Id="rId3097" Type="http://schemas.openxmlformats.org/officeDocument/2006/relationships/queryTable" Target="../queryTables/queryTable3643.xml"/><Relationship Id="rId3098" Type="http://schemas.openxmlformats.org/officeDocument/2006/relationships/queryTable" Target="../queryTables/queryTable3644.xml"/><Relationship Id="rId3099" Type="http://schemas.openxmlformats.org/officeDocument/2006/relationships/queryTable" Target="../queryTables/queryTable3645.xml"/><Relationship Id="rId390" Type="http://schemas.openxmlformats.org/officeDocument/2006/relationships/queryTable" Target="../queryTables/queryTable936.xml"/><Relationship Id="rId391" Type="http://schemas.openxmlformats.org/officeDocument/2006/relationships/queryTable" Target="../queryTables/queryTable937.xml"/><Relationship Id="rId392" Type="http://schemas.openxmlformats.org/officeDocument/2006/relationships/queryTable" Target="../queryTables/queryTable938.xml"/><Relationship Id="rId393" Type="http://schemas.openxmlformats.org/officeDocument/2006/relationships/queryTable" Target="../queryTables/queryTable939.xml"/><Relationship Id="rId394" Type="http://schemas.openxmlformats.org/officeDocument/2006/relationships/queryTable" Target="../queryTables/queryTable940.xml"/><Relationship Id="rId395" Type="http://schemas.openxmlformats.org/officeDocument/2006/relationships/queryTable" Target="../queryTables/queryTable941.xml"/><Relationship Id="rId396" Type="http://schemas.openxmlformats.org/officeDocument/2006/relationships/queryTable" Target="../queryTables/queryTable942.xml"/><Relationship Id="rId397" Type="http://schemas.openxmlformats.org/officeDocument/2006/relationships/queryTable" Target="../queryTables/queryTable943.xml"/><Relationship Id="rId398" Type="http://schemas.openxmlformats.org/officeDocument/2006/relationships/queryTable" Target="../queryTables/queryTable944.xml"/><Relationship Id="rId399" Type="http://schemas.openxmlformats.org/officeDocument/2006/relationships/queryTable" Target="../queryTables/queryTable945.xml"/><Relationship Id="rId4190" Type="http://schemas.openxmlformats.org/officeDocument/2006/relationships/queryTable" Target="../queryTables/queryTable4736.xml"/><Relationship Id="rId4191" Type="http://schemas.openxmlformats.org/officeDocument/2006/relationships/queryTable" Target="../queryTables/queryTable4737.xml"/><Relationship Id="rId4192" Type="http://schemas.openxmlformats.org/officeDocument/2006/relationships/queryTable" Target="../queryTables/queryTable4738.xml"/><Relationship Id="rId4193" Type="http://schemas.openxmlformats.org/officeDocument/2006/relationships/queryTable" Target="../queryTables/queryTable4739.xml"/><Relationship Id="rId4194" Type="http://schemas.openxmlformats.org/officeDocument/2006/relationships/queryTable" Target="../queryTables/queryTable4740.xml"/><Relationship Id="rId4195" Type="http://schemas.openxmlformats.org/officeDocument/2006/relationships/queryTable" Target="../queryTables/queryTable4741.xml"/><Relationship Id="rId4196" Type="http://schemas.openxmlformats.org/officeDocument/2006/relationships/queryTable" Target="../queryTables/queryTable4742.xml"/><Relationship Id="rId4197" Type="http://schemas.openxmlformats.org/officeDocument/2006/relationships/queryTable" Target="../queryTables/queryTable4743.xml"/><Relationship Id="rId4198" Type="http://schemas.openxmlformats.org/officeDocument/2006/relationships/queryTable" Target="../queryTables/queryTable4744.xml"/><Relationship Id="rId4199" Type="http://schemas.openxmlformats.org/officeDocument/2006/relationships/queryTable" Target="../queryTables/queryTable4745.xml"/><Relationship Id="rId1400" Type="http://schemas.openxmlformats.org/officeDocument/2006/relationships/queryTable" Target="../queryTables/queryTable1946.xml"/><Relationship Id="rId1401" Type="http://schemas.openxmlformats.org/officeDocument/2006/relationships/queryTable" Target="../queryTables/queryTable1947.xml"/><Relationship Id="rId1402" Type="http://schemas.openxmlformats.org/officeDocument/2006/relationships/queryTable" Target="../queryTables/queryTable1948.xml"/><Relationship Id="rId1403" Type="http://schemas.openxmlformats.org/officeDocument/2006/relationships/queryTable" Target="../queryTables/queryTable1949.xml"/><Relationship Id="rId1404" Type="http://schemas.openxmlformats.org/officeDocument/2006/relationships/queryTable" Target="../queryTables/queryTable1950.xml"/><Relationship Id="rId1405" Type="http://schemas.openxmlformats.org/officeDocument/2006/relationships/queryTable" Target="../queryTables/queryTable1951.xml"/><Relationship Id="rId1406" Type="http://schemas.openxmlformats.org/officeDocument/2006/relationships/queryTable" Target="../queryTables/queryTable1952.xml"/><Relationship Id="rId1407" Type="http://schemas.openxmlformats.org/officeDocument/2006/relationships/queryTable" Target="../queryTables/queryTable1953.xml"/><Relationship Id="rId1408" Type="http://schemas.openxmlformats.org/officeDocument/2006/relationships/queryTable" Target="../queryTables/queryTable1954.xml"/><Relationship Id="rId1409" Type="http://schemas.openxmlformats.org/officeDocument/2006/relationships/queryTable" Target="../queryTables/queryTable1955.xml"/><Relationship Id="rId2500" Type="http://schemas.openxmlformats.org/officeDocument/2006/relationships/queryTable" Target="../queryTables/queryTable3046.xml"/><Relationship Id="rId2501" Type="http://schemas.openxmlformats.org/officeDocument/2006/relationships/queryTable" Target="../queryTables/queryTable3047.xml"/><Relationship Id="rId2502" Type="http://schemas.openxmlformats.org/officeDocument/2006/relationships/queryTable" Target="../queryTables/queryTable3048.xml"/><Relationship Id="rId2503" Type="http://schemas.openxmlformats.org/officeDocument/2006/relationships/queryTable" Target="../queryTables/queryTable3049.xml"/><Relationship Id="rId2504" Type="http://schemas.openxmlformats.org/officeDocument/2006/relationships/queryTable" Target="../queryTables/queryTable3050.xml"/><Relationship Id="rId2505" Type="http://schemas.openxmlformats.org/officeDocument/2006/relationships/queryTable" Target="../queryTables/queryTable3051.xml"/><Relationship Id="rId2506" Type="http://schemas.openxmlformats.org/officeDocument/2006/relationships/queryTable" Target="../queryTables/queryTable3052.xml"/><Relationship Id="rId2507" Type="http://schemas.openxmlformats.org/officeDocument/2006/relationships/queryTable" Target="../queryTables/queryTable3053.xml"/><Relationship Id="rId2508" Type="http://schemas.openxmlformats.org/officeDocument/2006/relationships/queryTable" Target="../queryTables/queryTable3054.xml"/><Relationship Id="rId2509" Type="http://schemas.openxmlformats.org/officeDocument/2006/relationships/queryTable" Target="../queryTables/queryTable3055.xml"/><Relationship Id="rId1410" Type="http://schemas.openxmlformats.org/officeDocument/2006/relationships/queryTable" Target="../queryTables/queryTable1956.xml"/><Relationship Id="rId1411" Type="http://schemas.openxmlformats.org/officeDocument/2006/relationships/queryTable" Target="../queryTables/queryTable1957.xml"/><Relationship Id="rId1412" Type="http://schemas.openxmlformats.org/officeDocument/2006/relationships/queryTable" Target="../queryTables/queryTable1958.xml"/><Relationship Id="rId1413" Type="http://schemas.openxmlformats.org/officeDocument/2006/relationships/queryTable" Target="../queryTables/queryTable1959.xml"/><Relationship Id="rId1414" Type="http://schemas.openxmlformats.org/officeDocument/2006/relationships/queryTable" Target="../queryTables/queryTable1960.xml"/><Relationship Id="rId1415" Type="http://schemas.openxmlformats.org/officeDocument/2006/relationships/queryTable" Target="../queryTables/queryTable1961.xml"/><Relationship Id="rId1416" Type="http://schemas.openxmlformats.org/officeDocument/2006/relationships/queryTable" Target="../queryTables/queryTable1962.xml"/><Relationship Id="rId1417" Type="http://schemas.openxmlformats.org/officeDocument/2006/relationships/queryTable" Target="../queryTables/queryTable1963.xml"/><Relationship Id="rId1418" Type="http://schemas.openxmlformats.org/officeDocument/2006/relationships/queryTable" Target="../queryTables/queryTable1964.xml"/><Relationship Id="rId1419" Type="http://schemas.openxmlformats.org/officeDocument/2006/relationships/queryTable" Target="../queryTables/queryTable1965.xml"/><Relationship Id="rId3600" Type="http://schemas.openxmlformats.org/officeDocument/2006/relationships/queryTable" Target="../queryTables/queryTable4146.xml"/><Relationship Id="rId3601" Type="http://schemas.openxmlformats.org/officeDocument/2006/relationships/queryTable" Target="../queryTables/queryTable4147.xml"/><Relationship Id="rId3602" Type="http://schemas.openxmlformats.org/officeDocument/2006/relationships/queryTable" Target="../queryTables/queryTable4148.xml"/><Relationship Id="rId3603" Type="http://schemas.openxmlformats.org/officeDocument/2006/relationships/queryTable" Target="../queryTables/queryTable4149.xml"/><Relationship Id="rId3604" Type="http://schemas.openxmlformats.org/officeDocument/2006/relationships/queryTable" Target="../queryTables/queryTable4150.xml"/><Relationship Id="rId3605" Type="http://schemas.openxmlformats.org/officeDocument/2006/relationships/queryTable" Target="../queryTables/queryTable4151.xml"/><Relationship Id="rId3606" Type="http://schemas.openxmlformats.org/officeDocument/2006/relationships/queryTable" Target="../queryTables/queryTable4152.xml"/><Relationship Id="rId3607" Type="http://schemas.openxmlformats.org/officeDocument/2006/relationships/queryTable" Target="../queryTables/queryTable4153.xml"/><Relationship Id="rId3608" Type="http://schemas.openxmlformats.org/officeDocument/2006/relationships/queryTable" Target="../queryTables/queryTable4154.xml"/><Relationship Id="rId3609" Type="http://schemas.openxmlformats.org/officeDocument/2006/relationships/queryTable" Target="../queryTables/queryTable4155.xml"/><Relationship Id="rId900" Type="http://schemas.openxmlformats.org/officeDocument/2006/relationships/queryTable" Target="../queryTables/queryTable1446.xml"/><Relationship Id="rId901" Type="http://schemas.openxmlformats.org/officeDocument/2006/relationships/queryTable" Target="../queryTables/queryTable1447.xml"/><Relationship Id="rId902" Type="http://schemas.openxmlformats.org/officeDocument/2006/relationships/queryTable" Target="../queryTables/queryTable1448.xml"/><Relationship Id="rId903" Type="http://schemas.openxmlformats.org/officeDocument/2006/relationships/queryTable" Target="../queryTables/queryTable1449.xml"/><Relationship Id="rId904" Type="http://schemas.openxmlformats.org/officeDocument/2006/relationships/queryTable" Target="../queryTables/queryTable1450.xml"/><Relationship Id="rId905" Type="http://schemas.openxmlformats.org/officeDocument/2006/relationships/queryTable" Target="../queryTables/queryTable1451.xml"/><Relationship Id="rId906" Type="http://schemas.openxmlformats.org/officeDocument/2006/relationships/queryTable" Target="../queryTables/queryTable1452.xml"/><Relationship Id="rId907" Type="http://schemas.openxmlformats.org/officeDocument/2006/relationships/queryTable" Target="../queryTables/queryTable1453.xml"/><Relationship Id="rId908" Type="http://schemas.openxmlformats.org/officeDocument/2006/relationships/queryTable" Target="../queryTables/queryTable1454.xml"/><Relationship Id="rId909" Type="http://schemas.openxmlformats.org/officeDocument/2006/relationships/queryTable" Target="../queryTables/queryTable1455.xml"/><Relationship Id="rId2510" Type="http://schemas.openxmlformats.org/officeDocument/2006/relationships/queryTable" Target="../queryTables/queryTable3056.xml"/><Relationship Id="rId2511" Type="http://schemas.openxmlformats.org/officeDocument/2006/relationships/queryTable" Target="../queryTables/queryTable3057.xml"/><Relationship Id="rId2512" Type="http://schemas.openxmlformats.org/officeDocument/2006/relationships/queryTable" Target="../queryTables/queryTable3058.xml"/><Relationship Id="rId2513" Type="http://schemas.openxmlformats.org/officeDocument/2006/relationships/queryTable" Target="../queryTables/queryTable3059.xml"/><Relationship Id="rId2514" Type="http://schemas.openxmlformats.org/officeDocument/2006/relationships/queryTable" Target="../queryTables/queryTable3060.xml"/><Relationship Id="rId2515" Type="http://schemas.openxmlformats.org/officeDocument/2006/relationships/queryTable" Target="../queryTables/queryTable3061.xml"/><Relationship Id="rId2516" Type="http://schemas.openxmlformats.org/officeDocument/2006/relationships/queryTable" Target="../queryTables/queryTable3062.xml"/><Relationship Id="rId2517" Type="http://schemas.openxmlformats.org/officeDocument/2006/relationships/queryTable" Target="../queryTables/queryTable3063.xml"/><Relationship Id="rId2518" Type="http://schemas.openxmlformats.org/officeDocument/2006/relationships/queryTable" Target="../queryTables/queryTable3064.xml"/><Relationship Id="rId2519" Type="http://schemas.openxmlformats.org/officeDocument/2006/relationships/queryTable" Target="../queryTables/queryTable3065.xml"/><Relationship Id="rId1420" Type="http://schemas.openxmlformats.org/officeDocument/2006/relationships/queryTable" Target="../queryTables/queryTable1966.xml"/><Relationship Id="rId1421" Type="http://schemas.openxmlformats.org/officeDocument/2006/relationships/queryTable" Target="../queryTables/queryTable1967.xml"/><Relationship Id="rId1422" Type="http://schemas.openxmlformats.org/officeDocument/2006/relationships/queryTable" Target="../queryTables/queryTable1968.xml"/><Relationship Id="rId1423" Type="http://schemas.openxmlformats.org/officeDocument/2006/relationships/queryTable" Target="../queryTables/queryTable1969.xml"/><Relationship Id="rId1424" Type="http://schemas.openxmlformats.org/officeDocument/2006/relationships/queryTable" Target="../queryTables/queryTable1970.xml"/><Relationship Id="rId1425" Type="http://schemas.openxmlformats.org/officeDocument/2006/relationships/queryTable" Target="../queryTables/queryTable1971.xml"/><Relationship Id="rId1426" Type="http://schemas.openxmlformats.org/officeDocument/2006/relationships/queryTable" Target="../queryTables/queryTable1972.xml"/><Relationship Id="rId1427" Type="http://schemas.openxmlformats.org/officeDocument/2006/relationships/queryTable" Target="../queryTables/queryTable1973.xml"/><Relationship Id="rId1428" Type="http://schemas.openxmlformats.org/officeDocument/2006/relationships/queryTable" Target="../queryTables/queryTable1974.xml"/><Relationship Id="rId1429" Type="http://schemas.openxmlformats.org/officeDocument/2006/relationships/queryTable" Target="../queryTables/queryTable1975.xml"/><Relationship Id="rId3610" Type="http://schemas.openxmlformats.org/officeDocument/2006/relationships/queryTable" Target="../queryTables/queryTable4156.xml"/><Relationship Id="rId3611" Type="http://schemas.openxmlformats.org/officeDocument/2006/relationships/queryTable" Target="../queryTables/queryTable4157.xml"/><Relationship Id="rId3612" Type="http://schemas.openxmlformats.org/officeDocument/2006/relationships/queryTable" Target="../queryTables/queryTable4158.xml"/><Relationship Id="rId3613" Type="http://schemas.openxmlformats.org/officeDocument/2006/relationships/queryTable" Target="../queryTables/queryTable4159.xml"/><Relationship Id="rId3614" Type="http://schemas.openxmlformats.org/officeDocument/2006/relationships/queryTable" Target="../queryTables/queryTable4160.xml"/><Relationship Id="rId3615" Type="http://schemas.openxmlformats.org/officeDocument/2006/relationships/queryTable" Target="../queryTables/queryTable4161.xml"/><Relationship Id="rId3616" Type="http://schemas.openxmlformats.org/officeDocument/2006/relationships/queryTable" Target="../queryTables/queryTable4162.xml"/><Relationship Id="rId3617" Type="http://schemas.openxmlformats.org/officeDocument/2006/relationships/queryTable" Target="../queryTables/queryTable4163.xml"/><Relationship Id="rId3618" Type="http://schemas.openxmlformats.org/officeDocument/2006/relationships/queryTable" Target="../queryTables/queryTable4164.xml"/><Relationship Id="rId3619" Type="http://schemas.openxmlformats.org/officeDocument/2006/relationships/queryTable" Target="../queryTables/queryTable4165.xml"/><Relationship Id="rId910" Type="http://schemas.openxmlformats.org/officeDocument/2006/relationships/queryTable" Target="../queryTables/queryTable1456.xml"/><Relationship Id="rId911" Type="http://schemas.openxmlformats.org/officeDocument/2006/relationships/queryTable" Target="../queryTables/queryTable1457.xml"/><Relationship Id="rId912" Type="http://schemas.openxmlformats.org/officeDocument/2006/relationships/queryTable" Target="../queryTables/queryTable1458.xml"/><Relationship Id="rId913" Type="http://schemas.openxmlformats.org/officeDocument/2006/relationships/queryTable" Target="../queryTables/queryTable1459.xml"/><Relationship Id="rId914" Type="http://schemas.openxmlformats.org/officeDocument/2006/relationships/queryTable" Target="../queryTables/queryTable1460.xml"/><Relationship Id="rId915" Type="http://schemas.openxmlformats.org/officeDocument/2006/relationships/queryTable" Target="../queryTables/queryTable1461.xml"/><Relationship Id="rId916" Type="http://schemas.openxmlformats.org/officeDocument/2006/relationships/queryTable" Target="../queryTables/queryTable1462.xml"/><Relationship Id="rId917" Type="http://schemas.openxmlformats.org/officeDocument/2006/relationships/queryTable" Target="../queryTables/queryTable1463.xml"/><Relationship Id="rId918" Type="http://schemas.openxmlformats.org/officeDocument/2006/relationships/queryTable" Target="../queryTables/queryTable1464.xml"/><Relationship Id="rId919" Type="http://schemas.openxmlformats.org/officeDocument/2006/relationships/queryTable" Target="../queryTables/queryTable1465.xml"/><Relationship Id="rId2520" Type="http://schemas.openxmlformats.org/officeDocument/2006/relationships/queryTable" Target="../queryTables/queryTable3066.xml"/><Relationship Id="rId2521" Type="http://schemas.openxmlformats.org/officeDocument/2006/relationships/queryTable" Target="../queryTables/queryTable3067.xml"/><Relationship Id="rId2522" Type="http://schemas.openxmlformats.org/officeDocument/2006/relationships/queryTable" Target="../queryTables/queryTable3068.xml"/><Relationship Id="rId2523" Type="http://schemas.openxmlformats.org/officeDocument/2006/relationships/queryTable" Target="../queryTables/queryTable3069.xml"/><Relationship Id="rId2524" Type="http://schemas.openxmlformats.org/officeDocument/2006/relationships/queryTable" Target="../queryTables/queryTable3070.xml"/><Relationship Id="rId2525" Type="http://schemas.openxmlformats.org/officeDocument/2006/relationships/queryTable" Target="../queryTables/queryTable3071.xml"/><Relationship Id="rId2526" Type="http://schemas.openxmlformats.org/officeDocument/2006/relationships/queryTable" Target="../queryTables/queryTable3072.xml"/><Relationship Id="rId2527" Type="http://schemas.openxmlformats.org/officeDocument/2006/relationships/queryTable" Target="../queryTables/queryTable3073.xml"/><Relationship Id="rId2528" Type="http://schemas.openxmlformats.org/officeDocument/2006/relationships/queryTable" Target="../queryTables/queryTable3074.xml"/><Relationship Id="rId2529" Type="http://schemas.openxmlformats.org/officeDocument/2006/relationships/queryTable" Target="../queryTables/queryTable3075.xml"/><Relationship Id="rId1430" Type="http://schemas.openxmlformats.org/officeDocument/2006/relationships/queryTable" Target="../queryTables/queryTable1976.xml"/><Relationship Id="rId1431" Type="http://schemas.openxmlformats.org/officeDocument/2006/relationships/queryTable" Target="../queryTables/queryTable1977.xml"/><Relationship Id="rId1432" Type="http://schemas.openxmlformats.org/officeDocument/2006/relationships/queryTable" Target="../queryTables/queryTable1978.xml"/><Relationship Id="rId1433" Type="http://schemas.openxmlformats.org/officeDocument/2006/relationships/queryTable" Target="../queryTables/queryTable1979.xml"/><Relationship Id="rId1434" Type="http://schemas.openxmlformats.org/officeDocument/2006/relationships/queryTable" Target="../queryTables/queryTable1980.xml"/><Relationship Id="rId1435" Type="http://schemas.openxmlformats.org/officeDocument/2006/relationships/queryTable" Target="../queryTables/queryTable1981.xml"/><Relationship Id="rId1436" Type="http://schemas.openxmlformats.org/officeDocument/2006/relationships/queryTable" Target="../queryTables/queryTable1982.xml"/><Relationship Id="rId1437" Type="http://schemas.openxmlformats.org/officeDocument/2006/relationships/queryTable" Target="../queryTables/queryTable1983.xml"/><Relationship Id="rId1438" Type="http://schemas.openxmlformats.org/officeDocument/2006/relationships/queryTable" Target="../queryTables/queryTable1984.xml"/><Relationship Id="rId1439" Type="http://schemas.openxmlformats.org/officeDocument/2006/relationships/queryTable" Target="../queryTables/queryTable1985.xml"/><Relationship Id="rId3620" Type="http://schemas.openxmlformats.org/officeDocument/2006/relationships/queryTable" Target="../queryTables/queryTable4166.xml"/><Relationship Id="rId3621" Type="http://schemas.openxmlformats.org/officeDocument/2006/relationships/queryTable" Target="../queryTables/queryTable4167.xml"/><Relationship Id="rId3622" Type="http://schemas.openxmlformats.org/officeDocument/2006/relationships/queryTable" Target="../queryTables/queryTable4168.xml"/><Relationship Id="rId3623" Type="http://schemas.openxmlformats.org/officeDocument/2006/relationships/queryTable" Target="../queryTables/queryTable4169.xml"/><Relationship Id="rId3624" Type="http://schemas.openxmlformats.org/officeDocument/2006/relationships/queryTable" Target="../queryTables/queryTable4170.xml"/><Relationship Id="rId3625" Type="http://schemas.openxmlformats.org/officeDocument/2006/relationships/queryTable" Target="../queryTables/queryTable4171.xml"/><Relationship Id="rId3626" Type="http://schemas.openxmlformats.org/officeDocument/2006/relationships/queryTable" Target="../queryTables/queryTable4172.xml"/><Relationship Id="rId3627" Type="http://schemas.openxmlformats.org/officeDocument/2006/relationships/queryTable" Target="../queryTables/queryTable4173.xml"/><Relationship Id="rId3628" Type="http://schemas.openxmlformats.org/officeDocument/2006/relationships/queryTable" Target="../queryTables/queryTable4174.xml"/><Relationship Id="rId3629" Type="http://schemas.openxmlformats.org/officeDocument/2006/relationships/queryTable" Target="../queryTables/queryTable4175.xml"/><Relationship Id="rId920" Type="http://schemas.openxmlformats.org/officeDocument/2006/relationships/queryTable" Target="../queryTables/queryTable1466.xml"/><Relationship Id="rId921" Type="http://schemas.openxmlformats.org/officeDocument/2006/relationships/queryTable" Target="../queryTables/queryTable1467.xml"/><Relationship Id="rId922" Type="http://schemas.openxmlformats.org/officeDocument/2006/relationships/queryTable" Target="../queryTables/queryTable1468.xml"/><Relationship Id="rId923" Type="http://schemas.openxmlformats.org/officeDocument/2006/relationships/queryTable" Target="../queryTables/queryTable1469.xml"/><Relationship Id="rId924" Type="http://schemas.openxmlformats.org/officeDocument/2006/relationships/queryTable" Target="../queryTables/queryTable1470.xml"/><Relationship Id="rId925" Type="http://schemas.openxmlformats.org/officeDocument/2006/relationships/queryTable" Target="../queryTables/queryTable1471.xml"/><Relationship Id="rId926" Type="http://schemas.openxmlformats.org/officeDocument/2006/relationships/queryTable" Target="../queryTables/queryTable1472.xml"/><Relationship Id="rId927" Type="http://schemas.openxmlformats.org/officeDocument/2006/relationships/queryTable" Target="../queryTables/queryTable1473.xml"/><Relationship Id="rId928" Type="http://schemas.openxmlformats.org/officeDocument/2006/relationships/queryTable" Target="../queryTables/queryTable1474.xml"/><Relationship Id="rId929" Type="http://schemas.openxmlformats.org/officeDocument/2006/relationships/queryTable" Target="../queryTables/queryTable1475.xml"/><Relationship Id="rId2530" Type="http://schemas.openxmlformats.org/officeDocument/2006/relationships/queryTable" Target="../queryTables/queryTable3076.xml"/><Relationship Id="rId2531" Type="http://schemas.openxmlformats.org/officeDocument/2006/relationships/queryTable" Target="../queryTables/queryTable3077.xml"/><Relationship Id="rId2532" Type="http://schemas.openxmlformats.org/officeDocument/2006/relationships/queryTable" Target="../queryTables/queryTable3078.xml"/><Relationship Id="rId2533" Type="http://schemas.openxmlformats.org/officeDocument/2006/relationships/queryTable" Target="../queryTables/queryTable3079.xml"/><Relationship Id="rId2534" Type="http://schemas.openxmlformats.org/officeDocument/2006/relationships/queryTable" Target="../queryTables/queryTable3080.xml"/><Relationship Id="rId2535" Type="http://schemas.openxmlformats.org/officeDocument/2006/relationships/queryTable" Target="../queryTables/queryTable3081.xml"/><Relationship Id="rId2536" Type="http://schemas.openxmlformats.org/officeDocument/2006/relationships/queryTable" Target="../queryTables/queryTable3082.xml"/><Relationship Id="rId2537" Type="http://schemas.openxmlformats.org/officeDocument/2006/relationships/queryTable" Target="../queryTables/queryTable3083.xml"/><Relationship Id="rId2538" Type="http://schemas.openxmlformats.org/officeDocument/2006/relationships/queryTable" Target="../queryTables/queryTable3084.xml"/><Relationship Id="rId2539" Type="http://schemas.openxmlformats.org/officeDocument/2006/relationships/queryTable" Target="../queryTables/queryTable3085.xml"/><Relationship Id="rId1440" Type="http://schemas.openxmlformats.org/officeDocument/2006/relationships/queryTable" Target="../queryTables/queryTable1986.xml"/><Relationship Id="rId1441" Type="http://schemas.openxmlformats.org/officeDocument/2006/relationships/queryTable" Target="../queryTables/queryTable1987.xml"/><Relationship Id="rId1442" Type="http://schemas.openxmlformats.org/officeDocument/2006/relationships/queryTable" Target="../queryTables/queryTable1988.xml"/><Relationship Id="rId1443" Type="http://schemas.openxmlformats.org/officeDocument/2006/relationships/queryTable" Target="../queryTables/queryTable1989.xml"/><Relationship Id="rId1444" Type="http://schemas.openxmlformats.org/officeDocument/2006/relationships/queryTable" Target="../queryTables/queryTable1990.xml"/><Relationship Id="rId1445" Type="http://schemas.openxmlformats.org/officeDocument/2006/relationships/queryTable" Target="../queryTables/queryTable1991.xml"/><Relationship Id="rId1446" Type="http://schemas.openxmlformats.org/officeDocument/2006/relationships/queryTable" Target="../queryTables/queryTable1992.xml"/><Relationship Id="rId1447" Type="http://schemas.openxmlformats.org/officeDocument/2006/relationships/queryTable" Target="../queryTables/queryTable1993.xml"/><Relationship Id="rId1448" Type="http://schemas.openxmlformats.org/officeDocument/2006/relationships/queryTable" Target="../queryTables/queryTable1994.xml"/><Relationship Id="rId1449" Type="http://schemas.openxmlformats.org/officeDocument/2006/relationships/queryTable" Target="../queryTables/queryTable1995.xml"/><Relationship Id="rId3630" Type="http://schemas.openxmlformats.org/officeDocument/2006/relationships/queryTable" Target="../queryTables/queryTable4176.xml"/><Relationship Id="rId3631" Type="http://schemas.openxmlformats.org/officeDocument/2006/relationships/queryTable" Target="../queryTables/queryTable4177.xml"/><Relationship Id="rId3632" Type="http://schemas.openxmlformats.org/officeDocument/2006/relationships/queryTable" Target="../queryTables/queryTable4178.xml"/><Relationship Id="rId3633" Type="http://schemas.openxmlformats.org/officeDocument/2006/relationships/queryTable" Target="../queryTables/queryTable4179.xml"/><Relationship Id="rId3634" Type="http://schemas.openxmlformats.org/officeDocument/2006/relationships/queryTable" Target="../queryTables/queryTable4180.xml"/><Relationship Id="rId3635" Type="http://schemas.openxmlformats.org/officeDocument/2006/relationships/queryTable" Target="../queryTables/queryTable4181.xml"/><Relationship Id="rId3636" Type="http://schemas.openxmlformats.org/officeDocument/2006/relationships/queryTable" Target="../queryTables/queryTable4182.xml"/><Relationship Id="rId3637" Type="http://schemas.openxmlformats.org/officeDocument/2006/relationships/queryTable" Target="../queryTables/queryTable4183.xml"/><Relationship Id="rId3638" Type="http://schemas.openxmlformats.org/officeDocument/2006/relationships/queryTable" Target="../queryTables/queryTable4184.xml"/><Relationship Id="rId3639" Type="http://schemas.openxmlformats.org/officeDocument/2006/relationships/queryTable" Target="../queryTables/queryTable4185.xml"/><Relationship Id="rId930" Type="http://schemas.openxmlformats.org/officeDocument/2006/relationships/queryTable" Target="../queryTables/queryTable1476.xml"/><Relationship Id="rId931" Type="http://schemas.openxmlformats.org/officeDocument/2006/relationships/queryTable" Target="../queryTables/queryTable1477.xml"/><Relationship Id="rId932" Type="http://schemas.openxmlformats.org/officeDocument/2006/relationships/queryTable" Target="../queryTables/queryTable1478.xml"/><Relationship Id="rId933" Type="http://schemas.openxmlformats.org/officeDocument/2006/relationships/queryTable" Target="../queryTables/queryTable1479.xml"/><Relationship Id="rId934" Type="http://schemas.openxmlformats.org/officeDocument/2006/relationships/queryTable" Target="../queryTables/queryTable1480.xml"/><Relationship Id="rId935" Type="http://schemas.openxmlformats.org/officeDocument/2006/relationships/queryTable" Target="../queryTables/queryTable1481.xml"/><Relationship Id="rId936" Type="http://schemas.openxmlformats.org/officeDocument/2006/relationships/queryTable" Target="../queryTables/queryTable1482.xml"/><Relationship Id="rId937" Type="http://schemas.openxmlformats.org/officeDocument/2006/relationships/queryTable" Target="../queryTables/queryTable1483.xml"/><Relationship Id="rId938" Type="http://schemas.openxmlformats.org/officeDocument/2006/relationships/queryTable" Target="../queryTables/queryTable1484.xml"/><Relationship Id="rId939" Type="http://schemas.openxmlformats.org/officeDocument/2006/relationships/queryTable" Target="../queryTables/queryTable1485.xml"/><Relationship Id="rId2540" Type="http://schemas.openxmlformats.org/officeDocument/2006/relationships/queryTable" Target="../queryTables/queryTable3086.xml"/><Relationship Id="rId2541" Type="http://schemas.openxmlformats.org/officeDocument/2006/relationships/queryTable" Target="../queryTables/queryTable3087.xml"/><Relationship Id="rId2542" Type="http://schemas.openxmlformats.org/officeDocument/2006/relationships/queryTable" Target="../queryTables/queryTable3088.xml"/><Relationship Id="rId2543" Type="http://schemas.openxmlformats.org/officeDocument/2006/relationships/queryTable" Target="../queryTables/queryTable3089.xml"/><Relationship Id="rId2544" Type="http://schemas.openxmlformats.org/officeDocument/2006/relationships/queryTable" Target="../queryTables/queryTable3090.xml"/><Relationship Id="rId2545" Type="http://schemas.openxmlformats.org/officeDocument/2006/relationships/queryTable" Target="../queryTables/queryTable3091.xml"/><Relationship Id="rId2546" Type="http://schemas.openxmlformats.org/officeDocument/2006/relationships/queryTable" Target="../queryTables/queryTable3092.xml"/><Relationship Id="rId2547" Type="http://schemas.openxmlformats.org/officeDocument/2006/relationships/queryTable" Target="../queryTables/queryTable3093.xml"/><Relationship Id="rId2548" Type="http://schemas.openxmlformats.org/officeDocument/2006/relationships/queryTable" Target="../queryTables/queryTable3094.xml"/><Relationship Id="rId2549" Type="http://schemas.openxmlformats.org/officeDocument/2006/relationships/queryTable" Target="../queryTables/queryTable3095.xml"/><Relationship Id="rId200" Type="http://schemas.openxmlformats.org/officeDocument/2006/relationships/queryTable" Target="../queryTables/queryTable746.xml"/><Relationship Id="rId201" Type="http://schemas.openxmlformats.org/officeDocument/2006/relationships/queryTable" Target="../queryTables/queryTable747.xml"/><Relationship Id="rId202" Type="http://schemas.openxmlformats.org/officeDocument/2006/relationships/queryTable" Target="../queryTables/queryTable748.xml"/><Relationship Id="rId203" Type="http://schemas.openxmlformats.org/officeDocument/2006/relationships/queryTable" Target="../queryTables/queryTable749.xml"/><Relationship Id="rId204" Type="http://schemas.openxmlformats.org/officeDocument/2006/relationships/queryTable" Target="../queryTables/queryTable750.xml"/><Relationship Id="rId205" Type="http://schemas.openxmlformats.org/officeDocument/2006/relationships/queryTable" Target="../queryTables/queryTable751.xml"/><Relationship Id="rId206" Type="http://schemas.openxmlformats.org/officeDocument/2006/relationships/queryTable" Target="../queryTables/queryTable752.xml"/><Relationship Id="rId207" Type="http://schemas.openxmlformats.org/officeDocument/2006/relationships/queryTable" Target="../queryTables/queryTable753.xml"/><Relationship Id="rId208" Type="http://schemas.openxmlformats.org/officeDocument/2006/relationships/queryTable" Target="../queryTables/queryTable754.xml"/><Relationship Id="rId209" Type="http://schemas.openxmlformats.org/officeDocument/2006/relationships/queryTable" Target="../queryTables/queryTable755.xml"/><Relationship Id="rId1450" Type="http://schemas.openxmlformats.org/officeDocument/2006/relationships/queryTable" Target="../queryTables/queryTable1996.xml"/><Relationship Id="rId1451" Type="http://schemas.openxmlformats.org/officeDocument/2006/relationships/queryTable" Target="../queryTables/queryTable1997.xml"/><Relationship Id="rId1452" Type="http://schemas.openxmlformats.org/officeDocument/2006/relationships/queryTable" Target="../queryTables/queryTable1998.xml"/><Relationship Id="rId1453" Type="http://schemas.openxmlformats.org/officeDocument/2006/relationships/queryTable" Target="../queryTables/queryTable1999.xml"/><Relationship Id="rId1454" Type="http://schemas.openxmlformats.org/officeDocument/2006/relationships/queryTable" Target="../queryTables/queryTable2000.xml"/><Relationship Id="rId1455" Type="http://schemas.openxmlformats.org/officeDocument/2006/relationships/queryTable" Target="../queryTables/queryTable2001.xml"/><Relationship Id="rId1456" Type="http://schemas.openxmlformats.org/officeDocument/2006/relationships/queryTable" Target="../queryTables/queryTable2002.xml"/><Relationship Id="rId1457" Type="http://schemas.openxmlformats.org/officeDocument/2006/relationships/queryTable" Target="../queryTables/queryTable2003.xml"/><Relationship Id="rId1458" Type="http://schemas.openxmlformats.org/officeDocument/2006/relationships/queryTable" Target="../queryTables/queryTable2004.xml"/><Relationship Id="rId1459" Type="http://schemas.openxmlformats.org/officeDocument/2006/relationships/queryTable" Target="../queryTables/queryTable2005.xml"/><Relationship Id="rId3640" Type="http://schemas.openxmlformats.org/officeDocument/2006/relationships/queryTable" Target="../queryTables/queryTable4186.xml"/><Relationship Id="rId3641" Type="http://schemas.openxmlformats.org/officeDocument/2006/relationships/queryTable" Target="../queryTables/queryTable4187.xml"/><Relationship Id="rId3642" Type="http://schemas.openxmlformats.org/officeDocument/2006/relationships/queryTable" Target="../queryTables/queryTable4188.xml"/><Relationship Id="rId3643" Type="http://schemas.openxmlformats.org/officeDocument/2006/relationships/queryTable" Target="../queryTables/queryTable4189.xml"/><Relationship Id="rId3644" Type="http://schemas.openxmlformats.org/officeDocument/2006/relationships/queryTable" Target="../queryTables/queryTable4190.xml"/><Relationship Id="rId3645" Type="http://schemas.openxmlformats.org/officeDocument/2006/relationships/queryTable" Target="../queryTables/queryTable4191.xml"/><Relationship Id="rId3646" Type="http://schemas.openxmlformats.org/officeDocument/2006/relationships/queryTable" Target="../queryTables/queryTable4192.xml"/><Relationship Id="rId3647" Type="http://schemas.openxmlformats.org/officeDocument/2006/relationships/queryTable" Target="../queryTables/queryTable4193.xml"/><Relationship Id="rId3648" Type="http://schemas.openxmlformats.org/officeDocument/2006/relationships/queryTable" Target="../queryTables/queryTable4194.xml"/><Relationship Id="rId3649" Type="http://schemas.openxmlformats.org/officeDocument/2006/relationships/queryTable" Target="../queryTables/queryTable4195.xml"/><Relationship Id="rId940" Type="http://schemas.openxmlformats.org/officeDocument/2006/relationships/queryTable" Target="../queryTables/queryTable1486.xml"/><Relationship Id="rId941" Type="http://schemas.openxmlformats.org/officeDocument/2006/relationships/queryTable" Target="../queryTables/queryTable1487.xml"/><Relationship Id="rId942" Type="http://schemas.openxmlformats.org/officeDocument/2006/relationships/queryTable" Target="../queryTables/queryTable1488.xml"/><Relationship Id="rId943" Type="http://schemas.openxmlformats.org/officeDocument/2006/relationships/queryTable" Target="../queryTables/queryTable1489.xml"/><Relationship Id="rId944" Type="http://schemas.openxmlformats.org/officeDocument/2006/relationships/queryTable" Target="../queryTables/queryTable1490.xml"/><Relationship Id="rId945" Type="http://schemas.openxmlformats.org/officeDocument/2006/relationships/queryTable" Target="../queryTables/queryTable1491.xml"/><Relationship Id="rId946" Type="http://schemas.openxmlformats.org/officeDocument/2006/relationships/queryTable" Target="../queryTables/queryTable1492.xml"/><Relationship Id="rId947" Type="http://schemas.openxmlformats.org/officeDocument/2006/relationships/queryTable" Target="../queryTables/queryTable1493.xml"/><Relationship Id="rId948" Type="http://schemas.openxmlformats.org/officeDocument/2006/relationships/queryTable" Target="../queryTables/queryTable1494.xml"/><Relationship Id="rId949" Type="http://schemas.openxmlformats.org/officeDocument/2006/relationships/queryTable" Target="../queryTables/queryTable1495.xml"/><Relationship Id="rId4000" Type="http://schemas.openxmlformats.org/officeDocument/2006/relationships/queryTable" Target="../queryTables/queryTable4546.xml"/><Relationship Id="rId4001" Type="http://schemas.openxmlformats.org/officeDocument/2006/relationships/queryTable" Target="../queryTables/queryTable4547.xml"/><Relationship Id="rId4002" Type="http://schemas.openxmlformats.org/officeDocument/2006/relationships/queryTable" Target="../queryTables/queryTable4548.xml"/><Relationship Id="rId4003" Type="http://schemas.openxmlformats.org/officeDocument/2006/relationships/queryTable" Target="../queryTables/queryTable4549.xml"/><Relationship Id="rId4004" Type="http://schemas.openxmlformats.org/officeDocument/2006/relationships/queryTable" Target="../queryTables/queryTable4550.xml"/><Relationship Id="rId4005" Type="http://schemas.openxmlformats.org/officeDocument/2006/relationships/queryTable" Target="../queryTables/queryTable4551.xml"/><Relationship Id="rId4006" Type="http://schemas.openxmlformats.org/officeDocument/2006/relationships/queryTable" Target="../queryTables/queryTable4552.xml"/><Relationship Id="rId4007" Type="http://schemas.openxmlformats.org/officeDocument/2006/relationships/queryTable" Target="../queryTables/queryTable4553.xml"/><Relationship Id="rId4008" Type="http://schemas.openxmlformats.org/officeDocument/2006/relationships/queryTable" Target="../queryTables/queryTable4554.xml"/><Relationship Id="rId4009" Type="http://schemas.openxmlformats.org/officeDocument/2006/relationships/queryTable" Target="../queryTables/queryTable4555.xml"/><Relationship Id="rId2550" Type="http://schemas.openxmlformats.org/officeDocument/2006/relationships/queryTable" Target="../queryTables/queryTable3096.xml"/><Relationship Id="rId2551" Type="http://schemas.openxmlformats.org/officeDocument/2006/relationships/queryTable" Target="../queryTables/queryTable3097.xml"/><Relationship Id="rId2552" Type="http://schemas.openxmlformats.org/officeDocument/2006/relationships/queryTable" Target="../queryTables/queryTable3098.xml"/><Relationship Id="rId2553" Type="http://schemas.openxmlformats.org/officeDocument/2006/relationships/queryTable" Target="../queryTables/queryTable3099.xml"/><Relationship Id="rId2554" Type="http://schemas.openxmlformats.org/officeDocument/2006/relationships/queryTable" Target="../queryTables/queryTable3100.xml"/><Relationship Id="rId2555" Type="http://schemas.openxmlformats.org/officeDocument/2006/relationships/queryTable" Target="../queryTables/queryTable3101.xml"/><Relationship Id="rId2556" Type="http://schemas.openxmlformats.org/officeDocument/2006/relationships/queryTable" Target="../queryTables/queryTable3102.xml"/><Relationship Id="rId2557" Type="http://schemas.openxmlformats.org/officeDocument/2006/relationships/queryTable" Target="../queryTables/queryTable3103.xml"/><Relationship Id="rId2558" Type="http://schemas.openxmlformats.org/officeDocument/2006/relationships/queryTable" Target="../queryTables/queryTable3104.xml"/><Relationship Id="rId2559" Type="http://schemas.openxmlformats.org/officeDocument/2006/relationships/queryTable" Target="../queryTables/queryTable3105.xml"/><Relationship Id="rId210" Type="http://schemas.openxmlformats.org/officeDocument/2006/relationships/queryTable" Target="../queryTables/queryTable756.xml"/><Relationship Id="rId211" Type="http://schemas.openxmlformats.org/officeDocument/2006/relationships/queryTable" Target="../queryTables/queryTable757.xml"/><Relationship Id="rId212" Type="http://schemas.openxmlformats.org/officeDocument/2006/relationships/queryTable" Target="../queryTables/queryTable758.xml"/><Relationship Id="rId213" Type="http://schemas.openxmlformats.org/officeDocument/2006/relationships/queryTable" Target="../queryTables/queryTable759.xml"/><Relationship Id="rId214" Type="http://schemas.openxmlformats.org/officeDocument/2006/relationships/queryTable" Target="../queryTables/queryTable760.xml"/><Relationship Id="rId215" Type="http://schemas.openxmlformats.org/officeDocument/2006/relationships/queryTable" Target="../queryTables/queryTable761.xml"/><Relationship Id="rId216" Type="http://schemas.openxmlformats.org/officeDocument/2006/relationships/queryTable" Target="../queryTables/queryTable762.xml"/><Relationship Id="rId217" Type="http://schemas.openxmlformats.org/officeDocument/2006/relationships/queryTable" Target="../queryTables/queryTable763.xml"/><Relationship Id="rId218" Type="http://schemas.openxmlformats.org/officeDocument/2006/relationships/queryTable" Target="../queryTables/queryTable764.xml"/><Relationship Id="rId219" Type="http://schemas.openxmlformats.org/officeDocument/2006/relationships/queryTable" Target="../queryTables/queryTable765.xml"/><Relationship Id="rId1460" Type="http://schemas.openxmlformats.org/officeDocument/2006/relationships/queryTable" Target="../queryTables/queryTable2006.xml"/><Relationship Id="rId1461" Type="http://schemas.openxmlformats.org/officeDocument/2006/relationships/queryTable" Target="../queryTables/queryTable2007.xml"/><Relationship Id="rId1462" Type="http://schemas.openxmlformats.org/officeDocument/2006/relationships/queryTable" Target="../queryTables/queryTable2008.xml"/><Relationship Id="rId1463" Type="http://schemas.openxmlformats.org/officeDocument/2006/relationships/queryTable" Target="../queryTables/queryTable2009.xml"/><Relationship Id="rId1464" Type="http://schemas.openxmlformats.org/officeDocument/2006/relationships/queryTable" Target="../queryTables/queryTable2010.xml"/><Relationship Id="rId1465" Type="http://schemas.openxmlformats.org/officeDocument/2006/relationships/queryTable" Target="../queryTables/queryTable2011.xml"/><Relationship Id="rId1466" Type="http://schemas.openxmlformats.org/officeDocument/2006/relationships/queryTable" Target="../queryTables/queryTable2012.xml"/><Relationship Id="rId1467" Type="http://schemas.openxmlformats.org/officeDocument/2006/relationships/queryTable" Target="../queryTables/queryTable2013.xml"/><Relationship Id="rId1468" Type="http://schemas.openxmlformats.org/officeDocument/2006/relationships/queryTable" Target="../queryTables/queryTable2014.xml"/><Relationship Id="rId1469" Type="http://schemas.openxmlformats.org/officeDocument/2006/relationships/queryTable" Target="../queryTables/queryTable2015.xml"/><Relationship Id="rId3650" Type="http://schemas.openxmlformats.org/officeDocument/2006/relationships/queryTable" Target="../queryTables/queryTable4196.xml"/><Relationship Id="rId3651" Type="http://schemas.openxmlformats.org/officeDocument/2006/relationships/queryTable" Target="../queryTables/queryTable4197.xml"/><Relationship Id="rId3652" Type="http://schemas.openxmlformats.org/officeDocument/2006/relationships/queryTable" Target="../queryTables/queryTable4198.xml"/><Relationship Id="rId3653" Type="http://schemas.openxmlformats.org/officeDocument/2006/relationships/queryTable" Target="../queryTables/queryTable4199.xml"/><Relationship Id="rId3654" Type="http://schemas.openxmlformats.org/officeDocument/2006/relationships/queryTable" Target="../queryTables/queryTable4200.xml"/><Relationship Id="rId3655" Type="http://schemas.openxmlformats.org/officeDocument/2006/relationships/queryTable" Target="../queryTables/queryTable4201.xml"/><Relationship Id="rId3656" Type="http://schemas.openxmlformats.org/officeDocument/2006/relationships/queryTable" Target="../queryTables/queryTable4202.xml"/><Relationship Id="rId3657" Type="http://schemas.openxmlformats.org/officeDocument/2006/relationships/queryTable" Target="../queryTables/queryTable4203.xml"/><Relationship Id="rId3658" Type="http://schemas.openxmlformats.org/officeDocument/2006/relationships/queryTable" Target="../queryTables/queryTable4204.xml"/><Relationship Id="rId3659" Type="http://schemas.openxmlformats.org/officeDocument/2006/relationships/queryTable" Target="../queryTables/queryTable4205.xml"/><Relationship Id="rId950" Type="http://schemas.openxmlformats.org/officeDocument/2006/relationships/queryTable" Target="../queryTables/queryTable1496.xml"/><Relationship Id="rId951" Type="http://schemas.openxmlformats.org/officeDocument/2006/relationships/queryTable" Target="../queryTables/queryTable1497.xml"/><Relationship Id="rId4010" Type="http://schemas.openxmlformats.org/officeDocument/2006/relationships/queryTable" Target="../queryTables/queryTable4556.xml"/><Relationship Id="rId4011" Type="http://schemas.openxmlformats.org/officeDocument/2006/relationships/queryTable" Target="../queryTables/queryTable4557.xml"/><Relationship Id="rId4012" Type="http://schemas.openxmlformats.org/officeDocument/2006/relationships/queryTable" Target="../queryTables/queryTable4558.xml"/><Relationship Id="rId4013" Type="http://schemas.openxmlformats.org/officeDocument/2006/relationships/queryTable" Target="../queryTables/queryTable4559.xml"/><Relationship Id="rId4014" Type="http://schemas.openxmlformats.org/officeDocument/2006/relationships/queryTable" Target="../queryTables/queryTable4560.xml"/><Relationship Id="rId4015" Type="http://schemas.openxmlformats.org/officeDocument/2006/relationships/queryTable" Target="../queryTables/queryTable4561.xml"/><Relationship Id="rId4016" Type="http://schemas.openxmlformats.org/officeDocument/2006/relationships/queryTable" Target="../queryTables/queryTable4562.xml"/><Relationship Id="rId4017" Type="http://schemas.openxmlformats.org/officeDocument/2006/relationships/queryTable" Target="../queryTables/queryTable4563.xml"/><Relationship Id="rId4018" Type="http://schemas.openxmlformats.org/officeDocument/2006/relationships/queryTable" Target="../queryTables/queryTable4564.xml"/><Relationship Id="rId4019" Type="http://schemas.openxmlformats.org/officeDocument/2006/relationships/queryTable" Target="../queryTables/queryTable4565.xml"/><Relationship Id="rId952" Type="http://schemas.openxmlformats.org/officeDocument/2006/relationships/queryTable" Target="../queryTables/queryTable1498.xml"/><Relationship Id="rId953" Type="http://schemas.openxmlformats.org/officeDocument/2006/relationships/queryTable" Target="../queryTables/queryTable1499.xml"/><Relationship Id="rId954" Type="http://schemas.openxmlformats.org/officeDocument/2006/relationships/queryTable" Target="../queryTables/queryTable1500.xml"/><Relationship Id="rId955" Type="http://schemas.openxmlformats.org/officeDocument/2006/relationships/queryTable" Target="../queryTables/queryTable1501.xml"/><Relationship Id="rId956" Type="http://schemas.openxmlformats.org/officeDocument/2006/relationships/queryTable" Target="../queryTables/queryTable1502.xml"/><Relationship Id="rId957" Type="http://schemas.openxmlformats.org/officeDocument/2006/relationships/queryTable" Target="../queryTables/queryTable1503.xml"/><Relationship Id="rId958" Type="http://schemas.openxmlformats.org/officeDocument/2006/relationships/queryTable" Target="../queryTables/queryTable1504.xml"/><Relationship Id="rId959" Type="http://schemas.openxmlformats.org/officeDocument/2006/relationships/queryTable" Target="../queryTables/queryTable1505.xml"/><Relationship Id="rId2560" Type="http://schemas.openxmlformats.org/officeDocument/2006/relationships/queryTable" Target="../queryTables/queryTable3106.xml"/><Relationship Id="rId2561" Type="http://schemas.openxmlformats.org/officeDocument/2006/relationships/queryTable" Target="../queryTables/queryTable3107.xml"/><Relationship Id="rId2562" Type="http://schemas.openxmlformats.org/officeDocument/2006/relationships/queryTable" Target="../queryTables/queryTable3108.xml"/><Relationship Id="rId2563" Type="http://schemas.openxmlformats.org/officeDocument/2006/relationships/queryTable" Target="../queryTables/queryTable3109.xml"/><Relationship Id="rId2564" Type="http://schemas.openxmlformats.org/officeDocument/2006/relationships/queryTable" Target="../queryTables/queryTable3110.xml"/><Relationship Id="rId2565" Type="http://schemas.openxmlformats.org/officeDocument/2006/relationships/queryTable" Target="../queryTables/queryTable3111.xml"/><Relationship Id="rId2566" Type="http://schemas.openxmlformats.org/officeDocument/2006/relationships/queryTable" Target="../queryTables/queryTable3112.xml"/><Relationship Id="rId2567" Type="http://schemas.openxmlformats.org/officeDocument/2006/relationships/queryTable" Target="../queryTables/queryTable3113.xml"/><Relationship Id="rId2568" Type="http://schemas.openxmlformats.org/officeDocument/2006/relationships/queryTable" Target="../queryTables/queryTable3114.xml"/><Relationship Id="rId2569" Type="http://schemas.openxmlformats.org/officeDocument/2006/relationships/queryTable" Target="../queryTables/queryTable3115.xml"/><Relationship Id="rId220" Type="http://schemas.openxmlformats.org/officeDocument/2006/relationships/queryTable" Target="../queryTables/queryTable766.xml"/><Relationship Id="rId221" Type="http://schemas.openxmlformats.org/officeDocument/2006/relationships/queryTable" Target="../queryTables/queryTable767.xml"/><Relationship Id="rId222" Type="http://schemas.openxmlformats.org/officeDocument/2006/relationships/queryTable" Target="../queryTables/queryTable768.xml"/><Relationship Id="rId223" Type="http://schemas.openxmlformats.org/officeDocument/2006/relationships/queryTable" Target="../queryTables/queryTable769.xml"/><Relationship Id="rId224" Type="http://schemas.openxmlformats.org/officeDocument/2006/relationships/queryTable" Target="../queryTables/queryTable770.xml"/><Relationship Id="rId225" Type="http://schemas.openxmlformats.org/officeDocument/2006/relationships/queryTable" Target="../queryTables/queryTable771.xml"/><Relationship Id="rId226" Type="http://schemas.openxmlformats.org/officeDocument/2006/relationships/queryTable" Target="../queryTables/queryTable772.xml"/><Relationship Id="rId227" Type="http://schemas.openxmlformats.org/officeDocument/2006/relationships/queryTable" Target="../queryTables/queryTable773.xml"/><Relationship Id="rId228" Type="http://schemas.openxmlformats.org/officeDocument/2006/relationships/queryTable" Target="../queryTables/queryTable774.xml"/><Relationship Id="rId229" Type="http://schemas.openxmlformats.org/officeDocument/2006/relationships/queryTable" Target="../queryTables/queryTable775.xml"/><Relationship Id="rId1470" Type="http://schemas.openxmlformats.org/officeDocument/2006/relationships/queryTable" Target="../queryTables/queryTable2016.xml"/><Relationship Id="rId1471" Type="http://schemas.openxmlformats.org/officeDocument/2006/relationships/queryTable" Target="../queryTables/queryTable2017.xml"/><Relationship Id="rId1472" Type="http://schemas.openxmlformats.org/officeDocument/2006/relationships/queryTable" Target="../queryTables/queryTable2018.xml"/><Relationship Id="rId1473" Type="http://schemas.openxmlformats.org/officeDocument/2006/relationships/queryTable" Target="../queryTables/queryTable2019.xml"/><Relationship Id="rId1474" Type="http://schemas.openxmlformats.org/officeDocument/2006/relationships/queryTable" Target="../queryTables/queryTable2020.xml"/><Relationship Id="rId1475" Type="http://schemas.openxmlformats.org/officeDocument/2006/relationships/queryTable" Target="../queryTables/queryTable2021.xml"/><Relationship Id="rId1476" Type="http://schemas.openxmlformats.org/officeDocument/2006/relationships/queryTable" Target="../queryTables/queryTable2022.xml"/><Relationship Id="rId1477" Type="http://schemas.openxmlformats.org/officeDocument/2006/relationships/queryTable" Target="../queryTables/queryTable2023.xml"/><Relationship Id="rId1478" Type="http://schemas.openxmlformats.org/officeDocument/2006/relationships/queryTable" Target="../queryTables/queryTable2024.xml"/><Relationship Id="rId1479" Type="http://schemas.openxmlformats.org/officeDocument/2006/relationships/queryTable" Target="../queryTables/queryTable2025.xml"/><Relationship Id="rId3660" Type="http://schemas.openxmlformats.org/officeDocument/2006/relationships/queryTable" Target="../queryTables/queryTable4206.xml"/><Relationship Id="rId3661" Type="http://schemas.openxmlformats.org/officeDocument/2006/relationships/queryTable" Target="../queryTables/queryTable4207.xml"/><Relationship Id="rId3662" Type="http://schemas.openxmlformats.org/officeDocument/2006/relationships/queryTable" Target="../queryTables/queryTable4208.xml"/><Relationship Id="rId3663" Type="http://schemas.openxmlformats.org/officeDocument/2006/relationships/queryTable" Target="../queryTables/queryTable4209.xml"/><Relationship Id="rId3664" Type="http://schemas.openxmlformats.org/officeDocument/2006/relationships/queryTable" Target="../queryTables/queryTable4210.xml"/><Relationship Id="rId3665" Type="http://schemas.openxmlformats.org/officeDocument/2006/relationships/queryTable" Target="../queryTables/queryTable4211.xml"/><Relationship Id="rId3666" Type="http://schemas.openxmlformats.org/officeDocument/2006/relationships/queryTable" Target="../queryTables/queryTable4212.xml"/><Relationship Id="rId3667" Type="http://schemas.openxmlformats.org/officeDocument/2006/relationships/queryTable" Target="../queryTables/queryTable4213.xml"/><Relationship Id="rId3668" Type="http://schemas.openxmlformats.org/officeDocument/2006/relationships/queryTable" Target="../queryTables/queryTable4214.xml"/><Relationship Id="rId3669" Type="http://schemas.openxmlformats.org/officeDocument/2006/relationships/queryTable" Target="../queryTables/queryTable4215.xml"/><Relationship Id="rId960" Type="http://schemas.openxmlformats.org/officeDocument/2006/relationships/queryTable" Target="../queryTables/queryTable1506.xml"/><Relationship Id="rId961" Type="http://schemas.openxmlformats.org/officeDocument/2006/relationships/queryTable" Target="../queryTables/queryTable1507.xml"/><Relationship Id="rId4020" Type="http://schemas.openxmlformats.org/officeDocument/2006/relationships/queryTable" Target="../queryTables/queryTable4566.xml"/><Relationship Id="rId4021" Type="http://schemas.openxmlformats.org/officeDocument/2006/relationships/queryTable" Target="../queryTables/queryTable4567.xml"/><Relationship Id="rId4022" Type="http://schemas.openxmlformats.org/officeDocument/2006/relationships/queryTable" Target="../queryTables/queryTable4568.xml"/><Relationship Id="rId4023" Type="http://schemas.openxmlformats.org/officeDocument/2006/relationships/queryTable" Target="../queryTables/queryTable4569.xml"/><Relationship Id="rId4024" Type="http://schemas.openxmlformats.org/officeDocument/2006/relationships/queryTable" Target="../queryTables/queryTable4570.xml"/><Relationship Id="rId4025" Type="http://schemas.openxmlformats.org/officeDocument/2006/relationships/queryTable" Target="../queryTables/queryTable4571.xml"/><Relationship Id="rId4026" Type="http://schemas.openxmlformats.org/officeDocument/2006/relationships/queryTable" Target="../queryTables/queryTable4572.xml"/><Relationship Id="rId4027" Type="http://schemas.openxmlformats.org/officeDocument/2006/relationships/queryTable" Target="../queryTables/queryTable4573.xml"/><Relationship Id="rId4028" Type="http://schemas.openxmlformats.org/officeDocument/2006/relationships/queryTable" Target="../queryTables/queryTable4574.xml"/><Relationship Id="rId4029" Type="http://schemas.openxmlformats.org/officeDocument/2006/relationships/queryTable" Target="../queryTables/queryTable4575.xml"/><Relationship Id="rId962" Type="http://schemas.openxmlformats.org/officeDocument/2006/relationships/queryTable" Target="../queryTables/queryTable1508.xml"/><Relationship Id="rId963" Type="http://schemas.openxmlformats.org/officeDocument/2006/relationships/queryTable" Target="../queryTables/queryTable1509.xml"/><Relationship Id="rId964" Type="http://schemas.openxmlformats.org/officeDocument/2006/relationships/queryTable" Target="../queryTables/queryTable1510.xml"/><Relationship Id="rId965" Type="http://schemas.openxmlformats.org/officeDocument/2006/relationships/queryTable" Target="../queryTables/queryTable1511.xml"/><Relationship Id="rId966" Type="http://schemas.openxmlformats.org/officeDocument/2006/relationships/queryTable" Target="../queryTables/queryTable1512.xml"/><Relationship Id="rId967" Type="http://schemas.openxmlformats.org/officeDocument/2006/relationships/queryTable" Target="../queryTables/queryTable1513.xml"/><Relationship Id="rId968" Type="http://schemas.openxmlformats.org/officeDocument/2006/relationships/queryTable" Target="../queryTables/queryTable1514.xml"/><Relationship Id="rId969" Type="http://schemas.openxmlformats.org/officeDocument/2006/relationships/queryTable" Target="../queryTables/queryTable1515.xml"/><Relationship Id="rId2570" Type="http://schemas.openxmlformats.org/officeDocument/2006/relationships/queryTable" Target="../queryTables/queryTable3116.xml"/><Relationship Id="rId2571" Type="http://schemas.openxmlformats.org/officeDocument/2006/relationships/queryTable" Target="../queryTables/queryTable3117.xml"/><Relationship Id="rId2572" Type="http://schemas.openxmlformats.org/officeDocument/2006/relationships/queryTable" Target="../queryTables/queryTable3118.xml"/><Relationship Id="rId2573" Type="http://schemas.openxmlformats.org/officeDocument/2006/relationships/queryTable" Target="../queryTables/queryTable3119.xml"/><Relationship Id="rId2574" Type="http://schemas.openxmlformats.org/officeDocument/2006/relationships/queryTable" Target="../queryTables/queryTable3120.xml"/><Relationship Id="rId2575" Type="http://schemas.openxmlformats.org/officeDocument/2006/relationships/queryTable" Target="../queryTables/queryTable3121.xml"/><Relationship Id="rId2576" Type="http://schemas.openxmlformats.org/officeDocument/2006/relationships/queryTable" Target="../queryTables/queryTable3122.xml"/><Relationship Id="rId2577" Type="http://schemas.openxmlformats.org/officeDocument/2006/relationships/queryTable" Target="../queryTables/queryTable3123.xml"/><Relationship Id="rId2578" Type="http://schemas.openxmlformats.org/officeDocument/2006/relationships/queryTable" Target="../queryTables/queryTable3124.xml"/><Relationship Id="rId2579" Type="http://schemas.openxmlformats.org/officeDocument/2006/relationships/queryTable" Target="../queryTables/queryTable3125.xml"/><Relationship Id="rId230" Type="http://schemas.openxmlformats.org/officeDocument/2006/relationships/queryTable" Target="../queryTables/queryTable776.xml"/><Relationship Id="rId231" Type="http://schemas.openxmlformats.org/officeDocument/2006/relationships/queryTable" Target="../queryTables/queryTable777.xml"/><Relationship Id="rId232" Type="http://schemas.openxmlformats.org/officeDocument/2006/relationships/queryTable" Target="../queryTables/queryTable778.xml"/><Relationship Id="rId233" Type="http://schemas.openxmlformats.org/officeDocument/2006/relationships/queryTable" Target="../queryTables/queryTable779.xml"/><Relationship Id="rId234" Type="http://schemas.openxmlformats.org/officeDocument/2006/relationships/queryTable" Target="../queryTables/queryTable780.xml"/><Relationship Id="rId235" Type="http://schemas.openxmlformats.org/officeDocument/2006/relationships/queryTable" Target="../queryTables/queryTable781.xml"/><Relationship Id="rId236" Type="http://schemas.openxmlformats.org/officeDocument/2006/relationships/queryTable" Target="../queryTables/queryTable782.xml"/><Relationship Id="rId237" Type="http://schemas.openxmlformats.org/officeDocument/2006/relationships/queryTable" Target="../queryTables/queryTable783.xml"/><Relationship Id="rId238" Type="http://schemas.openxmlformats.org/officeDocument/2006/relationships/queryTable" Target="../queryTables/queryTable784.xml"/><Relationship Id="rId239" Type="http://schemas.openxmlformats.org/officeDocument/2006/relationships/queryTable" Target="../queryTables/queryTable785.xml"/><Relationship Id="rId1480" Type="http://schemas.openxmlformats.org/officeDocument/2006/relationships/queryTable" Target="../queryTables/queryTable2026.xml"/><Relationship Id="rId1481" Type="http://schemas.openxmlformats.org/officeDocument/2006/relationships/queryTable" Target="../queryTables/queryTable2027.xml"/><Relationship Id="rId1482" Type="http://schemas.openxmlformats.org/officeDocument/2006/relationships/queryTable" Target="../queryTables/queryTable2028.xml"/><Relationship Id="rId1483" Type="http://schemas.openxmlformats.org/officeDocument/2006/relationships/queryTable" Target="../queryTables/queryTable2029.xml"/><Relationship Id="rId1484" Type="http://schemas.openxmlformats.org/officeDocument/2006/relationships/queryTable" Target="../queryTables/queryTable2030.xml"/><Relationship Id="rId1485" Type="http://schemas.openxmlformats.org/officeDocument/2006/relationships/queryTable" Target="../queryTables/queryTable2031.xml"/><Relationship Id="rId1486" Type="http://schemas.openxmlformats.org/officeDocument/2006/relationships/queryTable" Target="../queryTables/queryTable2032.xml"/><Relationship Id="rId1487" Type="http://schemas.openxmlformats.org/officeDocument/2006/relationships/queryTable" Target="../queryTables/queryTable2033.xml"/><Relationship Id="rId1488" Type="http://schemas.openxmlformats.org/officeDocument/2006/relationships/queryTable" Target="../queryTables/queryTable2034.xml"/><Relationship Id="rId1489" Type="http://schemas.openxmlformats.org/officeDocument/2006/relationships/queryTable" Target="../queryTables/queryTable2035.xml"/><Relationship Id="rId3670" Type="http://schemas.openxmlformats.org/officeDocument/2006/relationships/queryTable" Target="../queryTables/queryTable4216.xml"/><Relationship Id="rId3671" Type="http://schemas.openxmlformats.org/officeDocument/2006/relationships/queryTable" Target="../queryTables/queryTable4217.xml"/><Relationship Id="rId3672" Type="http://schemas.openxmlformats.org/officeDocument/2006/relationships/queryTable" Target="../queryTables/queryTable4218.xml"/><Relationship Id="rId3673" Type="http://schemas.openxmlformats.org/officeDocument/2006/relationships/queryTable" Target="../queryTables/queryTable4219.xml"/><Relationship Id="rId3674" Type="http://schemas.openxmlformats.org/officeDocument/2006/relationships/queryTable" Target="../queryTables/queryTable4220.xml"/><Relationship Id="rId3675" Type="http://schemas.openxmlformats.org/officeDocument/2006/relationships/queryTable" Target="../queryTables/queryTable4221.xml"/><Relationship Id="rId3676" Type="http://schemas.openxmlformats.org/officeDocument/2006/relationships/queryTable" Target="../queryTables/queryTable4222.xml"/><Relationship Id="rId3677" Type="http://schemas.openxmlformats.org/officeDocument/2006/relationships/queryTable" Target="../queryTables/queryTable4223.xml"/><Relationship Id="rId3678" Type="http://schemas.openxmlformats.org/officeDocument/2006/relationships/queryTable" Target="../queryTables/queryTable4224.xml"/><Relationship Id="rId3679" Type="http://schemas.openxmlformats.org/officeDocument/2006/relationships/queryTable" Target="../queryTables/queryTable4225.xml"/><Relationship Id="rId970" Type="http://schemas.openxmlformats.org/officeDocument/2006/relationships/queryTable" Target="../queryTables/queryTable15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1311"/>
  <sheetViews>
    <sheetView workbookViewId="0">
      <selection sqref="A1:XFD1048576"/>
    </sheetView>
  </sheetViews>
  <sheetFormatPr baseColWidth="10" defaultRowHeight="15" x14ac:dyDescent="0"/>
  <cols>
    <col min="1" max="1" width="10.83203125" style="7"/>
  </cols>
  <sheetData>
    <row r="1" spans="1:5">
      <c r="A1" s="7" t="s">
        <v>0</v>
      </c>
      <c r="B1" t="s">
        <v>71</v>
      </c>
      <c r="C1" t="s">
        <v>72</v>
      </c>
      <c r="D1" t="s">
        <v>80</v>
      </c>
      <c r="E1" t="s">
        <v>53</v>
      </c>
    </row>
    <row r="2" spans="1:5">
      <c r="A2" s="7">
        <v>42443</v>
      </c>
      <c r="B2">
        <v>2.3098508867589952E-3</v>
      </c>
      <c r="C2">
        <v>1.3349701087885793E-2</v>
      </c>
      <c r="D2">
        <v>-0.22400897759063856</v>
      </c>
      <c r="E2">
        <v>-1.1825324462747056E-3</v>
      </c>
    </row>
    <row r="3" spans="1:5">
      <c r="A3" s="7">
        <v>42440</v>
      </c>
      <c r="B3">
        <v>-1.3271561528770851E-2</v>
      </c>
      <c r="C3">
        <v>-6.8953278787594208E-3</v>
      </c>
      <c r="D3">
        <v>-1.7467693040390947E-2</v>
      </c>
      <c r="E3">
        <v>-1.3443595758987834E-2</v>
      </c>
    </row>
    <row r="4" spans="1:5">
      <c r="A4" s="7">
        <v>42439</v>
      </c>
      <c r="B4">
        <v>3.6672153117304038E-3</v>
      </c>
      <c r="C4">
        <v>7.9797788686395976E-3</v>
      </c>
      <c r="D4">
        <v>4.6479966775278839E-2</v>
      </c>
      <c r="E4">
        <v>6.9996018945706878E-3</v>
      </c>
    </row>
    <row r="5" spans="1:5">
      <c r="A5" s="7">
        <v>42438</v>
      </c>
      <c r="B5">
        <v>3.3272335468232506E-4</v>
      </c>
      <c r="C5">
        <v>9.7070329571330004E-3</v>
      </c>
      <c r="D5">
        <v>-9.2945324792498788E-3</v>
      </c>
      <c r="E5">
        <v>-8.3710747651222685E-3</v>
      </c>
    </row>
    <row r="6" spans="1:5">
      <c r="A6" s="7">
        <v>42437</v>
      </c>
      <c r="B6">
        <v>7.6223069953132681E-3</v>
      </c>
      <c r="C6">
        <v>2.1589961722392671E-2</v>
      </c>
      <c r="D6">
        <v>7.9912099693203176E-2</v>
      </c>
      <c r="E6">
        <v>1.1428661707370285E-2</v>
      </c>
    </row>
    <row r="7" spans="1:5">
      <c r="A7" s="7">
        <v>42436</v>
      </c>
      <c r="B7">
        <v>5.5966565837328201E-3</v>
      </c>
      <c r="C7">
        <v>-9.3809671777813977E-3</v>
      </c>
      <c r="D7">
        <v>-1.2618463959211575E-2</v>
      </c>
      <c r="E7">
        <v>1.3142615345939874E-2</v>
      </c>
    </row>
    <row r="8" spans="1:5">
      <c r="A8" s="7">
        <v>42433</v>
      </c>
      <c r="B8">
        <v>-7.9103908831497215E-3</v>
      </c>
      <c r="C8">
        <v>-1.4357992557635152E-2</v>
      </c>
      <c r="D8">
        <v>-3.9761483796392945E-3</v>
      </c>
      <c r="E8">
        <v>3.0084595647567997E-3</v>
      </c>
    </row>
    <row r="9" spans="1:5">
      <c r="A9" s="7">
        <v>42432</v>
      </c>
      <c r="B9">
        <v>-1.3244704142217993E-3</v>
      </c>
      <c r="C9">
        <v>-2.2114393636562389E-2</v>
      </c>
      <c r="D9">
        <v>-6.4166744305607676E-2</v>
      </c>
      <c r="E9">
        <v>-9.2212743920660704E-3</v>
      </c>
    </row>
    <row r="10" spans="1:5">
      <c r="A10" s="7">
        <v>42431</v>
      </c>
      <c r="B10">
        <v>-9.9901265422889466E-3</v>
      </c>
      <c r="C10">
        <v>-9.6997875716412895E-3</v>
      </c>
      <c r="D10">
        <v>-4.0751195553890333E-2</v>
      </c>
      <c r="E10">
        <v>-2.5296918794280531E-3</v>
      </c>
    </row>
    <row r="11" spans="1:5">
      <c r="A11" s="7">
        <v>42430</v>
      </c>
      <c r="B11">
        <v>-2.5077560347445627E-2</v>
      </c>
      <c r="C11">
        <v>-1.0792177981512217E-2</v>
      </c>
      <c r="D11">
        <v>-5.736666040463291E-2</v>
      </c>
      <c r="E11">
        <v>-2.5482370486790064E-2</v>
      </c>
    </row>
    <row r="12" spans="1:5">
      <c r="A12" s="7">
        <v>42429</v>
      </c>
      <c r="B12">
        <v>8.8829078946675594E-3</v>
      </c>
      <c r="C12">
        <v>-8.8945026789082424E-3</v>
      </c>
      <c r="D12">
        <v>-2.851904307222608E-2</v>
      </c>
      <c r="E12">
        <v>3.113112164856133E-3</v>
      </c>
    </row>
    <row r="13" spans="1:5">
      <c r="A13" s="7">
        <v>42426</v>
      </c>
      <c r="B13">
        <v>-5.7990952214812402E-3</v>
      </c>
      <c r="C13">
        <v>1.6344631892561742E-3</v>
      </c>
      <c r="D13">
        <v>-3.8333931918063252E-2</v>
      </c>
      <c r="E13">
        <v>1.0649344980175432E-2</v>
      </c>
    </row>
    <row r="14" spans="1:5">
      <c r="A14" s="7">
        <v>42425</v>
      </c>
      <c r="B14">
        <v>-1.7253706131956384E-2</v>
      </c>
      <c r="C14">
        <v>-7.5662152576873379E-3</v>
      </c>
      <c r="D14">
        <v>1.9841920799004098E-2</v>
      </c>
      <c r="E14">
        <v>-2.223502137117736E-3</v>
      </c>
    </row>
    <row r="15" spans="1:5">
      <c r="A15" s="7">
        <v>42424</v>
      </c>
      <c r="B15">
        <v>8.9378359461612048E-3</v>
      </c>
      <c r="C15">
        <v>-2.3825912650382947E-2</v>
      </c>
      <c r="D15">
        <v>-1.3847896858793602E-2</v>
      </c>
      <c r="E15">
        <v>-1.4835548578140054E-2</v>
      </c>
    </row>
    <row r="16" spans="1:5">
      <c r="A16" s="7">
        <v>42423</v>
      </c>
      <c r="B16">
        <v>6.4813797786231076E-3</v>
      </c>
      <c r="C16">
        <v>1.6202013049927279E-2</v>
      </c>
      <c r="D16">
        <v>4.2891564629313143E-2</v>
      </c>
      <c r="E16">
        <v>1.054553785586586E-2</v>
      </c>
    </row>
    <row r="17" spans="1:5">
      <c r="A17" s="7">
        <v>42422</v>
      </c>
      <c r="B17">
        <v>-1.3349483012304616E-2</v>
      </c>
      <c r="C17">
        <v>-1.8018531012882043E-2</v>
      </c>
      <c r="D17">
        <v>-0.10133977169490914</v>
      </c>
      <c r="E17">
        <v>-6.7294533999505465E-3</v>
      </c>
    </row>
    <row r="18" spans="1:5">
      <c r="A18" s="7">
        <v>42419</v>
      </c>
      <c r="B18">
        <v>2.0653884390780509E-3</v>
      </c>
      <c r="C18">
        <v>4.2337753229335556E-2</v>
      </c>
      <c r="D18">
        <v>1.3634191275803577E-2</v>
      </c>
      <c r="E18">
        <v>-7.6468569985603564E-3</v>
      </c>
    </row>
    <row r="19" spans="1:5">
      <c r="A19" s="7">
        <v>42418</v>
      </c>
      <c r="B19">
        <v>8.9011168832816567E-3</v>
      </c>
      <c r="C19">
        <v>1.3600580396020578E-2</v>
      </c>
      <c r="D19">
        <v>-2.425000222345982E-2</v>
      </c>
      <c r="E19">
        <v>6.60758788510518E-3</v>
      </c>
    </row>
    <row r="20" spans="1:5">
      <c r="A20" s="7">
        <v>42417</v>
      </c>
      <c r="B20">
        <v>-1.6495189298668264E-2</v>
      </c>
      <c r="C20">
        <v>-2.0094970650639254E-2</v>
      </c>
      <c r="D20">
        <v>-1.397121059673795E-2</v>
      </c>
      <c r="E20">
        <v>-3.8201296342521597E-3</v>
      </c>
    </row>
    <row r="21" spans="1:5">
      <c r="A21" s="7">
        <v>42416</v>
      </c>
      <c r="B21">
        <v>-2.1009217320020902E-2</v>
      </c>
      <c r="C21">
        <v>-1.9484435340516287E-2</v>
      </c>
      <c r="D21">
        <v>-7.0617567213953417E-2</v>
      </c>
      <c r="E21">
        <v>-1.22529277778344E-2</v>
      </c>
    </row>
    <row r="22" spans="1:5">
      <c r="A22" s="7">
        <v>42412</v>
      </c>
      <c r="B22">
        <v>-2.9081172345433823E-2</v>
      </c>
      <c r="C22">
        <v>-2.4050719479241457E-2</v>
      </c>
      <c r="D22">
        <v>1.7271586508660716E-2</v>
      </c>
      <c r="E22">
        <v>-1.3118394119786861E-2</v>
      </c>
    </row>
    <row r="23" spans="1:5">
      <c r="A23" s="7">
        <v>42411</v>
      </c>
      <c r="B23">
        <v>3.0495588293919403E-2</v>
      </c>
      <c r="C23">
        <v>1.3002392880888319E-2</v>
      </c>
      <c r="D23">
        <v>-8.2042422666442627E-2</v>
      </c>
      <c r="E23">
        <v>-4.1126565949250304E-3</v>
      </c>
    </row>
    <row r="24" spans="1:5">
      <c r="A24" s="7">
        <v>42410</v>
      </c>
      <c r="B24">
        <v>-7.0692225894410218E-4</v>
      </c>
      <c r="C24">
        <v>8.6179448300595495E-3</v>
      </c>
      <c r="D24">
        <v>5.3088460303425365E-2</v>
      </c>
      <c r="E24">
        <v>4.2104061386187296E-2</v>
      </c>
    </row>
    <row r="25" spans="1:5">
      <c r="A25" s="7">
        <v>42409</v>
      </c>
      <c r="B25">
        <v>-3.8972810805521481E-3</v>
      </c>
      <c r="C25">
        <v>-1.3019867929688934E-2</v>
      </c>
      <c r="D25">
        <v>8.1919709145881585E-3</v>
      </c>
      <c r="E25">
        <v>2.0237115934167105E-2</v>
      </c>
    </row>
    <row r="26" spans="1:5">
      <c r="A26" s="7">
        <v>42408</v>
      </c>
      <c r="B26">
        <v>1.3049048703847845E-2</v>
      </c>
      <c r="C26">
        <v>1.73648715705856E-2</v>
      </c>
      <c r="D26">
        <v>4.2219618786893023E-2</v>
      </c>
      <c r="E26">
        <v>1.6830232901758943E-4</v>
      </c>
    </row>
    <row r="27" spans="1:5">
      <c r="A27" s="7">
        <v>42405</v>
      </c>
      <c r="B27">
        <v>2.2176925599215098E-2</v>
      </c>
      <c r="C27">
        <v>3.5641459434285093E-3</v>
      </c>
      <c r="D27">
        <v>1.9912162320113183E-2</v>
      </c>
      <c r="E27">
        <v>-2.0405418263184778E-2</v>
      </c>
    </row>
    <row r="28" spans="1:5">
      <c r="A28" s="7">
        <v>42404</v>
      </c>
      <c r="B28">
        <v>-1.7632277007481073E-2</v>
      </c>
      <c r="C28">
        <v>-4.2703172045998654E-2</v>
      </c>
      <c r="D28">
        <v>-7.7399253237794827E-2</v>
      </c>
      <c r="E28">
        <v>-6.3765662539558643E-3</v>
      </c>
    </row>
    <row r="29" spans="1:5">
      <c r="A29" s="7">
        <v>42403</v>
      </c>
      <c r="B29">
        <v>-1.5111868801591277E-2</v>
      </c>
      <c r="C29">
        <v>-1.1067543690401922E-2</v>
      </c>
      <c r="D29">
        <v>-0.12595240897761426</v>
      </c>
      <c r="E29">
        <v>-5.7829862056843033E-2</v>
      </c>
    </row>
    <row r="30" spans="1:5">
      <c r="A30" s="7">
        <v>42402</v>
      </c>
      <c r="B30">
        <v>1.4064921889853652E-2</v>
      </c>
      <c r="C30">
        <v>2.9332277648610509E-2</v>
      </c>
      <c r="D30">
        <v>3.4304155183770009E-2</v>
      </c>
      <c r="E30">
        <v>2.2102366924611493E-2</v>
      </c>
    </row>
    <row r="31" spans="1:5">
      <c r="A31" s="7">
        <v>42401</v>
      </c>
      <c r="B31">
        <v>1.5933842680003467E-2</v>
      </c>
      <c r="C31">
        <v>2.7306303056858321E-3</v>
      </c>
      <c r="D31">
        <v>3.8172573505029811E-2</v>
      </c>
      <c r="E31">
        <v>-1.7934366356525619E-3</v>
      </c>
    </row>
    <row r="32" spans="1:5">
      <c r="A32" s="7">
        <v>42398</v>
      </c>
      <c r="B32">
        <v>-3.1061697162578845E-2</v>
      </c>
      <c r="C32">
        <v>-2.8983770371892276E-2</v>
      </c>
      <c r="D32">
        <v>-5.5177561425987585E-2</v>
      </c>
      <c r="E32">
        <v>-2.914061594710933E-2</v>
      </c>
    </row>
    <row r="33" spans="1:5">
      <c r="A33" s="7">
        <v>42397</v>
      </c>
      <c r="B33">
        <v>-7.4719724067049895E-3</v>
      </c>
      <c r="C33">
        <v>-1.5899028513556433E-2</v>
      </c>
      <c r="D33">
        <v>1.1803415724884421E-2</v>
      </c>
      <c r="E33">
        <v>1.8475468961371322E-4</v>
      </c>
    </row>
    <row r="34" spans="1:5">
      <c r="A34" s="7">
        <v>42396</v>
      </c>
      <c r="B34">
        <v>1.101058926651485E-2</v>
      </c>
      <c r="C34">
        <v>-8.1517669218982795E-4</v>
      </c>
      <c r="D34">
        <v>-3.1790756649497105E-2</v>
      </c>
      <c r="E34">
        <v>1.321606986898405E-2</v>
      </c>
    </row>
    <row r="35" spans="1:5">
      <c r="A35" s="7">
        <v>42395</v>
      </c>
      <c r="B35">
        <v>-9.58301288147239E-3</v>
      </c>
      <c r="C35">
        <v>-2.4631462156169022E-2</v>
      </c>
      <c r="D35">
        <v>-6.247694195538659E-2</v>
      </c>
      <c r="E35">
        <v>-1.1554479868648082E-2</v>
      </c>
    </row>
    <row r="36" spans="1:5">
      <c r="A36" s="7">
        <v>42394</v>
      </c>
      <c r="B36">
        <v>7.1073286143839209E-3</v>
      </c>
      <c r="C36">
        <v>3.8668688098447944E-2</v>
      </c>
      <c r="D36">
        <v>6.113014040500786E-2</v>
      </c>
      <c r="E36">
        <v>2.044991823130788E-2</v>
      </c>
    </row>
    <row r="37" spans="1:5">
      <c r="A37" s="7">
        <v>42391</v>
      </c>
      <c r="B37">
        <v>1.2317582660068004E-2</v>
      </c>
      <c r="C37">
        <v>-2.1404257947436431E-2</v>
      </c>
      <c r="D37">
        <v>-7.410797215372196E-2</v>
      </c>
      <c r="E37">
        <v>-1.8422809806332922E-2</v>
      </c>
    </row>
    <row r="38" spans="1:5">
      <c r="A38" s="7">
        <v>42390</v>
      </c>
      <c r="B38">
        <v>-2.0852487659494386E-2</v>
      </c>
      <c r="C38">
        <v>-1.4204182922960138E-2</v>
      </c>
      <c r="D38">
        <v>-7.065296732369733E-2</v>
      </c>
      <c r="E38">
        <v>-1.3156846757758201E-2</v>
      </c>
    </row>
    <row r="39" spans="1:5">
      <c r="A39" s="7">
        <v>42389</v>
      </c>
      <c r="B39">
        <v>1.7348622855412176E-2</v>
      </c>
      <c r="C39">
        <v>6.36855265015798E-3</v>
      </c>
      <c r="D39">
        <v>3.2186686495901284E-2</v>
      </c>
      <c r="E39">
        <v>1.1867355927886479E-2</v>
      </c>
    </row>
    <row r="40" spans="1:5">
      <c r="A40" s="7">
        <v>42388</v>
      </c>
      <c r="B40">
        <v>0</v>
      </c>
      <c r="C40">
        <v>9.0672965081266873E-3</v>
      </c>
      <c r="D40">
        <v>5.5732896848727599E-2</v>
      </c>
      <c r="E40">
        <v>-6.658079031482105E-3</v>
      </c>
    </row>
    <row r="41" spans="1:5">
      <c r="A41" s="7">
        <v>42384</v>
      </c>
      <c r="B41">
        <v>1.9809507148586255E-2</v>
      </c>
      <c r="C41">
        <v>6.5430303865771445E-3</v>
      </c>
      <c r="D41">
        <v>5.9533147798501787E-2</v>
      </c>
      <c r="E41">
        <v>2.1296931614297812E-2</v>
      </c>
    </row>
    <row r="42" spans="1:5">
      <c r="A42" s="7">
        <v>42383</v>
      </c>
      <c r="B42">
        <v>-2.8623225004571855E-2</v>
      </c>
      <c r="C42">
        <v>-5.1763772113564916E-3</v>
      </c>
      <c r="D42">
        <v>5.3619431413853731E-3</v>
      </c>
      <c r="E42">
        <v>-2.7626066783763299E-2</v>
      </c>
    </row>
    <row r="43" spans="1:5">
      <c r="A43" s="7">
        <v>42382</v>
      </c>
      <c r="B43">
        <v>1.4064921889853652E-2</v>
      </c>
      <c r="C43">
        <v>1.7598884126177269E-2</v>
      </c>
      <c r="D43">
        <v>3.9323546203914303E-2</v>
      </c>
      <c r="E43">
        <v>2.4350954626367324E-2</v>
      </c>
    </row>
    <row r="44" spans="1:5">
      <c r="A44" s="7">
        <v>42381</v>
      </c>
      <c r="B44">
        <v>-2.0971525962870294E-3</v>
      </c>
      <c r="C44">
        <v>-4.9774099194439363E-3</v>
      </c>
      <c r="D44">
        <v>2.9134422889967527E-2</v>
      </c>
      <c r="E44">
        <v>-2.7374412568399796E-3</v>
      </c>
    </row>
    <row r="45" spans="1:5">
      <c r="A45" s="7">
        <v>42380</v>
      </c>
      <c r="B45">
        <v>-4.5589925775835708E-3</v>
      </c>
      <c r="C45">
        <v>-5.2734891929885636E-3</v>
      </c>
      <c r="D45">
        <v>4.3963123421115989E-2</v>
      </c>
      <c r="E45">
        <v>-9.1421526537665122E-4</v>
      </c>
    </row>
    <row r="46" spans="1:5">
      <c r="A46" s="7">
        <v>42377</v>
      </c>
      <c r="B46">
        <v>1.811260963860414E-2</v>
      </c>
      <c r="C46">
        <v>1.6538138279769417E-2</v>
      </c>
      <c r="D46">
        <v>2.4780028998487084E-2</v>
      </c>
      <c r="E46">
        <v>-1.0980418480454424E-3</v>
      </c>
    </row>
    <row r="47" spans="1:5">
      <c r="A47" s="7">
        <v>42376</v>
      </c>
      <c r="B47">
        <v>4.3235396931180614E-2</v>
      </c>
      <c r="C47">
        <v>8.8949274299010232E-3</v>
      </c>
      <c r="D47">
        <v>5.8840500022933395E-2</v>
      </c>
      <c r="E47">
        <v>1.1108190135662208E-2</v>
      </c>
    </row>
    <row r="48" spans="1:5">
      <c r="A48" s="7">
        <v>42375</v>
      </c>
      <c r="B48">
        <v>1.6068539064492026E-2</v>
      </c>
      <c r="C48">
        <v>1.1302433293638994E-2</v>
      </c>
      <c r="D48">
        <v>6.2820012379870505E-2</v>
      </c>
      <c r="E48">
        <v>7.7568890490681145E-3</v>
      </c>
    </row>
    <row r="49" spans="1:5">
      <c r="A49" s="7">
        <v>42374</v>
      </c>
      <c r="B49">
        <v>-9.7644498056401272E-4</v>
      </c>
      <c r="C49">
        <v>-5.7666608413626929E-3</v>
      </c>
      <c r="D49">
        <v>1.4344508256400339E-2</v>
      </c>
      <c r="E49">
        <v>-1.7976457789651852E-4</v>
      </c>
    </row>
    <row r="50" spans="1:5">
      <c r="A50" s="7">
        <v>42373</v>
      </c>
      <c r="B50">
        <v>1.4225958756584847E-2</v>
      </c>
      <c r="C50">
        <v>2.4941923169491276E-3</v>
      </c>
      <c r="D50">
        <v>-0.12326599488177452</v>
      </c>
      <c r="E50">
        <v>9.6584547936082663E-3</v>
      </c>
    </row>
    <row r="51" spans="1:5">
      <c r="A51" s="7">
        <v>42369</v>
      </c>
      <c r="B51">
        <v>-3.2154756752273807E-3</v>
      </c>
      <c r="C51">
        <v>1.5998299517099988E-2</v>
      </c>
      <c r="D51">
        <v>2.2988515871108705E-3</v>
      </c>
      <c r="E51">
        <v>4.9496031205722149E-3</v>
      </c>
    </row>
    <row r="52" spans="1:5">
      <c r="A52" s="7">
        <v>42368</v>
      </c>
      <c r="B52">
        <v>7.3801607676527419E-3</v>
      </c>
      <c r="C52">
        <v>1.8048090615493586E-3</v>
      </c>
      <c r="D52">
        <v>4.380262265839284E-2</v>
      </c>
      <c r="E52">
        <v>1.4877368249010581E-2</v>
      </c>
    </row>
    <row r="53" spans="1:5">
      <c r="A53" s="7">
        <v>42367</v>
      </c>
      <c r="B53">
        <v>-1.2222762392604059E-2</v>
      </c>
      <c r="C53">
        <v>-3.4836110096753145E-3</v>
      </c>
      <c r="D53">
        <v>4.6170304143306438E-2</v>
      </c>
      <c r="E53">
        <v>-6.4488802544978643E-3</v>
      </c>
    </row>
    <row r="54" spans="1:5">
      <c r="A54" s="7">
        <v>42366</v>
      </c>
      <c r="B54">
        <v>-2.2679399846501523E-3</v>
      </c>
      <c r="C54">
        <v>1.0461949192653298E-2</v>
      </c>
      <c r="D54">
        <v>9.6930539497366949E-2</v>
      </c>
      <c r="E54">
        <v>1.9215716693872053E-3</v>
      </c>
    </row>
    <row r="55" spans="1:5">
      <c r="A55" s="7">
        <v>42362</v>
      </c>
      <c r="B55">
        <v>3.8847909951169064E-3</v>
      </c>
      <c r="C55">
        <v>5.4427063436375631E-3</v>
      </c>
      <c r="D55">
        <v>-5.7306747089850953E-3</v>
      </c>
      <c r="E55">
        <v>-2.2713549748902191E-3</v>
      </c>
    </row>
    <row r="56" spans="1:5">
      <c r="A56" s="7">
        <v>42361</v>
      </c>
      <c r="B56">
        <v>-1.4974280836317428E-2</v>
      </c>
      <c r="C56">
        <v>-2.079030738500456E-2</v>
      </c>
      <c r="D56">
        <v>-2.8170876966696221E-2</v>
      </c>
      <c r="E56">
        <v>-4.9096798980647546E-3</v>
      </c>
    </row>
    <row r="57" spans="1:5">
      <c r="A57" s="7">
        <v>42360</v>
      </c>
      <c r="B57">
        <v>-2.956145236442523E-3</v>
      </c>
      <c r="C57">
        <v>-2.4528263258481824E-2</v>
      </c>
      <c r="D57">
        <v>-1.4888612493750637E-2</v>
      </c>
      <c r="E57">
        <v>-7.5871564844675115E-3</v>
      </c>
    </row>
    <row r="58" spans="1:5">
      <c r="A58" s="7">
        <v>42359</v>
      </c>
      <c r="B58">
        <v>-3.9551477798997299E-3</v>
      </c>
      <c r="C58">
        <v>-9.8221850065120016E-3</v>
      </c>
      <c r="D58">
        <v>3.1498667059371016E-2</v>
      </c>
      <c r="E58">
        <v>-1.0632254661841788E-3</v>
      </c>
    </row>
    <row r="59" spans="1:5">
      <c r="A59" s="7">
        <v>42356</v>
      </c>
      <c r="B59">
        <v>8.8772017583931707E-3</v>
      </c>
      <c r="C59">
        <v>2.5547896640302568E-2</v>
      </c>
      <c r="D59">
        <v>-3.1498667059371051E-2</v>
      </c>
      <c r="E59">
        <v>1.7749320631940246E-2</v>
      </c>
    </row>
    <row r="60" spans="1:5">
      <c r="A60" s="7">
        <v>42355</v>
      </c>
      <c r="B60">
        <v>6.5252889450605729E-3</v>
      </c>
      <c r="C60">
        <v>1.6505840573509092E-2</v>
      </c>
      <c r="D60">
        <v>-5.6570351488394351E-2</v>
      </c>
      <c r="E60">
        <v>2.2221223942121619E-2</v>
      </c>
    </row>
    <row r="61" spans="1:5">
      <c r="A61" s="7">
        <v>42354</v>
      </c>
      <c r="B61">
        <v>-2.153426586802229E-2</v>
      </c>
      <c r="C61">
        <v>-1.2094879178045555E-2</v>
      </c>
      <c r="D61">
        <v>-9.5694510161506725E-3</v>
      </c>
      <c r="E61">
        <v>-1.6316373520928594E-2</v>
      </c>
    </row>
    <row r="62" spans="1:5">
      <c r="A62" s="7">
        <v>42353</v>
      </c>
      <c r="B62">
        <v>-1.9808333313250238E-3</v>
      </c>
      <c r="C62">
        <v>2.1641192665868912E-2</v>
      </c>
      <c r="D62">
        <v>-4.033244200597174E-2</v>
      </c>
      <c r="E62">
        <v>-6.6018572006139292E-3</v>
      </c>
    </row>
    <row r="63" spans="1:5">
      <c r="A63" s="7">
        <v>42352</v>
      </c>
      <c r="B63">
        <v>0</v>
      </c>
      <c r="C63">
        <v>-2.2806862594710806E-2</v>
      </c>
      <c r="D63">
        <v>3.174869831458027E-2</v>
      </c>
      <c r="E63">
        <v>1.0404154635721636E-2</v>
      </c>
    </row>
    <row r="64" spans="1:5">
      <c r="A64" s="7">
        <v>42349</v>
      </c>
      <c r="B64">
        <v>1.2805914154372267E-2</v>
      </c>
      <c r="C64">
        <v>1.8490435686105779E-2</v>
      </c>
      <c r="D64">
        <v>3.9096368552785532E-2</v>
      </c>
      <c r="E64">
        <v>2.8903703531109732E-2</v>
      </c>
    </row>
    <row r="65" spans="1:5">
      <c r="A65" s="7">
        <v>42348</v>
      </c>
      <c r="B65">
        <v>-5.8900793127243172E-3</v>
      </c>
      <c r="C65">
        <v>8.1095221298313931E-3</v>
      </c>
      <c r="D65">
        <v>-2.7312622130723049E-2</v>
      </c>
      <c r="E65">
        <v>-1.8265326411901227E-2</v>
      </c>
    </row>
    <row r="66" spans="1:5">
      <c r="A66" s="7">
        <v>42347</v>
      </c>
      <c r="B66">
        <v>-9.2317827305790807E-3</v>
      </c>
      <c r="C66">
        <v>1.2621575915967002E-4</v>
      </c>
      <c r="D66">
        <v>-2.1321969698408221E-3</v>
      </c>
      <c r="E66">
        <v>1.6084335198247202E-2</v>
      </c>
    </row>
    <row r="67" spans="1:5">
      <c r="A67" s="7">
        <v>42346</v>
      </c>
      <c r="B67">
        <v>5.9445449641393608E-3</v>
      </c>
      <c r="C67">
        <v>-1.8945543974226316E-3</v>
      </c>
      <c r="D67">
        <v>-1.8309612195336181E-2</v>
      </c>
      <c r="E67">
        <v>1.3843906177018013E-2</v>
      </c>
    </row>
    <row r="68" spans="1:5">
      <c r="A68" s="7">
        <v>42345</v>
      </c>
      <c r="B68">
        <v>3.9434438862132057E-3</v>
      </c>
      <c r="C68">
        <v>6.1755527090452218E-3</v>
      </c>
      <c r="D68">
        <v>-2.1978906718775115E-2</v>
      </c>
      <c r="E68">
        <v>6.27481452715102E-3</v>
      </c>
    </row>
    <row r="69" spans="1:5">
      <c r="A69" s="7">
        <v>42342</v>
      </c>
      <c r="B69">
        <v>-1.5201855468968213E-2</v>
      </c>
      <c r="C69">
        <v>-1.6340775802790756E-2</v>
      </c>
      <c r="D69">
        <v>3.1713975489527702E-2</v>
      </c>
      <c r="E69">
        <v>-1.8776014617628727E-2</v>
      </c>
    </row>
    <row r="70" spans="1:5">
      <c r="A70" s="7">
        <v>42341</v>
      </c>
      <c r="B70">
        <v>-2.0000491082185676E-3</v>
      </c>
      <c r="C70">
        <v>1.3068752632689489E-2</v>
      </c>
      <c r="D70">
        <v>-4.0642606233829023E-2</v>
      </c>
      <c r="E70">
        <v>1.4321644707750682E-2</v>
      </c>
    </row>
    <row r="71" spans="1:5">
      <c r="A71" s="7">
        <v>42340</v>
      </c>
      <c r="B71">
        <v>6.6511867016526014E-3</v>
      </c>
      <c r="C71">
        <v>2.0148125725057251E-3</v>
      </c>
      <c r="D71">
        <v>4.4742803949211069E-3</v>
      </c>
      <c r="E71">
        <v>2.0781251616703317E-2</v>
      </c>
    </row>
    <row r="72" spans="1:5">
      <c r="A72" s="7">
        <v>42339</v>
      </c>
      <c r="B72">
        <v>-7.6526624533107303E-3</v>
      </c>
      <c r="C72">
        <v>1.0059303545940314E-3</v>
      </c>
      <c r="D72">
        <v>1.7699577099400638E-2</v>
      </c>
      <c r="E72">
        <v>-1.451781398440153E-2</v>
      </c>
    </row>
    <row r="73" spans="1:5">
      <c r="A73" s="7">
        <v>42338</v>
      </c>
      <c r="B73">
        <v>1.3930574072221126E-2</v>
      </c>
      <c r="C73">
        <v>-6.0507403314934982E-3</v>
      </c>
      <c r="D73">
        <v>-1.2134732465993373E-2</v>
      </c>
      <c r="E73">
        <v>1.1923360655238675E-2</v>
      </c>
    </row>
    <row r="74" spans="1:5">
      <c r="A74" s="7">
        <v>42335</v>
      </c>
      <c r="B74">
        <v>0</v>
      </c>
      <c r="C74">
        <v>1.1440237145743055E-2</v>
      </c>
      <c r="D74">
        <v>4.9793835577740468E-2</v>
      </c>
      <c r="E74">
        <v>-3.0896642025357449E-3</v>
      </c>
    </row>
    <row r="75" spans="1:5">
      <c r="A75" s="7">
        <v>42333</v>
      </c>
      <c r="B75">
        <v>9.8328928993223277E-3</v>
      </c>
      <c r="C75">
        <v>-4.6829635681909045E-2</v>
      </c>
      <c r="D75">
        <v>-7.1107037179286986E-2</v>
      </c>
      <c r="E75">
        <v>4.2255689294179409E-3</v>
      </c>
    </row>
    <row r="76" spans="1:5">
      <c r="A76" s="7">
        <v>42332</v>
      </c>
      <c r="B76">
        <v>-2.2856988331481187E-3</v>
      </c>
      <c r="C76">
        <v>-2.2922445280633013E-2</v>
      </c>
      <c r="D76">
        <v>-7.9681696491769576E-3</v>
      </c>
      <c r="E76">
        <v>7.5935616440082326E-3</v>
      </c>
    </row>
    <row r="77" spans="1:5">
      <c r="A77" s="7">
        <v>42331</v>
      </c>
      <c r="B77">
        <v>2.2856988331481894E-3</v>
      </c>
      <c r="C77">
        <v>1.1593212363617787E-2</v>
      </c>
      <c r="D77">
        <v>-1.1435107020789379E-3</v>
      </c>
      <c r="E77">
        <v>1.2317204611947775E-2</v>
      </c>
    </row>
    <row r="78" spans="1:5">
      <c r="A78" s="7">
        <v>42328</v>
      </c>
      <c r="B78">
        <v>-1.2801710524802343E-2</v>
      </c>
      <c r="C78">
        <v>-7.1799327468368519E-3</v>
      </c>
      <c r="D78">
        <v>-8.0413988749936383E-3</v>
      </c>
      <c r="E78">
        <v>-4.4614875189695228E-3</v>
      </c>
    </row>
    <row r="79" spans="1:5">
      <c r="A79" s="7">
        <v>42327</v>
      </c>
      <c r="B79">
        <v>8.2250764682540532E-3</v>
      </c>
      <c r="C79">
        <v>-5.6203286852245411E-3</v>
      </c>
      <c r="D79">
        <v>3.0666798392972323E-2</v>
      </c>
      <c r="E79">
        <v>-9.5858463692350478E-4</v>
      </c>
    </row>
    <row r="80" spans="1:5">
      <c r="A80" s="7">
        <v>42326</v>
      </c>
      <c r="B80">
        <v>-6.5746602162468264E-3</v>
      </c>
      <c r="C80">
        <v>-9.7087269842541894E-3</v>
      </c>
      <c r="D80">
        <v>-2.14818888158997E-2</v>
      </c>
      <c r="E80">
        <v>-2.3123357013420092E-2</v>
      </c>
    </row>
    <row r="81" spans="1:5">
      <c r="A81" s="7">
        <v>42325</v>
      </c>
      <c r="B81">
        <v>1.3184013734726385E-3</v>
      </c>
      <c r="C81">
        <v>1.2255161668059202E-2</v>
      </c>
      <c r="D81">
        <v>6.833739578565117E-3</v>
      </c>
      <c r="E81">
        <v>3.5923888299750468E-3</v>
      </c>
    </row>
    <row r="82" spans="1:5">
      <c r="A82" s="7">
        <v>42324</v>
      </c>
      <c r="B82">
        <v>-2.6385096855480678E-3</v>
      </c>
      <c r="C82">
        <v>-8.0338367619479858E-4</v>
      </c>
      <c r="D82">
        <v>-6.8337395785651352E-3</v>
      </c>
      <c r="E82">
        <v>-1.8424586690438224E-2</v>
      </c>
    </row>
    <row r="83" spans="1:5">
      <c r="A83" s="7">
        <v>42321</v>
      </c>
      <c r="B83">
        <v>-3.9709143864550033E-3</v>
      </c>
      <c r="C83">
        <v>-1.8659350344667546E-2</v>
      </c>
      <c r="D83">
        <v>-2.6637359528298769E-2</v>
      </c>
      <c r="E83">
        <v>2.0704028498356345E-2</v>
      </c>
    </row>
    <row r="84" spans="1:5">
      <c r="A84" s="7">
        <v>42320</v>
      </c>
      <c r="B84">
        <v>1.6768457152563448E-2</v>
      </c>
      <c r="C84">
        <v>2.4003399107867012E-2</v>
      </c>
      <c r="D84">
        <v>6.0348416870610558E-2</v>
      </c>
      <c r="E84">
        <v>9.7525702228658273E-4</v>
      </c>
    </row>
    <row r="85" spans="1:5">
      <c r="A85" s="7">
        <v>42319</v>
      </c>
      <c r="B85">
        <v>-1.8095573347582782E-2</v>
      </c>
      <c r="C85">
        <v>1.6125027774737018E-2</v>
      </c>
      <c r="D85">
        <v>6.3156350910619524E-2</v>
      </c>
      <c r="E85">
        <v>3.2487986514467468E-4</v>
      </c>
    </row>
    <row r="86" spans="1:5">
      <c r="A86" s="7">
        <v>42318</v>
      </c>
      <c r="B86">
        <v>-1.2360293244035056E-2</v>
      </c>
      <c r="C86">
        <v>-3.9340175068173453E-4</v>
      </c>
      <c r="D86">
        <v>4.5623725743063184E-2</v>
      </c>
      <c r="E86">
        <v>-3.5795786953495634E-3</v>
      </c>
    </row>
    <row r="87" spans="1:5">
      <c r="A87" s="7">
        <v>42317</v>
      </c>
      <c r="B87">
        <v>5.6980286788585448E-3</v>
      </c>
      <c r="C87">
        <v>1.6520766213041022E-2</v>
      </c>
      <c r="D87">
        <v>8.8801767568591709E-3</v>
      </c>
      <c r="E87">
        <v>4.2290545629263231E-3</v>
      </c>
    </row>
    <row r="88" spans="1:5">
      <c r="A88" s="7">
        <v>42314</v>
      </c>
      <c r="B88">
        <v>-9.4023873532986437E-3</v>
      </c>
      <c r="C88">
        <v>5.404001635571286E-3</v>
      </c>
      <c r="D88">
        <v>2.6176967288443334E-2</v>
      </c>
      <c r="E88">
        <v>3.2409858290398923E-3</v>
      </c>
    </row>
    <row r="89" spans="1:5">
      <c r="A89" s="7">
        <v>42313</v>
      </c>
      <c r="B89">
        <v>-3.3794450100093076E-3</v>
      </c>
      <c r="C89">
        <v>3.9700060331243139E-3</v>
      </c>
      <c r="D89">
        <v>9.4875113449844284E-2</v>
      </c>
      <c r="E89">
        <v>-5.6786493721920342E-3</v>
      </c>
    </row>
    <row r="90" spans="1:5">
      <c r="A90" s="7">
        <v>42312</v>
      </c>
      <c r="B90">
        <v>1.6911329251210934E-3</v>
      </c>
      <c r="C90">
        <v>1.6479050400894472E-2</v>
      </c>
      <c r="D90">
        <v>-9.5832509406171662E-2</v>
      </c>
      <c r="E90">
        <v>1.773957716367084E-2</v>
      </c>
    </row>
    <row r="91" spans="1:5">
      <c r="A91" s="7">
        <v>42311</v>
      </c>
      <c r="B91">
        <v>-6.4418047684217132E-3</v>
      </c>
      <c r="C91">
        <v>8.1388030549524107E-3</v>
      </c>
      <c r="D91">
        <v>1.8035609899363942E-2</v>
      </c>
      <c r="E91">
        <v>2.8731137216623502E-3</v>
      </c>
    </row>
    <row r="92" spans="1:5">
      <c r="A92" s="7">
        <v>42310</v>
      </c>
      <c r="B92">
        <v>-1.6461258134609427E-2</v>
      </c>
      <c r="C92">
        <v>-2.7690024948783403E-2</v>
      </c>
      <c r="D92">
        <v>-5.5113027682263491E-2</v>
      </c>
      <c r="E92">
        <v>-1.9145290847390013E-3</v>
      </c>
    </row>
    <row r="93" spans="1:5">
      <c r="A93" s="7">
        <v>42307</v>
      </c>
      <c r="B93">
        <v>1.4418376142383662E-2</v>
      </c>
      <c r="C93">
        <v>3.0721714929366232E-3</v>
      </c>
      <c r="D93">
        <v>2.163309535542585E-2</v>
      </c>
      <c r="E93">
        <v>7.0019754325925223E-3</v>
      </c>
    </row>
    <row r="94" spans="1:5">
      <c r="A94" s="7">
        <v>42306</v>
      </c>
      <c r="B94">
        <v>1.7026855867594494E-3</v>
      </c>
      <c r="C94">
        <v>9.0336977616521773E-3</v>
      </c>
      <c r="D94">
        <v>5.3964819959449531E-2</v>
      </c>
      <c r="E94">
        <v>-1.79205266886855E-2</v>
      </c>
    </row>
    <row r="95" spans="1:5">
      <c r="A95" s="7">
        <v>42305</v>
      </c>
      <c r="B95">
        <v>2.3789135377301355E-3</v>
      </c>
      <c r="C95">
        <v>-3.6503614885422996E-2</v>
      </c>
      <c r="D95">
        <v>-4.0438043661247702E-2</v>
      </c>
      <c r="E95">
        <v>-6.4787577724583333E-3</v>
      </c>
    </row>
    <row r="96" spans="1:5">
      <c r="A96" s="7">
        <v>42304</v>
      </c>
      <c r="B96">
        <v>3.0503551806778111E-3</v>
      </c>
      <c r="C96">
        <v>1.8095909455075436E-2</v>
      </c>
      <c r="D96">
        <v>6.7712461580906963E-2</v>
      </c>
      <c r="E96">
        <v>1.0346024635925813E-2</v>
      </c>
    </row>
    <row r="97" spans="1:5">
      <c r="A97" s="7">
        <v>42303</v>
      </c>
      <c r="B97">
        <v>-1.3545304059605109E-3</v>
      </c>
      <c r="C97">
        <v>3.4864402946473083E-2</v>
      </c>
      <c r="D97">
        <v>4.4742803949211069E-3</v>
      </c>
      <c r="E97">
        <v>-3.221669394460959E-3</v>
      </c>
    </row>
    <row r="98" spans="1:5">
      <c r="A98" s="7">
        <v>42300</v>
      </c>
      <c r="B98">
        <v>2.3692512606178508E-3</v>
      </c>
      <c r="C98">
        <v>-1.1402964316909828E-2</v>
      </c>
      <c r="D98">
        <v>9.0428152207016582E-2</v>
      </c>
      <c r="E98">
        <v>-4.5277967688601862E-3</v>
      </c>
    </row>
    <row r="99" spans="1:5">
      <c r="A99" s="7">
        <v>42299</v>
      </c>
      <c r="B99">
        <v>-2.4988438159946134E-2</v>
      </c>
      <c r="C99">
        <v>-3.4618805368523027E-2</v>
      </c>
      <c r="D99">
        <v>-1.3963265881364016E-2</v>
      </c>
      <c r="E99">
        <v>-9.6084261822167102E-3</v>
      </c>
    </row>
    <row r="100" spans="1:5">
      <c r="A100" s="7">
        <v>42298</v>
      </c>
      <c r="B100">
        <v>-2.4292739311444832E-3</v>
      </c>
      <c r="C100">
        <v>-3.3978310080185793E-3</v>
      </c>
      <c r="D100">
        <v>3.3030583292574887E-3</v>
      </c>
      <c r="E100">
        <v>7.1743227479995854E-3</v>
      </c>
    </row>
    <row r="101" spans="1:5">
      <c r="A101" s="7">
        <v>42297</v>
      </c>
      <c r="B101">
        <v>7.2701890375738163E-3</v>
      </c>
      <c r="C101">
        <v>-5.5132589014700601E-3</v>
      </c>
      <c r="D101">
        <v>-4.9586878465187135E-3</v>
      </c>
      <c r="E101">
        <v>1.6247760084084733E-4</v>
      </c>
    </row>
    <row r="102" spans="1:5">
      <c r="A102" s="7">
        <v>42296</v>
      </c>
      <c r="B102">
        <v>-3.45008567409275E-4</v>
      </c>
      <c r="C102">
        <v>3.9479962098092286E-4</v>
      </c>
      <c r="D102">
        <v>3.8200500095334482E-2</v>
      </c>
      <c r="E102">
        <v>-3.9062757220380767E-3</v>
      </c>
    </row>
    <row r="103" spans="1:5">
      <c r="A103" s="7">
        <v>42293</v>
      </c>
      <c r="B103">
        <v>-3.3330530096848117E-2</v>
      </c>
      <c r="C103">
        <v>3.021797410717445E-3</v>
      </c>
      <c r="D103">
        <v>2.6752185471433022E-2</v>
      </c>
      <c r="E103">
        <v>-5.0682917741122152E-3</v>
      </c>
    </row>
    <row r="104" spans="1:5">
      <c r="A104" s="7">
        <v>42292</v>
      </c>
      <c r="B104">
        <v>-1.5459595525321709E-2</v>
      </c>
      <c r="C104">
        <v>6.5563872412688167E-4</v>
      </c>
      <c r="D104">
        <v>-2.9947076367952203E-2</v>
      </c>
      <c r="E104">
        <v>-1.7693713983171783E-2</v>
      </c>
    </row>
    <row r="105" spans="1:5">
      <c r="A105" s="7">
        <v>42291</v>
      </c>
      <c r="B105">
        <v>9.7350664735334318E-3</v>
      </c>
      <c r="C105">
        <v>8.4851488405034252E-3</v>
      </c>
      <c r="D105">
        <v>3.3821548475510659E-2</v>
      </c>
      <c r="E105">
        <v>3.6636289229377995E-3</v>
      </c>
    </row>
    <row r="106" spans="1:5">
      <c r="A106" s="7">
        <v>42290</v>
      </c>
      <c r="B106">
        <v>7.8627843930419647E-3</v>
      </c>
      <c r="C106">
        <v>1.9310588252192566E-2</v>
      </c>
      <c r="D106">
        <v>2.8965439623254215E-2</v>
      </c>
      <c r="E106">
        <v>1.826810073561144E-3</v>
      </c>
    </row>
    <row r="107" spans="1:5">
      <c r="A107" s="7">
        <v>42289</v>
      </c>
      <c r="B107">
        <v>-7.1225594575203665E-4</v>
      </c>
      <c r="C107">
        <v>1.8193833084068144E-2</v>
      </c>
      <c r="D107">
        <v>2.2289184256354327E-2</v>
      </c>
      <c r="E107">
        <v>3.6436056113651472E-3</v>
      </c>
    </row>
    <row r="108" spans="1:5">
      <c r="A108" s="7">
        <v>42286</v>
      </c>
      <c r="B108">
        <v>-1.4259993955014767E-3</v>
      </c>
      <c r="C108">
        <v>1.2937125830694689E-2</v>
      </c>
      <c r="D108">
        <v>1.023400744920566E-2</v>
      </c>
      <c r="E108">
        <v>8.0678437310680844E-3</v>
      </c>
    </row>
    <row r="109" spans="1:5">
      <c r="A109" s="7">
        <v>42285</v>
      </c>
      <c r="B109">
        <v>-9.3190589002478015E-3</v>
      </c>
      <c r="C109">
        <v>-2.5282991354917583E-2</v>
      </c>
      <c r="D109">
        <v>-4.3097308357390653E-2</v>
      </c>
      <c r="E109">
        <v>-2.1213900810471174E-2</v>
      </c>
    </row>
    <row r="110" spans="1:5">
      <c r="A110" s="7">
        <v>42284</v>
      </c>
      <c r="B110">
        <v>-1.7435945747340739E-2</v>
      </c>
      <c r="C110">
        <v>-5.7204483707165013E-3</v>
      </c>
      <c r="D110">
        <v>-4.1866579392789892E-2</v>
      </c>
      <c r="E110">
        <v>-1.2303165190327797E-2</v>
      </c>
    </row>
    <row r="111" spans="1:5">
      <c r="A111" s="7">
        <v>42283</v>
      </c>
      <c r="B111">
        <v>-1.7372508301804233E-2</v>
      </c>
      <c r="C111">
        <v>-2.9365221251997898E-3</v>
      </c>
      <c r="D111">
        <v>-5.5343657984880217E-2</v>
      </c>
      <c r="E111">
        <v>1.0962209071351776E-2</v>
      </c>
    </row>
    <row r="112" spans="1:5">
      <c r="A112" s="7">
        <v>42282</v>
      </c>
      <c r="B112">
        <v>-5.1646617361430336E-2</v>
      </c>
      <c r="C112">
        <v>-6.1160169640485922E-2</v>
      </c>
      <c r="D112">
        <v>-6.3925041293451002E-2</v>
      </c>
      <c r="E112">
        <v>-1.9477232033251635E-2</v>
      </c>
    </row>
    <row r="113" spans="1:5">
      <c r="A113" s="7">
        <v>42279</v>
      </c>
      <c r="B113">
        <v>-1.1054159229495628E-2</v>
      </c>
      <c r="C113">
        <v>-9.2858892543006399E-3</v>
      </c>
      <c r="D113">
        <v>-2.3466780821558831E-2</v>
      </c>
      <c r="E113">
        <v>-2.2561901931732405E-2</v>
      </c>
    </row>
    <row r="114" spans="1:5">
      <c r="A114" s="7">
        <v>42278</v>
      </c>
      <c r="B114">
        <v>1.1902085849240182E-3</v>
      </c>
      <c r="C114">
        <v>1.5113647971934067E-2</v>
      </c>
      <c r="D114">
        <v>5.3345980705292929E-2</v>
      </c>
      <c r="E114">
        <v>-9.2746924579702791E-3</v>
      </c>
    </row>
    <row r="115" spans="1:5">
      <c r="A115" s="7">
        <v>42277</v>
      </c>
      <c r="B115">
        <v>-2.6111131220367262E-2</v>
      </c>
      <c r="C115">
        <v>-5.1483268919111629E-3</v>
      </c>
      <c r="D115">
        <v>-5.5174134779355455E-2</v>
      </c>
      <c r="E115">
        <v>-3.1068413824739547E-2</v>
      </c>
    </row>
    <row r="116" spans="1:5">
      <c r="A116" s="7">
        <v>42276</v>
      </c>
      <c r="B116">
        <v>-1.0638392900320561E-2</v>
      </c>
      <c r="C116">
        <v>1.8998421519330639E-3</v>
      </c>
      <c r="D116">
        <v>6.8077539615263263E-2</v>
      </c>
      <c r="E116">
        <v>-6.0027049825522082E-3</v>
      </c>
    </row>
    <row r="117" spans="1:5">
      <c r="A117" s="7">
        <v>42275</v>
      </c>
      <c r="B117">
        <v>2.4782921533365442E-2</v>
      </c>
      <c r="C117">
        <v>1.9467555669324812E-2</v>
      </c>
      <c r="D117">
        <v>3.9385065195725447E-2</v>
      </c>
      <c r="E117">
        <v>3.1075678087433674E-2</v>
      </c>
    </row>
    <row r="118" spans="1:5">
      <c r="A118" s="7">
        <v>42272</v>
      </c>
      <c r="B118">
        <v>-4.0136757356406405E-4</v>
      </c>
      <c r="C118">
        <v>-6.5970012456516118E-4</v>
      </c>
      <c r="D118">
        <v>1.7108360257014406E-2</v>
      </c>
      <c r="E118">
        <v>4.9400115379549612E-3</v>
      </c>
    </row>
    <row r="119" spans="1:5">
      <c r="A119" s="7">
        <v>42271</v>
      </c>
      <c r="B119">
        <v>9.1908598606393922E-3</v>
      </c>
      <c r="C119">
        <v>2.5156103793338661E-2</v>
      </c>
      <c r="D119">
        <v>-1.9576481625097827E-2</v>
      </c>
      <c r="E119">
        <v>9.6331227757289386E-3</v>
      </c>
    </row>
    <row r="120" spans="1:5">
      <c r="A120" s="7">
        <v>42270</v>
      </c>
      <c r="B120">
        <v>-1.1939982842412906E-3</v>
      </c>
      <c r="C120">
        <v>1.469384538952901E-2</v>
      </c>
      <c r="D120">
        <v>1.7959666398192423E-2</v>
      </c>
      <c r="E120">
        <v>5.9089576804177259E-3</v>
      </c>
    </row>
    <row r="121" spans="1:5">
      <c r="A121" s="7">
        <v>42269</v>
      </c>
      <c r="B121">
        <v>-7.9681859418639109E-4</v>
      </c>
      <c r="C121">
        <v>4.0507367321481911E-3</v>
      </c>
      <c r="D121">
        <v>-1.2210163906931283E-2</v>
      </c>
      <c r="E121">
        <v>3.1141964154151824E-3</v>
      </c>
    </row>
    <row r="122" spans="1:5">
      <c r="A122" s="7">
        <v>42268</v>
      </c>
      <c r="B122">
        <v>-1.1625751453638689E-2</v>
      </c>
      <c r="C122">
        <v>4.7888878633656779E-3</v>
      </c>
      <c r="D122">
        <v>2.2673036014872965E-2</v>
      </c>
      <c r="E122">
        <v>-8.1520077483594293E-3</v>
      </c>
    </row>
    <row r="123" spans="1:5">
      <c r="A123" s="7">
        <v>42265</v>
      </c>
      <c r="B123">
        <v>2.1935115715687722E-2</v>
      </c>
      <c r="C123">
        <v>1.1127182103194395E-2</v>
      </c>
      <c r="D123">
        <v>3.8481387138457702E-2</v>
      </c>
      <c r="E123">
        <v>1.7950096860336672E-2</v>
      </c>
    </row>
    <row r="124" spans="1:5">
      <c r="A124" s="7">
        <v>42264</v>
      </c>
      <c r="B124">
        <v>1.371228212827642E-2</v>
      </c>
      <c r="C124">
        <v>1.1373579965825177E-2</v>
      </c>
      <c r="D124">
        <v>-4.633212921488143E-3</v>
      </c>
      <c r="E124">
        <v>-1.2392543896932432E-2</v>
      </c>
    </row>
    <row r="125" spans="1:5">
      <c r="A125" s="7">
        <v>42263</v>
      </c>
      <c r="B125">
        <v>-2.4596248127421873E-2</v>
      </c>
      <c r="C125">
        <v>7.3734348475801769E-4</v>
      </c>
      <c r="D125">
        <v>-1.9539504021408107E-2</v>
      </c>
      <c r="E125">
        <v>-1.0445818506407602E-2</v>
      </c>
    </row>
    <row r="126" spans="1:5">
      <c r="A126" s="7">
        <v>42262</v>
      </c>
      <c r="B126">
        <v>-2.1171068470321356E-2</v>
      </c>
      <c r="C126">
        <v>-2.1479546824892847E-2</v>
      </c>
      <c r="D126">
        <v>-1.1111225425070835E-2</v>
      </c>
      <c r="E126">
        <v>-1.569834383583554E-2</v>
      </c>
    </row>
    <row r="127" spans="1:5">
      <c r="A127" s="7">
        <v>42261</v>
      </c>
      <c r="B127">
        <v>7.2405560486303649E-3</v>
      </c>
      <c r="C127">
        <v>-5.4112007715082589E-3</v>
      </c>
      <c r="D127">
        <v>2.1319402017594736E-2</v>
      </c>
      <c r="E127">
        <v>2.8404071156065891E-3</v>
      </c>
    </row>
    <row r="128" spans="1:5">
      <c r="A128" s="7">
        <v>42258</v>
      </c>
      <c r="B128">
        <v>-1.0880630581773389E-2</v>
      </c>
      <c r="C128">
        <v>1.029382771015553E-2</v>
      </c>
      <c r="D128">
        <v>-7.8155533482022652E-4</v>
      </c>
      <c r="E128">
        <v>2.3019216020749998E-3</v>
      </c>
    </row>
    <row r="129" spans="1:5">
      <c r="A129" s="7">
        <v>42257</v>
      </c>
      <c r="B129">
        <v>-5.2813607945618605E-3</v>
      </c>
      <c r="C129">
        <v>-6.2641076400516997E-3</v>
      </c>
      <c r="D129">
        <v>8.5636957768752114E-3</v>
      </c>
      <c r="E129">
        <v>2.2965815252066943E-3</v>
      </c>
    </row>
    <row r="130" spans="1:5">
      <c r="A130" s="7">
        <v>42256</v>
      </c>
      <c r="B130">
        <v>1.6562647574255577E-2</v>
      </c>
      <c r="C130">
        <v>6.6387028685312996E-3</v>
      </c>
      <c r="D130">
        <v>3.0536723860081702E-2</v>
      </c>
      <c r="E130">
        <v>7.7343036002610402E-3</v>
      </c>
    </row>
    <row r="131" spans="1:5">
      <c r="A131" s="7">
        <v>42255</v>
      </c>
      <c r="B131">
        <v>-3.9220662250005991E-2</v>
      </c>
      <c r="C131">
        <v>-1.1047023839007969E-2</v>
      </c>
      <c r="D131">
        <v>-4.4588477315732004E-2</v>
      </c>
      <c r="E131">
        <v>-2.3563879711304248E-2</v>
      </c>
    </row>
    <row r="132" spans="1:5">
      <c r="A132" s="7">
        <v>42251</v>
      </c>
      <c r="B132">
        <v>2.1027372313153613E-2</v>
      </c>
      <c r="C132">
        <v>2.2096854033198197E-2</v>
      </c>
      <c r="D132">
        <v>2.4078833224777468E-2</v>
      </c>
      <c r="E132">
        <v>7.6792882256463664E-3</v>
      </c>
    </row>
    <row r="133" spans="1:5">
      <c r="A133" s="7">
        <v>42250</v>
      </c>
      <c r="B133">
        <v>2.4449675037057539E-3</v>
      </c>
      <c r="C133">
        <v>-2.5962709526380595E-3</v>
      </c>
      <c r="D133">
        <v>-2.3050336752169802E-3</v>
      </c>
      <c r="E133">
        <v>-5.8881018934529746E-3</v>
      </c>
    </row>
    <row r="134" spans="1:5">
      <c r="A134" s="7">
        <v>42249</v>
      </c>
      <c r="B134">
        <v>-2.8484923260782741E-2</v>
      </c>
      <c r="C134">
        <v>-9.7027645495795841E-3</v>
      </c>
      <c r="D134">
        <v>-1.2384059199721666E-2</v>
      </c>
      <c r="E134">
        <v>-1.5509783229795016E-2</v>
      </c>
    </row>
    <row r="135" spans="1:5">
      <c r="A135" s="7">
        <v>42248</v>
      </c>
      <c r="B135">
        <v>3.860853128993999E-2</v>
      </c>
      <c r="C135">
        <v>2.2006068086868204E-2</v>
      </c>
      <c r="D135">
        <v>6.7017921518064544E-2</v>
      </c>
      <c r="E135">
        <v>2.3530519581718683E-2</v>
      </c>
    </row>
    <row r="136" spans="1:5">
      <c r="A136" s="7">
        <v>42247</v>
      </c>
      <c r="B136">
        <v>1.3605655403014822E-2</v>
      </c>
      <c r="C136">
        <v>8.4019096656817328E-3</v>
      </c>
      <c r="D136">
        <v>-1.8376114295718733E-2</v>
      </c>
      <c r="E136">
        <v>7.9568446262022439E-3</v>
      </c>
    </row>
    <row r="137" spans="1:5">
      <c r="A137" s="7">
        <v>42244</v>
      </c>
      <c r="B137">
        <v>-5.9796956380315184E-3</v>
      </c>
      <c r="C137">
        <v>-9.7054405771848933E-4</v>
      </c>
      <c r="D137">
        <v>-4.3979794116534528E-2</v>
      </c>
      <c r="E137">
        <v>-1.7611056974913499E-4</v>
      </c>
    </row>
    <row r="138" spans="1:5">
      <c r="A138" s="7">
        <v>42243</v>
      </c>
      <c r="B138">
        <v>-4.0805310051102328E-2</v>
      </c>
      <c r="C138">
        <v>-1.4179392144367005E-2</v>
      </c>
      <c r="D138">
        <v>-6.8162651430962437E-2</v>
      </c>
      <c r="E138">
        <v>-2.4428412177850991E-2</v>
      </c>
    </row>
    <row r="139" spans="1:5">
      <c r="A139" s="7">
        <v>42242</v>
      </c>
      <c r="B139">
        <v>-3.1305416872173586E-2</v>
      </c>
      <c r="C139">
        <v>-2.6698276486423547E-2</v>
      </c>
      <c r="D139">
        <v>-1.5050451315087504E-2</v>
      </c>
      <c r="E139">
        <v>-2.8377241952606415E-2</v>
      </c>
    </row>
    <row r="140" spans="1:5">
      <c r="A140" s="7">
        <v>42241</v>
      </c>
      <c r="B140">
        <v>2.5457455750073205E-2</v>
      </c>
      <c r="C140">
        <v>2.1019167502079224E-2</v>
      </c>
      <c r="D140">
        <v>3.1511728369159331E-2</v>
      </c>
      <c r="E140">
        <v>1.0345586596817308E-2</v>
      </c>
    </row>
    <row r="141" spans="1:5">
      <c r="A141" s="7">
        <v>42240</v>
      </c>
      <c r="B141">
        <v>2.9717407602972215E-2</v>
      </c>
      <c r="C141">
        <v>3.0722936950258531E-2</v>
      </c>
      <c r="D141">
        <v>-3.2706488681226074E-3</v>
      </c>
      <c r="E141">
        <v>4.2636178103389259E-2</v>
      </c>
    </row>
    <row r="142" spans="1:5">
      <c r="A142" s="7">
        <v>42237</v>
      </c>
      <c r="B142">
        <v>2.4107227602419429E-2</v>
      </c>
      <c r="C142">
        <v>8.4677451520974736E-2</v>
      </c>
      <c r="D142">
        <v>-9.8766234959120885E-3</v>
      </c>
      <c r="E142">
        <v>2.7617900826521963E-2</v>
      </c>
    </row>
    <row r="143" spans="1:5">
      <c r="A143" s="7">
        <v>42236</v>
      </c>
      <c r="B143">
        <v>2.1210510397818814E-2</v>
      </c>
      <c r="C143">
        <v>1.4565246955567697E-2</v>
      </c>
      <c r="D143">
        <v>3.8934357975454685E-2</v>
      </c>
      <c r="E143">
        <v>2.6208277126406297E-2</v>
      </c>
    </row>
    <row r="144" spans="1:5">
      <c r="A144" s="7">
        <v>42235</v>
      </c>
      <c r="B144">
        <v>1.3127605042858892E-2</v>
      </c>
      <c r="C144">
        <v>2.0765717688210072E-2</v>
      </c>
      <c r="D144">
        <v>4.4347990454308345E-2</v>
      </c>
      <c r="E144">
        <v>-3.84583454082876E-3</v>
      </c>
    </row>
    <row r="145" spans="1:5">
      <c r="A145" s="7">
        <v>42234</v>
      </c>
      <c r="B145">
        <v>5.3557815622605797E-3</v>
      </c>
      <c r="C145">
        <v>2.8709268844751795E-3</v>
      </c>
      <c r="D145">
        <v>2.0339684237122565E-2</v>
      </c>
      <c r="E145">
        <v>1.1990179094699E-2</v>
      </c>
    </row>
    <row r="146" spans="1:5">
      <c r="A146" s="7">
        <v>42233</v>
      </c>
      <c r="B146">
        <v>-4.9722561733661066E-3</v>
      </c>
      <c r="C146">
        <v>1.6973988178671118E-3</v>
      </c>
      <c r="D146">
        <v>1.2597424836962809E-2</v>
      </c>
      <c r="E146">
        <v>-2.5653169633906212E-2</v>
      </c>
    </row>
    <row r="147" spans="1:5">
      <c r="A147" s="7">
        <v>42230</v>
      </c>
      <c r="B147">
        <v>-1.1181877800930761E-2</v>
      </c>
      <c r="C147">
        <v>-1.323107894518824E-2</v>
      </c>
      <c r="D147">
        <v>-4.4280515157320201E-3</v>
      </c>
      <c r="E147">
        <v>1.282498762314371E-2</v>
      </c>
    </row>
    <row r="148" spans="1:5">
      <c r="A148" s="7">
        <v>42229</v>
      </c>
      <c r="B148">
        <v>2.710549333053655E-3</v>
      </c>
      <c r="C148">
        <v>5.7834736175902905E-3</v>
      </c>
      <c r="D148">
        <v>1.6141216179385277E-2</v>
      </c>
      <c r="E148">
        <v>-3.8639080043136433E-3</v>
      </c>
    </row>
    <row r="149" spans="1:5">
      <c r="A149" s="7">
        <v>42228</v>
      </c>
      <c r="B149">
        <v>-5.817440002536269E-3</v>
      </c>
      <c r="C149">
        <v>2.7387409119883493E-2</v>
      </c>
      <c r="D149">
        <v>2.0886607320166322E-2</v>
      </c>
      <c r="E149">
        <v>-1.0490785052312884E-2</v>
      </c>
    </row>
    <row r="150" spans="1:5">
      <c r="A150" s="7">
        <v>42227</v>
      </c>
      <c r="B150">
        <v>2.0404980874592679E-2</v>
      </c>
      <c r="C150">
        <v>9.3081863542671204E-3</v>
      </c>
      <c r="D150">
        <v>4.3242441348706723E-2</v>
      </c>
      <c r="E150">
        <v>1.1163858645237591E-2</v>
      </c>
    </row>
    <row r="151" spans="1:5">
      <c r="A151" s="7">
        <v>42226</v>
      </c>
      <c r="B151">
        <v>-1.729809020511015E-2</v>
      </c>
      <c r="C151">
        <v>-1.3368778720831106E-2</v>
      </c>
      <c r="D151">
        <v>-8.7694203919540581E-2</v>
      </c>
      <c r="E151">
        <v>-1.0653713939734039E-2</v>
      </c>
    </row>
    <row r="152" spans="1:5">
      <c r="A152" s="7">
        <v>42223</v>
      </c>
      <c r="B152">
        <v>9.2628963353343328E-3</v>
      </c>
      <c r="C152">
        <v>-2.6116518232262909E-3</v>
      </c>
      <c r="D152">
        <v>1.3323661198470664E-2</v>
      </c>
      <c r="E152">
        <v>-1.0206012930665971E-3</v>
      </c>
    </row>
    <row r="153" spans="1:5">
      <c r="A153" s="7">
        <v>42222</v>
      </c>
      <c r="B153">
        <v>2.685551992087476E-3</v>
      </c>
      <c r="C153">
        <v>-8.3719074739242792E-4</v>
      </c>
      <c r="D153">
        <v>-0.15048095093829597</v>
      </c>
      <c r="E153">
        <v>1.771155973392001E-2</v>
      </c>
    </row>
    <row r="154" spans="1:5">
      <c r="A154" s="7">
        <v>42221</v>
      </c>
      <c r="B154">
        <v>-7.6923568397253847E-3</v>
      </c>
      <c r="C154">
        <v>-2.5554015028355689E-2</v>
      </c>
      <c r="D154">
        <v>7.6628727455690972E-3</v>
      </c>
      <c r="E154">
        <v>4.7826345090656419E-2</v>
      </c>
    </row>
    <row r="155" spans="1:5">
      <c r="A155" s="7">
        <v>42220</v>
      </c>
      <c r="B155">
        <v>-1.1589425193809279E-3</v>
      </c>
      <c r="C155">
        <v>3.3238342068861683E-3</v>
      </c>
      <c r="D155">
        <v>4.5594303927962328E-2</v>
      </c>
      <c r="E155">
        <v>7.4632717444372892E-3</v>
      </c>
    </row>
    <row r="156" spans="1:5">
      <c r="A156" s="7">
        <v>42219</v>
      </c>
      <c r="B156">
        <v>8.8512993591063158E-3</v>
      </c>
      <c r="C156">
        <v>1.2234870060776684E-2</v>
      </c>
      <c r="D156">
        <v>6.4335907419929464E-2</v>
      </c>
      <c r="E156">
        <v>-1.2736983484641699E-2</v>
      </c>
    </row>
    <row r="157" spans="1:5">
      <c r="A157" s="7">
        <v>42216</v>
      </c>
      <c r="B157">
        <v>7.6602257413919256E-4</v>
      </c>
      <c r="C157">
        <v>-1.1271894871564922E-2</v>
      </c>
      <c r="D157">
        <v>5.110330673617626E-2</v>
      </c>
      <c r="E157">
        <v>-8.014657779776722E-4</v>
      </c>
    </row>
    <row r="158" spans="1:5">
      <c r="A158" s="7">
        <v>42215</v>
      </c>
      <c r="B158">
        <v>5.3455564296231188E-3</v>
      </c>
      <c r="C158">
        <v>1.2824067755679142E-3</v>
      </c>
      <c r="D158">
        <v>9.3667873637854032E-2</v>
      </c>
      <c r="E158">
        <v>1.9224495048896495E-3</v>
      </c>
    </row>
    <row r="159" spans="1:5">
      <c r="A159" s="7">
        <v>42214</v>
      </c>
      <c r="B159">
        <v>-6.1115790037623305E-3</v>
      </c>
      <c r="C159">
        <v>-1.2466530592049937E-2</v>
      </c>
      <c r="D159">
        <v>-3.2745992970471288E-2</v>
      </c>
      <c r="E159">
        <v>-1.1209837269121057E-3</v>
      </c>
    </row>
    <row r="160" spans="1:5">
      <c r="A160" s="7">
        <v>42213</v>
      </c>
      <c r="B160">
        <v>-5.7636736280500516E-3</v>
      </c>
      <c r="C160">
        <v>-1.3281293175054549E-2</v>
      </c>
      <c r="D160">
        <v>-1.0242493093616691E-2</v>
      </c>
      <c r="E160">
        <v>-2.1049992924255637E-2</v>
      </c>
    </row>
    <row r="161" spans="1:5">
      <c r="A161" s="7">
        <v>42212</v>
      </c>
      <c r="B161">
        <v>-7.7369935425954791E-3</v>
      </c>
      <c r="C161">
        <v>1.2740393179938929E-2</v>
      </c>
      <c r="D161">
        <v>1.3633476336174868E-2</v>
      </c>
      <c r="E161">
        <v>1.7197017340106584E-2</v>
      </c>
    </row>
    <row r="162" spans="1:5">
      <c r="A162" s="7">
        <v>42209</v>
      </c>
      <c r="B162">
        <v>1.9612246174407814E-2</v>
      </c>
      <c r="C162">
        <v>9.0479303996690158E-3</v>
      </c>
      <c r="D162">
        <v>-3.3909832425581452E-3</v>
      </c>
      <c r="E162">
        <v>4.8139164543684653E-3</v>
      </c>
    </row>
    <row r="163" spans="1:5">
      <c r="A163" s="7">
        <v>42208</v>
      </c>
      <c r="B163">
        <v>1.3991466144526541E-2</v>
      </c>
      <c r="C163">
        <v>1.6589036385854128E-2</v>
      </c>
      <c r="D163">
        <v>-6.8166589790977922E-3</v>
      </c>
      <c r="E163">
        <v>3.1978763975531892E-2</v>
      </c>
    </row>
    <row r="164" spans="1:5">
      <c r="A164" s="7">
        <v>42207</v>
      </c>
      <c r="B164">
        <v>8.227463890439473E-3</v>
      </c>
      <c r="C164">
        <v>7.2506256704971952E-3</v>
      </c>
      <c r="D164">
        <v>2.3657744109904712E-2</v>
      </c>
      <c r="E164">
        <v>-3.5723247960198416E-3</v>
      </c>
    </row>
    <row r="165" spans="1:5">
      <c r="A165" s="7">
        <v>42206</v>
      </c>
      <c r="B165">
        <v>1.0742796091920416E-2</v>
      </c>
      <c r="C165">
        <v>7.4062684312584965E-3</v>
      </c>
      <c r="D165">
        <v>-3.3970657788144488E-2</v>
      </c>
      <c r="E165">
        <v>7.7771956253804909E-4</v>
      </c>
    </row>
    <row r="166" spans="1:5">
      <c r="A166" s="7">
        <v>42205</v>
      </c>
      <c r="B166">
        <v>3.6778699503220136E-3</v>
      </c>
      <c r="C166">
        <v>7.7644229398028137E-3</v>
      </c>
      <c r="D166">
        <v>8.7299287624158214E-2</v>
      </c>
      <c r="E166">
        <v>-7.7771956253793687E-4</v>
      </c>
    </row>
    <row r="167" spans="1:5">
      <c r="A167" s="7">
        <v>42202</v>
      </c>
      <c r="B167">
        <v>-7.3692028968539054E-3</v>
      </c>
      <c r="C167">
        <v>3.7056203158881123E-3</v>
      </c>
      <c r="D167">
        <v>3.4239261164306076E-2</v>
      </c>
      <c r="E167">
        <v>7.7771956253804909E-4</v>
      </c>
    </row>
    <row r="168" spans="1:5">
      <c r="A168" s="7">
        <v>42201</v>
      </c>
      <c r="B168">
        <v>-1.0035400281253307E-2</v>
      </c>
      <c r="C168">
        <v>-8.357084410705734E-3</v>
      </c>
      <c r="D168">
        <v>3.7830930886757312E-2</v>
      </c>
      <c r="E168">
        <v>-8.9014293778896005E-3</v>
      </c>
    </row>
    <row r="169" spans="1:5">
      <c r="A169" s="7">
        <v>42200</v>
      </c>
      <c r="B169">
        <v>-4.1175640298818303E-3</v>
      </c>
      <c r="C169">
        <v>-1.2439850914279108E-3</v>
      </c>
      <c r="D169">
        <v>1.2880857249498499E-2</v>
      </c>
      <c r="E169">
        <v>-8.0321579155530377E-3</v>
      </c>
    </row>
    <row r="170" spans="1:5">
      <c r="A170" s="7">
        <v>42199</v>
      </c>
      <c r="B170">
        <v>-7.1523321098977081E-3</v>
      </c>
      <c r="C170">
        <v>-1.3495037574629484E-3</v>
      </c>
      <c r="D170">
        <v>-1.7467835082965294E-3</v>
      </c>
      <c r="E170">
        <v>7.5614736918848966E-3</v>
      </c>
    </row>
    <row r="171" spans="1:5">
      <c r="A171" s="7">
        <v>42198</v>
      </c>
      <c r="B171">
        <v>-7.5843847952710942E-3</v>
      </c>
      <c r="C171">
        <v>-1.1491964961094073E-2</v>
      </c>
      <c r="D171">
        <v>-2.0012439515014167E-2</v>
      </c>
      <c r="E171">
        <v>-8.3524642633807517E-3</v>
      </c>
    </row>
    <row r="172" spans="1:5">
      <c r="A172" s="7">
        <v>42195</v>
      </c>
      <c r="B172">
        <v>-9.5621051750823267E-3</v>
      </c>
      <c r="C172">
        <v>-6.641717169554833E-3</v>
      </c>
      <c r="D172">
        <v>-6.5613717819060511E-3</v>
      </c>
      <c r="E172">
        <v>-1.8850403703612965E-2</v>
      </c>
    </row>
    <row r="173" spans="1:5">
      <c r="A173" s="7">
        <v>42194</v>
      </c>
      <c r="B173">
        <v>-5.0087339704499865E-3</v>
      </c>
      <c r="C173">
        <v>4.4327092018650429E-3</v>
      </c>
      <c r="D173">
        <v>5.3027394498824654E-2</v>
      </c>
      <c r="E173">
        <v>-5.1738200526300531E-3</v>
      </c>
    </row>
    <row r="174" spans="1:5">
      <c r="A174" s="7">
        <v>42193</v>
      </c>
      <c r="B174">
        <v>2.2155223940803451E-2</v>
      </c>
      <c r="C174">
        <v>1.3804857764887135E-2</v>
      </c>
      <c r="D174">
        <v>4.1684276401893441E-2</v>
      </c>
      <c r="E174">
        <v>1.3204692955640421E-2</v>
      </c>
    </row>
    <row r="175" spans="1:5">
      <c r="A175" s="7">
        <v>42192</v>
      </c>
      <c r="B175">
        <v>-6.0629068124525599E-3</v>
      </c>
      <c r="C175">
        <v>-7.4016360140781541E-3</v>
      </c>
      <c r="D175">
        <v>-6.0060784967915963E-3</v>
      </c>
      <c r="E175">
        <v>-6.4194979580269483E-3</v>
      </c>
    </row>
    <row r="176" spans="1:5">
      <c r="A176" s="7">
        <v>42191</v>
      </c>
      <c r="B176">
        <v>1.7706301519140343E-2</v>
      </c>
      <c r="C176">
        <v>8.1284118757072605E-3</v>
      </c>
      <c r="D176">
        <v>3.7091109132059936E-2</v>
      </c>
      <c r="E176">
        <v>3.6962652695243618E-3</v>
      </c>
    </row>
    <row r="177" spans="1:5">
      <c r="A177" s="7">
        <v>42187</v>
      </c>
      <c r="B177">
        <v>-4.4910625967900563E-3</v>
      </c>
      <c r="C177">
        <v>-1.6619486045777068E-3</v>
      </c>
      <c r="D177">
        <v>-1.7567658744270263E-2</v>
      </c>
      <c r="E177">
        <v>-1.4447422462384326E-3</v>
      </c>
    </row>
    <row r="178" spans="1:5">
      <c r="A178" s="7">
        <v>42186</v>
      </c>
      <c r="B178">
        <v>-3.3815830119122356E-3</v>
      </c>
      <c r="C178">
        <v>8.9009181370095607E-3</v>
      </c>
      <c r="D178">
        <v>4.7203255430334039E-2</v>
      </c>
      <c r="E178">
        <v>-3.4483364127291465E-2</v>
      </c>
    </row>
    <row r="179" spans="1:5">
      <c r="A179" s="7">
        <v>42185</v>
      </c>
      <c r="B179">
        <v>2.6310820788525758E-3</v>
      </c>
      <c r="C179">
        <v>-2.1770603158948017E-2</v>
      </c>
      <c r="D179">
        <v>3.0690561174177471E-3</v>
      </c>
      <c r="E179">
        <v>-2.6640046589915907E-3</v>
      </c>
    </row>
    <row r="180" spans="1:5">
      <c r="A180" s="7">
        <v>42184</v>
      </c>
      <c r="B180">
        <v>1.6750834958858814E-2</v>
      </c>
      <c r="C180">
        <v>1.5465338439248607E-2</v>
      </c>
      <c r="D180">
        <v>2.4219095580975472E-2</v>
      </c>
      <c r="E180">
        <v>1.7190500389215914E-2</v>
      </c>
    </row>
    <row r="181" spans="1:5">
      <c r="A181" s="7">
        <v>42181</v>
      </c>
      <c r="B181">
        <v>-1.847369714664159E-3</v>
      </c>
      <c r="C181">
        <v>-3.202976824886896E-2</v>
      </c>
      <c r="D181">
        <v>2.0721067487967485E-2</v>
      </c>
      <c r="E181">
        <v>-6.3856031642926759E-3</v>
      </c>
    </row>
    <row r="182" spans="1:5">
      <c r="A182" s="7">
        <v>42180</v>
      </c>
      <c r="B182">
        <v>8.1031414261748223E-3</v>
      </c>
      <c r="C182">
        <v>0</v>
      </c>
      <c r="D182">
        <v>2.4384795687398984E-3</v>
      </c>
      <c r="E182">
        <v>-8.5780828731894781E-3</v>
      </c>
    </row>
    <row r="183" spans="1:5">
      <c r="A183" s="7">
        <v>42179</v>
      </c>
      <c r="B183">
        <v>1.058207253440969E-2</v>
      </c>
      <c r="C183">
        <v>-3.4100569529092318E-3</v>
      </c>
      <c r="D183">
        <v>5.3579961832797618E-2</v>
      </c>
      <c r="E183">
        <v>6.6050027104599248E-3</v>
      </c>
    </row>
    <row r="184" spans="1:5">
      <c r="A184" s="7">
        <v>42178</v>
      </c>
      <c r="B184">
        <v>-4.729838623410961E-3</v>
      </c>
      <c r="C184">
        <v>-1.3886364472089285E-3</v>
      </c>
      <c r="D184">
        <v>-5.3092988386941785E-2</v>
      </c>
      <c r="E184">
        <v>3.4503105948834783E-3</v>
      </c>
    </row>
    <row r="185" spans="1:5">
      <c r="A185" s="7">
        <v>42177</v>
      </c>
      <c r="B185">
        <v>-6.5861724403194905E-3</v>
      </c>
      <c r="C185">
        <v>-1.063902823415064E-2</v>
      </c>
      <c r="D185">
        <v>3.4021902365995909E-3</v>
      </c>
      <c r="E185">
        <v>-7.5733555315379252E-3</v>
      </c>
    </row>
    <row r="186" spans="1:5">
      <c r="A186" s="7">
        <v>42174</v>
      </c>
      <c r="B186">
        <v>4.7610561191385589E-3</v>
      </c>
      <c r="C186">
        <v>4.3207319431905628E-4</v>
      </c>
      <c r="D186">
        <v>1.2057054088761508E-2</v>
      </c>
      <c r="E186">
        <v>-4.9588224291120028E-4</v>
      </c>
    </row>
    <row r="187" spans="1:5">
      <c r="A187" s="7">
        <v>42173</v>
      </c>
      <c r="B187">
        <v>-1.2130259015992451E-2</v>
      </c>
      <c r="C187">
        <v>-3.7868413305101011E-3</v>
      </c>
      <c r="D187">
        <v>-1.5459244325361037E-2</v>
      </c>
      <c r="E187">
        <v>-1.4321659183264895E-2</v>
      </c>
    </row>
    <row r="188" spans="1:5">
      <c r="A188" s="7">
        <v>42172</v>
      </c>
      <c r="B188">
        <v>-1.8352618754510605E-3</v>
      </c>
      <c r="C188">
        <v>-1.4101884710909205E-3</v>
      </c>
      <c r="D188">
        <v>1.4594504789631983E-3</v>
      </c>
      <c r="E188">
        <v>-1.2489566775159716E-2</v>
      </c>
    </row>
    <row r="189" spans="1:5">
      <c r="A189" s="7">
        <v>42171</v>
      </c>
      <c r="B189">
        <v>-3.6743411778090366E-4</v>
      </c>
      <c r="C189">
        <v>3.6840114427549192E-3</v>
      </c>
      <c r="D189">
        <v>9.1943546328220448E-3</v>
      </c>
      <c r="E189">
        <v>-9.2135354219682591E-3</v>
      </c>
    </row>
    <row r="190" spans="1:5">
      <c r="A190" s="7">
        <v>42170</v>
      </c>
      <c r="B190">
        <v>6.5934346809908501E-3</v>
      </c>
      <c r="C190">
        <v>1.0809451645270676E-3</v>
      </c>
      <c r="D190">
        <v>2.6617540999955926E-2</v>
      </c>
      <c r="E190">
        <v>-1.3722495566470768E-3</v>
      </c>
    </row>
    <row r="191" spans="1:5">
      <c r="A191" s="7">
        <v>42167</v>
      </c>
      <c r="B191">
        <v>4.3716194735073446E-3</v>
      </c>
      <c r="C191">
        <v>6.997942743502533E-3</v>
      </c>
      <c r="D191">
        <v>7.010966016426267E-3</v>
      </c>
      <c r="E191">
        <v>8.5456160296267132E-3</v>
      </c>
    </row>
    <row r="192" spans="1:5">
      <c r="A192" s="7">
        <v>42166</v>
      </c>
      <c r="B192">
        <v>4.352516770205846E-3</v>
      </c>
      <c r="C192">
        <v>-2.900853409517584E-3</v>
      </c>
      <c r="D192">
        <v>1.3876309932385962E-2</v>
      </c>
      <c r="E192">
        <v>-9.0606541692148258E-3</v>
      </c>
    </row>
    <row r="193" spans="1:5">
      <c r="A193" s="7">
        <v>42165</v>
      </c>
      <c r="B193">
        <v>-1.0917095766250155E-2</v>
      </c>
      <c r="C193">
        <v>-1.1797351611687079E-2</v>
      </c>
      <c r="D193">
        <v>-2.7599374179793192E-3</v>
      </c>
      <c r="E193">
        <v>-6.5472543816020258E-3</v>
      </c>
    </row>
    <row r="194" spans="1:5">
      <c r="A194" s="7">
        <v>42164</v>
      </c>
      <c r="B194">
        <v>-3.2985396457499774E-3</v>
      </c>
      <c r="C194">
        <v>-2.6163515169051457E-3</v>
      </c>
      <c r="D194">
        <v>-8.3255800053877432E-3</v>
      </c>
      <c r="E194">
        <v>3.4566680504787088E-4</v>
      </c>
    </row>
    <row r="195" spans="1:5">
      <c r="A195" s="7">
        <v>42163</v>
      </c>
      <c r="B195">
        <v>1.833915602829203E-3</v>
      </c>
      <c r="C195">
        <v>5.660153492944805E-3</v>
      </c>
      <c r="D195">
        <v>2.0685591152386454E-2</v>
      </c>
      <c r="E195">
        <v>1.4070245512570854E-2</v>
      </c>
    </row>
    <row r="196" spans="1:5">
      <c r="A196" s="7">
        <v>42160</v>
      </c>
      <c r="B196">
        <v>-1.0999533042627158E-3</v>
      </c>
      <c r="C196">
        <v>-2.826027573032954E-3</v>
      </c>
      <c r="D196">
        <v>-1.0519191440782266E-2</v>
      </c>
      <c r="E196">
        <v>4.4203000085227939E-3</v>
      </c>
    </row>
    <row r="197" spans="1:5">
      <c r="A197" s="7">
        <v>42159</v>
      </c>
      <c r="B197">
        <v>9.8559176848172954E-3</v>
      </c>
      <c r="C197">
        <v>9.4252826377714365E-3</v>
      </c>
      <c r="D197">
        <v>7.7857045451218037E-3</v>
      </c>
      <c r="E197">
        <v>6.256875288327292E-3</v>
      </c>
    </row>
    <row r="198" spans="1:5">
      <c r="A198" s="7">
        <v>42158</v>
      </c>
      <c r="B198">
        <v>-7.2913403376338917E-3</v>
      </c>
      <c r="C198">
        <v>1.0784817007510881E-4</v>
      </c>
      <c r="D198">
        <v>9.120383461197327E-4</v>
      </c>
      <c r="E198">
        <v>-8.4645829130564846E-3</v>
      </c>
    </row>
    <row r="199" spans="1:5">
      <c r="A199" s="7">
        <v>42157</v>
      </c>
      <c r="B199">
        <v>-1.8311533542006797E-3</v>
      </c>
      <c r="C199">
        <v>-1.18669418653884E-3</v>
      </c>
      <c r="D199">
        <v>-1.5618185735815139E-2</v>
      </c>
      <c r="E199">
        <v>-6.8028168544233909E-4</v>
      </c>
    </row>
    <row r="200" spans="1:5">
      <c r="A200" s="7">
        <v>42156</v>
      </c>
      <c r="B200">
        <v>-3.6662581102107764E-4</v>
      </c>
      <c r="C200">
        <v>1.1163715934747263E-2</v>
      </c>
      <c r="D200">
        <v>1.2422565723292983E-2</v>
      </c>
      <c r="E200">
        <v>-5.4589088771086714E-3</v>
      </c>
    </row>
    <row r="201" spans="1:5">
      <c r="A201" s="7">
        <v>42153</v>
      </c>
      <c r="B201">
        <v>1.3114874931471905E-2</v>
      </c>
      <c r="C201">
        <v>-1.9232816362528533E-3</v>
      </c>
      <c r="D201">
        <v>2.4391407399423137E-2</v>
      </c>
      <c r="E201">
        <v>9.7030279816000906E-3</v>
      </c>
    </row>
    <row r="202" spans="1:5">
      <c r="A202" s="7">
        <v>42152</v>
      </c>
      <c r="B202">
        <v>-3.9890513021459363E-3</v>
      </c>
      <c r="C202">
        <v>9.155819023508505E-3</v>
      </c>
      <c r="D202">
        <v>-4.6583811469340659E-2</v>
      </c>
      <c r="E202">
        <v>5.2378478174850461E-3</v>
      </c>
    </row>
    <row r="203" spans="1:5">
      <c r="A203" s="7">
        <v>42151</v>
      </c>
      <c r="B203">
        <v>0</v>
      </c>
      <c r="C203">
        <v>-5.9523688705543504E-3</v>
      </c>
      <c r="D203">
        <v>9.7698383466244577E-3</v>
      </c>
      <c r="E203">
        <v>-1.2719570748162172E-2</v>
      </c>
    </row>
    <row r="204" spans="1:5">
      <c r="A204" s="7">
        <v>42150</v>
      </c>
      <c r="B204">
        <v>5.7971044444976904E-3</v>
      </c>
      <c r="C204">
        <v>-4.8090372266667587E-3</v>
      </c>
      <c r="D204">
        <v>1.6529256413868796E-2</v>
      </c>
      <c r="E204">
        <v>-1.236495238473613E-2</v>
      </c>
    </row>
    <row r="205" spans="1:5">
      <c r="A205" s="7">
        <v>42146</v>
      </c>
      <c r="B205">
        <v>1.4440030080524345E-3</v>
      </c>
      <c r="C205">
        <v>-4.2564261187027282E-2</v>
      </c>
      <c r="D205">
        <v>1.1770168102994305E-2</v>
      </c>
      <c r="E205">
        <v>-5.7187148464368284E-3</v>
      </c>
    </row>
    <row r="206" spans="1:5">
      <c r="A206" s="7">
        <v>42145</v>
      </c>
      <c r="B206">
        <v>-2.8901689484666293E-3</v>
      </c>
      <c r="C206">
        <v>-5.3799229090935119E-3</v>
      </c>
      <c r="D206">
        <v>-5.8677217749567648E-3</v>
      </c>
      <c r="E206">
        <v>5.2121267834944938E-4</v>
      </c>
    </row>
    <row r="207" spans="1:5">
      <c r="A207" s="7">
        <v>42144</v>
      </c>
      <c r="B207">
        <v>-1.054743680099653E-2</v>
      </c>
      <c r="C207">
        <v>2.1329682101904144E-3</v>
      </c>
      <c r="D207">
        <v>2.326731308606934E-2</v>
      </c>
      <c r="E207">
        <v>-5.9233571849977365E-3</v>
      </c>
    </row>
    <row r="208" spans="1:5">
      <c r="A208" s="7">
        <v>42143</v>
      </c>
      <c r="B208">
        <v>-1.4636278859817562E-3</v>
      </c>
      <c r="C208">
        <v>1.1216572456263903E-4</v>
      </c>
      <c r="D208">
        <v>7.929556618390959E-3</v>
      </c>
      <c r="E208">
        <v>-4.5533980851320752E-3</v>
      </c>
    </row>
    <row r="209" spans="1:5">
      <c r="A209" s="7">
        <v>42142</v>
      </c>
      <c r="B209">
        <v>-1.4656974464312038E-3</v>
      </c>
      <c r="C209">
        <v>-5.608512467706868E-4</v>
      </c>
      <c r="D209">
        <v>-6.6207354653227093E-2</v>
      </c>
      <c r="E209">
        <v>-5.8093920845003286E-3</v>
      </c>
    </row>
    <row r="210" spans="1:5">
      <c r="A210" s="7">
        <v>42139</v>
      </c>
      <c r="B210">
        <v>5.1206829462835069E-3</v>
      </c>
      <c r="C210">
        <v>3.3972624456145961E-2</v>
      </c>
      <c r="D210">
        <v>3.1382363055111273E-2</v>
      </c>
      <c r="E210">
        <v>-1.7670682052914138E-3</v>
      </c>
    </row>
    <row r="211" spans="1:5">
      <c r="A211" s="7">
        <v>42138</v>
      </c>
      <c r="B211">
        <v>-7.32337893951545E-3</v>
      </c>
      <c r="C211">
        <v>-1.7172970835418879E-2</v>
      </c>
      <c r="D211">
        <v>3.1753258705240722E-3</v>
      </c>
      <c r="E211">
        <v>-4.6091667404514732E-3</v>
      </c>
    </row>
    <row r="212" spans="1:5">
      <c r="A212" s="7">
        <v>42137</v>
      </c>
      <c r="B212">
        <v>-6.6371585341997528E-3</v>
      </c>
      <c r="C212">
        <v>-2.5406852110377619E-3</v>
      </c>
      <c r="D212">
        <v>9.9144122141281536E-3</v>
      </c>
      <c r="E212">
        <v>1.8484877762886924E-2</v>
      </c>
    </row>
    <row r="213" spans="1:5">
      <c r="A213" s="7">
        <v>42136</v>
      </c>
      <c r="B213">
        <v>-4.0778558526586529E-3</v>
      </c>
      <c r="C213">
        <v>8.0418580099309734E-3</v>
      </c>
      <c r="D213">
        <v>4.4832999846801706E-4</v>
      </c>
      <c r="E213">
        <v>7.6455291832276456E-3</v>
      </c>
    </row>
    <row r="214" spans="1:5">
      <c r="A214" s="7">
        <v>42135</v>
      </c>
      <c r="B214">
        <v>1.6212589324697085E-2</v>
      </c>
      <c r="C214">
        <v>-1.3810083161508096E-2</v>
      </c>
      <c r="D214">
        <v>4.4817389161944029E-4</v>
      </c>
      <c r="E214">
        <v>1.1017495878695245E-2</v>
      </c>
    </row>
    <row r="215" spans="1:5">
      <c r="A215" s="7">
        <v>42132</v>
      </c>
      <c r="B215">
        <v>-1.1764814761641226E-2</v>
      </c>
      <c r="C215">
        <v>-2.8966436085956166E-3</v>
      </c>
      <c r="D215">
        <v>-8.5490286376811494E-3</v>
      </c>
      <c r="E215">
        <v>-8.4243912193790529E-3</v>
      </c>
    </row>
    <row r="216" spans="1:5">
      <c r="A216" s="7">
        <v>42131</v>
      </c>
      <c r="B216">
        <v>-8.5423659787615767E-3</v>
      </c>
      <c r="C216">
        <v>3.7862427702320938E-3</v>
      </c>
      <c r="D216">
        <v>3.420280168476484E-2</v>
      </c>
      <c r="E216">
        <v>-4.4990314344053864E-3</v>
      </c>
    </row>
    <row r="217" spans="1:5">
      <c r="A217" s="7">
        <v>42130</v>
      </c>
      <c r="B217">
        <v>4.0945914157056442E-3</v>
      </c>
      <c r="C217">
        <v>1.8877193614323467E-3</v>
      </c>
      <c r="D217">
        <v>5.5628819084526632E-2</v>
      </c>
      <c r="E217">
        <v>5.5344388697005425E-3</v>
      </c>
    </row>
    <row r="218" spans="1:5">
      <c r="A218" s="7">
        <v>42129</v>
      </c>
      <c r="B218">
        <v>1.2917710380090262E-2</v>
      </c>
      <c r="C218">
        <v>8.2859610969929359E-3</v>
      </c>
      <c r="D218">
        <v>2.1251351888604362E-2</v>
      </c>
      <c r="E218">
        <v>1.3703521638656629E-2</v>
      </c>
    </row>
    <row r="219" spans="1:5">
      <c r="A219" s="7">
        <v>42128</v>
      </c>
      <c r="B219">
        <v>1.4656974464311867E-3</v>
      </c>
      <c r="C219">
        <v>5.486082816161802E-3</v>
      </c>
      <c r="D219">
        <v>7.6536123859276863E-3</v>
      </c>
      <c r="E219">
        <v>-6.3145378545727514E-3</v>
      </c>
    </row>
    <row r="220" spans="1:5">
      <c r="A220" s="7">
        <v>42125</v>
      </c>
      <c r="B220">
        <v>-8.4574779401828705E-3</v>
      </c>
      <c r="C220">
        <v>-9.5652696986727841E-3</v>
      </c>
      <c r="D220">
        <v>6.7986664590783926E-3</v>
      </c>
      <c r="E220">
        <v>-1.1190648587621492E-2</v>
      </c>
    </row>
    <row r="221" spans="1:5">
      <c r="A221" s="7">
        <v>42124</v>
      </c>
      <c r="B221">
        <v>3.6923583063059516E-4</v>
      </c>
      <c r="C221">
        <v>-7.2065735788702078E-3</v>
      </c>
      <c r="D221">
        <v>5.9606772946813906E-3</v>
      </c>
      <c r="E221">
        <v>9.9915055040613321E-3</v>
      </c>
    </row>
    <row r="222" spans="1:5">
      <c r="A222" s="7">
        <v>42123</v>
      </c>
      <c r="B222">
        <v>1.1068139797001922E-3</v>
      </c>
      <c r="C222">
        <v>-1.0964565476777488E-2</v>
      </c>
      <c r="D222">
        <v>3.5801488915985613E-2</v>
      </c>
      <c r="E222">
        <v>1.1249481885001793E-2</v>
      </c>
    </row>
    <row r="223" spans="1:5">
      <c r="A223" s="7">
        <v>42122</v>
      </c>
      <c r="B223">
        <v>-8.8890038911017318E-3</v>
      </c>
      <c r="C223">
        <v>4.4989667433726282E-4</v>
      </c>
      <c r="D223">
        <v>-3.421791775338015E-2</v>
      </c>
      <c r="E223">
        <v>-2.0359464630335246E-3</v>
      </c>
    </row>
    <row r="224" spans="1:5">
      <c r="A224" s="7">
        <v>42121</v>
      </c>
      <c r="B224">
        <v>-2.980621482326546E-3</v>
      </c>
      <c r="C224">
        <v>-6.0907095972013419E-3</v>
      </c>
      <c r="D224">
        <v>7.430569785005034E-2</v>
      </c>
      <c r="E224">
        <v>1.2824973133311881E-2</v>
      </c>
    </row>
    <row r="225" spans="1:5">
      <c r="A225" s="7">
        <v>42118</v>
      </c>
      <c r="B225">
        <v>1.863958138032712E-3</v>
      </c>
      <c r="C225">
        <v>2.2601033093587949E-3</v>
      </c>
      <c r="D225">
        <v>0.10186561648752608</v>
      </c>
      <c r="E225">
        <v>-6.898314225686453E-3</v>
      </c>
    </row>
    <row r="226" spans="1:5">
      <c r="A226" s="7">
        <v>42117</v>
      </c>
      <c r="B226">
        <v>2.232119542480582E-3</v>
      </c>
      <c r="C226">
        <v>-5.5464284832134102E-3</v>
      </c>
      <c r="D226">
        <v>1.3179729711185056E-2</v>
      </c>
      <c r="E226">
        <v>-7.966827856613911E-3</v>
      </c>
    </row>
    <row r="227" spans="1:5">
      <c r="A227" s="7">
        <v>42116</v>
      </c>
      <c r="B227">
        <v>-1.0835117699254337E-2</v>
      </c>
      <c r="C227">
        <v>-2.0452214530105339E-3</v>
      </c>
      <c r="D227">
        <v>1.9770568118167929E-2</v>
      </c>
      <c r="E227">
        <v>1.3605635282963335E-3</v>
      </c>
    </row>
    <row r="228" spans="1:5">
      <c r="A228" s="7">
        <v>42115</v>
      </c>
      <c r="B228">
        <v>1.491452419112874E-2</v>
      </c>
      <c r="C228">
        <v>1.1084867069971501E-2</v>
      </c>
      <c r="D228">
        <v>4.210486833314437E-2</v>
      </c>
      <c r="E228">
        <v>-6.3080783865343175E-3</v>
      </c>
    </row>
    <row r="229" spans="1:5">
      <c r="A229" s="7">
        <v>42114</v>
      </c>
      <c r="B229">
        <v>8.4761788513308001E-3</v>
      </c>
      <c r="C229">
        <v>-1.5759062480452855E-2</v>
      </c>
      <c r="D229">
        <v>-3.1570054222758562E-2</v>
      </c>
      <c r="E229">
        <v>-8.5555189816124554E-4</v>
      </c>
    </row>
    <row r="230" spans="1:5">
      <c r="A230" s="7">
        <v>42111</v>
      </c>
      <c r="B230">
        <v>1.1003188441518134E-3</v>
      </c>
      <c r="C230">
        <v>1.6208920046750435E-2</v>
      </c>
      <c r="D230">
        <v>-8.9315108712581838E-3</v>
      </c>
      <c r="E230">
        <v>2.1171090562886158E-2</v>
      </c>
    </row>
    <row r="231" spans="1:5">
      <c r="A231" s="7">
        <v>42110</v>
      </c>
      <c r="B231">
        <v>6.5765336511007392E-3</v>
      </c>
      <c r="C231">
        <v>4.4872627210644691E-3</v>
      </c>
      <c r="D231">
        <v>2.3433687880772883E-2</v>
      </c>
      <c r="E231">
        <v>4.0140770530467055E-3</v>
      </c>
    </row>
    <row r="232" spans="1:5">
      <c r="A232" s="7">
        <v>42109</v>
      </c>
      <c r="B232">
        <v>9.7844468029781896E-3</v>
      </c>
      <c r="C232">
        <v>-1.6021987357333702E-2</v>
      </c>
      <c r="D232">
        <v>-5.6992758782745019E-2</v>
      </c>
      <c r="E232">
        <v>-1.5645030722214657E-2</v>
      </c>
    </row>
    <row r="233" spans="1:5">
      <c r="A233" s="7">
        <v>42108</v>
      </c>
      <c r="B233">
        <v>-3.6127313336280641E-3</v>
      </c>
      <c r="C233">
        <v>9.0952312480933775E-4</v>
      </c>
      <c r="D233">
        <v>-2.10957433285438E-2</v>
      </c>
      <c r="E233">
        <v>-3.3967556721658672E-3</v>
      </c>
    </row>
    <row r="234" spans="1:5">
      <c r="A234" s="7">
        <v>42107</v>
      </c>
      <c r="B234">
        <v>3.1352804327229825E-2</v>
      </c>
      <c r="C234">
        <v>1.208576219734748E-2</v>
      </c>
      <c r="D234">
        <v>8.0890902823427292E-3</v>
      </c>
      <c r="E234">
        <v>1.7371248697940617E-2</v>
      </c>
    </row>
    <row r="235" spans="1:5">
      <c r="A235" s="7">
        <v>42104</v>
      </c>
      <c r="B235">
        <v>-0.10259729390125355</v>
      </c>
      <c r="C235">
        <v>-6.9851827520532204E-3</v>
      </c>
      <c r="D235">
        <v>-3.4839622730045351E-2</v>
      </c>
      <c r="E235">
        <v>-3.6851140083383775E-3</v>
      </c>
    </row>
    <row r="236" spans="1:5">
      <c r="A236" s="7">
        <v>42103</v>
      </c>
      <c r="B236">
        <v>-2.8381858264433485E-2</v>
      </c>
      <c r="C236">
        <v>-6.806589730731896E-3</v>
      </c>
      <c r="D236">
        <v>-1.3648541067642289E-2</v>
      </c>
      <c r="E236">
        <v>-6.9041222464277649E-3</v>
      </c>
    </row>
    <row r="237" spans="1:5">
      <c r="A237" s="7">
        <v>42102</v>
      </c>
      <c r="B237">
        <v>3.9979022080009508E-4</v>
      </c>
      <c r="C237">
        <v>6.6935791346342489E-3</v>
      </c>
      <c r="D237">
        <v>-1.0576063220531979E-3</v>
      </c>
      <c r="E237">
        <v>-1.4638574931247638E-2</v>
      </c>
    </row>
    <row r="238" spans="1:5">
      <c r="A238" s="7">
        <v>42101</v>
      </c>
      <c r="B238">
        <v>6.3745090122181609E-3</v>
      </c>
      <c r="C238">
        <v>4.5219686121826145E-4</v>
      </c>
      <c r="D238">
        <v>1.1224249721517301E-2</v>
      </c>
      <c r="E238">
        <v>-1.887935534666266E-3</v>
      </c>
    </row>
    <row r="239" spans="1:5">
      <c r="A239" s="7">
        <v>42100</v>
      </c>
      <c r="B239">
        <v>-9.5771078798055093E-3</v>
      </c>
      <c r="C239">
        <v>-5.667025375671173E-3</v>
      </c>
      <c r="D239">
        <v>-4.3485075509867063E-2</v>
      </c>
      <c r="E239">
        <v>-4.6491819341818201E-3</v>
      </c>
    </row>
    <row r="240" spans="1:5">
      <c r="A240" s="7">
        <v>42096</v>
      </c>
      <c r="B240">
        <v>-4.0176948960525686E-3</v>
      </c>
      <c r="C240">
        <v>-4.3285692305333138E-3</v>
      </c>
      <c r="D240">
        <v>7.2825931842131078E-4</v>
      </c>
      <c r="E240">
        <v>-1.5304597052533144E-2</v>
      </c>
    </row>
    <row r="241" spans="1:5">
      <c r="A241" s="7">
        <v>42095</v>
      </c>
      <c r="B241">
        <v>-1.2084670578579339E-3</v>
      </c>
      <c r="C241">
        <v>1.0269157755962615E-3</v>
      </c>
      <c r="D241">
        <v>-1.8217895696644284E-3</v>
      </c>
      <c r="E241">
        <v>-1.0393824939149518E-2</v>
      </c>
    </row>
    <row r="242" spans="1:5">
      <c r="A242" s="7">
        <v>42094</v>
      </c>
      <c r="B242">
        <v>1.2417608825979389E-2</v>
      </c>
      <c r="C242">
        <v>1.0436827259136515E-2</v>
      </c>
      <c r="D242">
        <v>-1.2108018037164629E-2</v>
      </c>
      <c r="E242">
        <v>2.4761232231834255E-3</v>
      </c>
    </row>
    <row r="243" spans="1:5">
      <c r="A243" s="7">
        <v>42093</v>
      </c>
      <c r="B243">
        <v>-1.0404293774715438E-2</v>
      </c>
      <c r="C243">
        <v>-1.3063189993788445E-2</v>
      </c>
      <c r="D243">
        <v>9.1861751987996603E-3</v>
      </c>
      <c r="E243">
        <v>-1.6385063632410171E-2</v>
      </c>
    </row>
    <row r="244" spans="1:5">
      <c r="A244" s="7">
        <v>42090</v>
      </c>
      <c r="B244">
        <v>-2.4164899318069484E-3</v>
      </c>
      <c r="C244">
        <v>-5.7182570572234556E-4</v>
      </c>
      <c r="D244">
        <v>1.3081617998571759E-2</v>
      </c>
      <c r="E244">
        <v>-5.3641058852092369E-4</v>
      </c>
    </row>
    <row r="245" spans="1:5">
      <c r="A245" s="7">
        <v>42089</v>
      </c>
      <c r="B245">
        <v>4.4257182053611963E-3</v>
      </c>
      <c r="C245">
        <v>3.2896789146918642E-3</v>
      </c>
      <c r="D245">
        <v>3.9631829932093333E-3</v>
      </c>
      <c r="E245">
        <v>1.1028182678680443E-2</v>
      </c>
    </row>
    <row r="246" spans="1:5">
      <c r="A246" s="7">
        <v>42088</v>
      </c>
      <c r="B246">
        <v>1.4348600957836953E-2</v>
      </c>
      <c r="C246">
        <v>1.9233829452417021E-3</v>
      </c>
      <c r="D246">
        <v>1.3571708312008126E-2</v>
      </c>
      <c r="E246">
        <v>1.8230148402580325E-2</v>
      </c>
    </row>
    <row r="247" spans="1:5">
      <c r="A247" s="7">
        <v>42087</v>
      </c>
      <c r="B247">
        <v>7.8833498503829893E-3</v>
      </c>
      <c r="C247">
        <v>1.034528575214424E-2</v>
      </c>
      <c r="D247">
        <v>-8.1924589993629011E-3</v>
      </c>
      <c r="E247">
        <v>2.656766830571165E-2</v>
      </c>
    </row>
    <row r="248" spans="1:5">
      <c r="A248" s="7">
        <v>42086</v>
      </c>
      <c r="B248">
        <v>-2.7521189601056074E-3</v>
      </c>
      <c r="C248">
        <v>-2.3520113137960943E-3</v>
      </c>
      <c r="D248">
        <v>-1.2596819439406029E-2</v>
      </c>
      <c r="E248">
        <v>5.5663740985934474E-3</v>
      </c>
    </row>
    <row r="249" spans="1:5">
      <c r="A249" s="7">
        <v>42083</v>
      </c>
      <c r="B249">
        <v>-2.7596732307450886E-3</v>
      </c>
      <c r="C249">
        <v>-1.2411287293609206E-2</v>
      </c>
      <c r="D249">
        <v>-4.3557599836694487E-3</v>
      </c>
      <c r="E249">
        <v>-1.184447445291225E-2</v>
      </c>
    </row>
    <row r="250" spans="1:5">
      <c r="A250" s="7">
        <v>42082</v>
      </c>
      <c r="B250">
        <v>1.2164110314258795E-2</v>
      </c>
      <c r="C250">
        <v>1.39799054959422E-2</v>
      </c>
      <c r="D250">
        <v>6.52649162168024E-3</v>
      </c>
      <c r="E250">
        <v>4.0768066945577747E-3</v>
      </c>
    </row>
    <row r="251" spans="1:5">
      <c r="A251" s="7">
        <v>42081</v>
      </c>
      <c r="B251">
        <v>-1.2954018387467328E-2</v>
      </c>
      <c r="C251">
        <v>-7.7550476147336348E-3</v>
      </c>
      <c r="D251">
        <v>-3.5685190939447921E-2</v>
      </c>
      <c r="E251">
        <v>2.3704657565151981E-3</v>
      </c>
    </row>
    <row r="252" spans="1:5">
      <c r="A252" s="7">
        <v>42080</v>
      </c>
      <c r="B252">
        <v>5.5162169354259303E-3</v>
      </c>
      <c r="C252">
        <v>5.7377856246832249E-3</v>
      </c>
      <c r="D252">
        <v>8.2059019171404502E-3</v>
      </c>
      <c r="E252">
        <v>1.0430766640553073E-2</v>
      </c>
    </row>
    <row r="253" spans="1:5">
      <c r="A253" s="7">
        <v>42079</v>
      </c>
      <c r="B253">
        <v>-1.6241189986639596E-2</v>
      </c>
      <c r="C253">
        <v>3.9187015945542107E-3</v>
      </c>
      <c r="D253">
        <v>1.1449801909141135E-2</v>
      </c>
      <c r="E253">
        <v>-1.1784669752460045E-2</v>
      </c>
    </row>
    <row r="254" spans="1:5">
      <c r="A254" s="7">
        <v>42076</v>
      </c>
      <c r="B254">
        <v>1.4274554355167239E-2</v>
      </c>
      <c r="C254">
        <v>7.6808183955650216E-3</v>
      </c>
      <c r="D254">
        <v>2.2154528780550683E-2</v>
      </c>
      <c r="E254">
        <v>4.7305771894040781E-3</v>
      </c>
    </row>
    <row r="255" spans="1:5">
      <c r="A255" s="7">
        <v>42075</v>
      </c>
      <c r="B255">
        <v>-8.3020547506299606E-3</v>
      </c>
      <c r="C255">
        <v>5.5432792668951339E-4</v>
      </c>
      <c r="D255">
        <v>-1.8488835526242312E-2</v>
      </c>
      <c r="E255">
        <v>-2.1638123307405471E-2</v>
      </c>
    </row>
    <row r="256" spans="1:5">
      <c r="A256" s="7">
        <v>42074</v>
      </c>
      <c r="B256">
        <v>-7.9429994375501765E-4</v>
      </c>
      <c r="C256">
        <v>8.3875865865948532E-3</v>
      </c>
      <c r="D256">
        <v>8.0174993613056564E-3</v>
      </c>
      <c r="E256">
        <v>1.0962762655067982E-2</v>
      </c>
    </row>
    <row r="257" spans="1:5">
      <c r="A257" s="7">
        <v>42073</v>
      </c>
      <c r="B257">
        <v>1.8500791777898599E-2</v>
      </c>
      <c r="C257">
        <v>1.1256314982656153E-2</v>
      </c>
      <c r="D257">
        <v>1.655908997073513E-2</v>
      </c>
      <c r="E257">
        <v>3.1359973011698704E-2</v>
      </c>
    </row>
    <row r="258" spans="1:5">
      <c r="A258" s="7">
        <v>42072</v>
      </c>
      <c r="B258">
        <v>-8.6173267816608504E-3</v>
      </c>
      <c r="C258">
        <v>-1.9311484179022273E-2</v>
      </c>
      <c r="D258">
        <v>1.7342498002587602E-2</v>
      </c>
      <c r="E258">
        <v>-3.3074486965571615E-3</v>
      </c>
    </row>
    <row r="259" spans="1:5">
      <c r="A259" s="7">
        <v>42069</v>
      </c>
      <c r="B259">
        <v>1.5613124726758793E-2</v>
      </c>
      <c r="C259">
        <v>2.2133268330118455E-3</v>
      </c>
      <c r="D259">
        <v>1.7736510858707949E-2</v>
      </c>
      <c r="E259">
        <v>-6.6275050856387475E-4</v>
      </c>
    </row>
    <row r="260" spans="1:5">
      <c r="A260" s="7">
        <v>42068</v>
      </c>
      <c r="B260">
        <v>-6.2160524023563519E-3</v>
      </c>
      <c r="C260">
        <v>-1.1057510839709987E-4</v>
      </c>
      <c r="D260">
        <v>-2.7614791452689998E-3</v>
      </c>
      <c r="E260">
        <v>1.6561544452602091E-3</v>
      </c>
    </row>
    <row r="261" spans="1:5">
      <c r="A261" s="7">
        <v>42067</v>
      </c>
      <c r="B261">
        <v>7.7640767893268573E-3</v>
      </c>
      <c r="C261">
        <v>9.024934963039891E-3</v>
      </c>
      <c r="D261">
        <v>1.1000454689821786E-2</v>
      </c>
      <c r="E261">
        <v>-7.8080184766137293E-3</v>
      </c>
    </row>
    <row r="262" spans="1:5">
      <c r="A262" s="7">
        <v>42066</v>
      </c>
      <c r="B262">
        <v>9.6209774732982315E-3</v>
      </c>
      <c r="C262">
        <v>-2.6330047859440702E-3</v>
      </c>
      <c r="D262">
        <v>3.3616610798985064E-2</v>
      </c>
      <c r="E262">
        <v>-1.5021342291281713E-3</v>
      </c>
    </row>
    <row r="263" spans="1:5">
      <c r="A263" s="7">
        <v>42065</v>
      </c>
      <c r="B263">
        <v>-4.6065633557062493E-3</v>
      </c>
      <c r="C263">
        <v>-4.7349041177131993E-3</v>
      </c>
      <c r="D263">
        <v>7.2463757016002165E-3</v>
      </c>
      <c r="E263">
        <v>-8.2180377732020068E-3</v>
      </c>
    </row>
    <row r="264" spans="1:5">
      <c r="A264" s="7">
        <v>42062</v>
      </c>
      <c r="B264">
        <v>-3.855066208123141E-3</v>
      </c>
      <c r="C264">
        <v>6.3813810473994179E-3</v>
      </c>
      <c r="D264">
        <v>-1.3547209120422649E-2</v>
      </c>
      <c r="E264">
        <v>-3.8808616409446123E-3</v>
      </c>
    </row>
    <row r="265" spans="1:5">
      <c r="A265" s="7">
        <v>42061</v>
      </c>
      <c r="B265">
        <v>7.7221903409577621E-4</v>
      </c>
      <c r="C265">
        <v>4.8140421066738852E-3</v>
      </c>
      <c r="D265">
        <v>-1.3315248527123113E-3</v>
      </c>
      <c r="E265">
        <v>7.9144508047550004E-3</v>
      </c>
    </row>
    <row r="266" spans="1:5">
      <c r="A266" s="7">
        <v>42060</v>
      </c>
      <c r="B266">
        <v>-2.0273593611007203E-2</v>
      </c>
      <c r="C266">
        <v>-1.31065151718331E-3</v>
      </c>
      <c r="D266">
        <v>2.6300003686653788E-2</v>
      </c>
      <c r="E266">
        <v>-7.5764443609096952E-3</v>
      </c>
    </row>
    <row r="267" spans="1:5">
      <c r="A267" s="7">
        <v>42059</v>
      </c>
      <c r="B267">
        <v>-8.702587442524631E-3</v>
      </c>
      <c r="C267">
        <v>-5.6992320210956602E-3</v>
      </c>
      <c r="D267">
        <v>-9.7383547748396539E-4</v>
      </c>
      <c r="E267">
        <v>-1.6357479093250752E-2</v>
      </c>
    </row>
    <row r="268" spans="1:5">
      <c r="A268" s="7">
        <v>42058</v>
      </c>
      <c r="B268">
        <v>1.5878874965107425E-3</v>
      </c>
      <c r="C268">
        <v>1.5811862443956166E-2</v>
      </c>
      <c r="D268">
        <v>9.052728990470273E-3</v>
      </c>
      <c r="E268">
        <v>4.9696028257941744E-3</v>
      </c>
    </row>
    <row r="269" spans="1:5">
      <c r="A269" s="7">
        <v>42055</v>
      </c>
      <c r="B269">
        <v>-7.9649373743606606E-3</v>
      </c>
      <c r="C269">
        <v>-7.8201864979958197E-3</v>
      </c>
      <c r="D269">
        <v>-1.3610061022735726E-2</v>
      </c>
      <c r="E269">
        <v>-1.117331740375424E-2</v>
      </c>
    </row>
    <row r="270" spans="1:5">
      <c r="A270" s="7">
        <v>42054</v>
      </c>
      <c r="B270">
        <v>3.9970761895441616E-4</v>
      </c>
      <c r="C270">
        <v>1.1276291012126996E-2</v>
      </c>
      <c r="D270">
        <v>-7.8611606929470772E-3</v>
      </c>
      <c r="E270">
        <v>6.3755311230890583E-3</v>
      </c>
    </row>
    <row r="271" spans="1:5">
      <c r="A271" s="7">
        <v>42053</v>
      </c>
      <c r="B271">
        <v>-3.1733475750805999E-3</v>
      </c>
      <c r="C271">
        <v>-3.0987343014288127E-2</v>
      </c>
      <c r="D271">
        <v>1.727837577626672E-2</v>
      </c>
      <c r="E271">
        <v>9.912883930478348E-3</v>
      </c>
    </row>
    <row r="272" spans="1:5">
      <c r="A272" s="7">
        <v>42052</v>
      </c>
      <c r="B272">
        <v>-7.9494395156298238E-4</v>
      </c>
      <c r="C272">
        <v>1.3336658825949361E-3</v>
      </c>
      <c r="D272">
        <v>5.8683499985982324E-2</v>
      </c>
      <c r="E272">
        <v>1.1330154121250819E-2</v>
      </c>
    </row>
    <row r="273" spans="1:5">
      <c r="A273" s="7">
        <v>42048</v>
      </c>
      <c r="B273">
        <v>-1.0391773319251105E-2</v>
      </c>
      <c r="C273">
        <v>-7.4689468659412386E-3</v>
      </c>
      <c r="D273">
        <v>-1.2266360298066502E-2</v>
      </c>
      <c r="E273">
        <v>-1.8498625425344698E-2</v>
      </c>
    </row>
    <row r="274" spans="1:5">
      <c r="A274" s="7">
        <v>42047</v>
      </c>
      <c r="B274">
        <v>-4.8328534768051446E-3</v>
      </c>
      <c r="C274">
        <v>-6.1732362674320352E-3</v>
      </c>
      <c r="D274">
        <v>-3.1340703602900762E-2</v>
      </c>
      <c r="E274">
        <v>-1.0330699307233591E-2</v>
      </c>
    </row>
    <row r="275" spans="1:5">
      <c r="A275" s="7">
        <v>42046</v>
      </c>
      <c r="B275">
        <v>-2.0206273810033757E-3</v>
      </c>
      <c r="C275">
        <v>-7.8842249562023669E-4</v>
      </c>
      <c r="D275">
        <v>-5.3625138522870236E-2</v>
      </c>
      <c r="E275">
        <v>-6.4241847732886773E-3</v>
      </c>
    </row>
    <row r="276" spans="1:5">
      <c r="A276" s="7">
        <v>42045</v>
      </c>
      <c r="B276">
        <v>-3.2414950199221807E-3</v>
      </c>
      <c r="C276">
        <v>2.2509538564683233E-3</v>
      </c>
      <c r="D276">
        <v>-3.1044587031926085E-2</v>
      </c>
      <c r="E276">
        <v>-5.5895226152682153E-3</v>
      </c>
    </row>
    <row r="277" spans="1:5">
      <c r="A277" s="7">
        <v>42044</v>
      </c>
      <c r="B277">
        <v>-4.8820079890814598E-3</v>
      </c>
      <c r="C277">
        <v>3.3728110825480349E-4</v>
      </c>
      <c r="D277">
        <v>-1.2903439485942055E-2</v>
      </c>
      <c r="E277">
        <v>-2.9822223845393345E-3</v>
      </c>
    </row>
    <row r="278" spans="1:5">
      <c r="A278" s="7">
        <v>42041</v>
      </c>
      <c r="B278">
        <v>-8.1598313641059576E-4</v>
      </c>
      <c r="C278">
        <v>1.5721527092059779E-3</v>
      </c>
      <c r="D278">
        <v>3.9571618179877047E-2</v>
      </c>
      <c r="E278">
        <v>8.7808144162406941E-4</v>
      </c>
    </row>
    <row r="279" spans="1:5">
      <c r="A279" s="7">
        <v>42040</v>
      </c>
      <c r="B279">
        <v>-1.397478120010936E-2</v>
      </c>
      <c r="C279">
        <v>-4.9494206627687604E-3</v>
      </c>
      <c r="D279">
        <v>-2.770825503938322E-2</v>
      </c>
      <c r="E279">
        <v>-1.2294692245018528E-3</v>
      </c>
    </row>
    <row r="280" spans="1:5">
      <c r="A280" s="7">
        <v>42039</v>
      </c>
      <c r="B280">
        <v>1.274951408978026E-2</v>
      </c>
      <c r="C280">
        <v>-5.6401954007301736E-4</v>
      </c>
      <c r="D280">
        <v>-7.3107025814055726E-3</v>
      </c>
      <c r="E280">
        <v>-2.6535273571694783E-2</v>
      </c>
    </row>
    <row r="281" spans="1:5">
      <c r="A281" s="7">
        <v>42038</v>
      </c>
      <c r="B281">
        <v>-1.068214241520655E-2</v>
      </c>
      <c r="C281">
        <v>-2.2708779878056511E-2</v>
      </c>
      <c r="D281">
        <v>5.5390375407945232E-2</v>
      </c>
      <c r="E281">
        <v>-2.9300735276642318E-2</v>
      </c>
    </row>
    <row r="282" spans="1:5">
      <c r="A282" s="7">
        <v>42037</v>
      </c>
      <c r="B282">
        <v>-1.3305770936607134E-2</v>
      </c>
      <c r="C282">
        <v>-1.6877507658825328E-2</v>
      </c>
      <c r="D282">
        <v>-3.9445531811531952E-2</v>
      </c>
      <c r="E282">
        <v>-1.2341222466456128E-2</v>
      </c>
    </row>
    <row r="283" spans="1:5">
      <c r="A283" s="7">
        <v>42034</v>
      </c>
      <c r="B283">
        <v>7.9216887964726947E-3</v>
      </c>
      <c r="C283">
        <v>8.416190822946177E-3</v>
      </c>
      <c r="D283">
        <v>-6.2090575469321814E-3</v>
      </c>
      <c r="E283">
        <v>1.3455589636028905E-2</v>
      </c>
    </row>
    <row r="284" spans="1:5">
      <c r="A284" s="7">
        <v>42033</v>
      </c>
      <c r="B284">
        <v>-1.0016781295353076E-2</v>
      </c>
      <c r="C284">
        <v>-1.5602423634770426E-2</v>
      </c>
      <c r="D284">
        <v>8.2701713315817358E-3</v>
      </c>
      <c r="E284">
        <v>1.3276993860429303E-2</v>
      </c>
    </row>
    <row r="285" spans="1:5">
      <c r="A285" s="7">
        <v>42032</v>
      </c>
      <c r="B285">
        <v>2.2398213782404124E-2</v>
      </c>
      <c r="C285">
        <v>1.7114469285815719E-2</v>
      </c>
      <c r="D285">
        <v>5.8169541547837397E-3</v>
      </c>
      <c r="E285">
        <v>3.1908992377681224E-2</v>
      </c>
    </row>
    <row r="286" spans="1:5">
      <c r="A286" s="7">
        <v>42031</v>
      </c>
      <c r="B286">
        <v>8.5767936843338232E-3</v>
      </c>
      <c r="C286">
        <v>2.7398960931291377E-2</v>
      </c>
      <c r="D286">
        <v>2.9913236888654014E-2</v>
      </c>
      <c r="E286">
        <v>5.8380982561132902E-3</v>
      </c>
    </row>
    <row r="287" spans="1:5">
      <c r="A287" s="7">
        <v>42030</v>
      </c>
      <c r="B287">
        <v>-4.4834266144043126E-3</v>
      </c>
      <c r="C287">
        <v>-9.0510425107608679E-4</v>
      </c>
      <c r="D287">
        <v>-1.1322131892744161E-2</v>
      </c>
      <c r="E287">
        <v>-6.7256334306210596E-3</v>
      </c>
    </row>
    <row r="288" spans="1:5">
      <c r="A288" s="7">
        <v>42027</v>
      </c>
      <c r="B288">
        <v>-8.2034298336973559E-3</v>
      </c>
      <c r="C288">
        <v>1.3044203073725174E-2</v>
      </c>
      <c r="D288">
        <v>2.7417075614885846E-2</v>
      </c>
      <c r="E288">
        <v>4.6066300457679862E-3</v>
      </c>
    </row>
    <row r="289" spans="1:5">
      <c r="A289" s="7">
        <v>42026</v>
      </c>
      <c r="B289">
        <v>-9.9338593114550577E-3</v>
      </c>
      <c r="C289">
        <v>-2.1227007205828631E-2</v>
      </c>
      <c r="D289">
        <v>-7.5225865784735255E-3</v>
      </c>
      <c r="E289">
        <v>-1.424269839813134E-2</v>
      </c>
    </row>
    <row r="290" spans="1:5">
      <c r="A290" s="7">
        <v>42025</v>
      </c>
      <c r="B290">
        <v>-7.9349219072541045E-3</v>
      </c>
      <c r="C290">
        <v>-5.7221443581531081E-3</v>
      </c>
      <c r="D290">
        <v>-3.8144437618623586E-2</v>
      </c>
      <c r="E290">
        <v>7.1699341027171176E-4</v>
      </c>
    </row>
    <row r="291" spans="1:5">
      <c r="A291" s="7">
        <v>42024</v>
      </c>
      <c r="B291">
        <v>-1.096131629666691E-2</v>
      </c>
      <c r="C291">
        <v>1.949268040944896E-3</v>
      </c>
      <c r="D291">
        <v>-1.9632109775091319E-2</v>
      </c>
      <c r="E291">
        <v>1.7054934649886715E-2</v>
      </c>
    </row>
    <row r="292" spans="1:5">
      <c r="A292" s="7">
        <v>42020</v>
      </c>
      <c r="B292">
        <v>-4.2403713697269197E-4</v>
      </c>
      <c r="C292">
        <v>-1.1462041493094433E-3</v>
      </c>
      <c r="D292">
        <v>-1.4716453400934281E-2</v>
      </c>
      <c r="E292">
        <v>-1.3656345959920253E-2</v>
      </c>
    </row>
    <row r="293" spans="1:5">
      <c r="A293" s="7">
        <v>42019</v>
      </c>
      <c r="B293">
        <v>8.4460648171098274E-3</v>
      </c>
      <c r="C293">
        <v>-8.2910849780846244E-3</v>
      </c>
      <c r="D293">
        <v>4.7898872359757295E-2</v>
      </c>
      <c r="E293">
        <v>-3.2194570873032109E-3</v>
      </c>
    </row>
    <row r="294" spans="1:5">
      <c r="A294" s="7">
        <v>42018</v>
      </c>
      <c r="B294">
        <v>3.358526326120344E-3</v>
      </c>
      <c r="C294">
        <v>-6.8458098456460224E-3</v>
      </c>
      <c r="D294">
        <v>3.8288506570972949E-2</v>
      </c>
      <c r="E294">
        <v>1.8108085959368629E-2</v>
      </c>
    </row>
    <row r="295" spans="1:5">
      <c r="A295" s="7">
        <v>42017</v>
      </c>
      <c r="B295">
        <v>5.0166690641986139E-3</v>
      </c>
      <c r="C295">
        <v>-5.136028788243238E-3</v>
      </c>
      <c r="D295">
        <v>1.5424534596806401E-2</v>
      </c>
      <c r="E295">
        <v>-1.1857541406966141E-2</v>
      </c>
    </row>
    <row r="296" spans="1:5">
      <c r="A296" s="7">
        <v>42016</v>
      </c>
      <c r="B296">
        <v>2.0829605222163453E-3</v>
      </c>
      <c r="C296">
        <v>2.3378783080377739E-3</v>
      </c>
      <c r="D296">
        <v>3.969891388191131E-2</v>
      </c>
      <c r="E296">
        <v>2.1341495787198603E-3</v>
      </c>
    </row>
    <row r="297" spans="1:5">
      <c r="A297" s="7">
        <v>42013</v>
      </c>
      <c r="B297">
        <v>1.4049811050517383E-2</v>
      </c>
      <c r="C297">
        <v>9.7595279475410149E-3</v>
      </c>
      <c r="D297">
        <v>-9.5459075989783749E-3</v>
      </c>
      <c r="E297">
        <v>1.597574399607421E-3</v>
      </c>
    </row>
    <row r="298" spans="1:5">
      <c r="A298" s="7">
        <v>42012</v>
      </c>
      <c r="B298">
        <v>-1.1971266851096849E-2</v>
      </c>
      <c r="C298">
        <v>-1.3151161947558693E-2</v>
      </c>
      <c r="D298">
        <v>-4.5577540879739378E-2</v>
      </c>
      <c r="E298">
        <v>-2.1513922201348654E-2</v>
      </c>
    </row>
    <row r="299" spans="1:5">
      <c r="A299" s="7">
        <v>42011</v>
      </c>
      <c r="B299">
        <v>-4.1540668152859951E-4</v>
      </c>
      <c r="C299">
        <v>4.3252450711864891E-3</v>
      </c>
      <c r="D299">
        <v>-2.3923769599960891E-2</v>
      </c>
      <c r="E299">
        <v>9.0570230095266457E-4</v>
      </c>
    </row>
    <row r="300" spans="1:5">
      <c r="A300" s="7">
        <v>42010</v>
      </c>
      <c r="B300">
        <v>2.1780214391245424E-2</v>
      </c>
      <c r="C300">
        <v>8.363316191303526E-3</v>
      </c>
      <c r="D300">
        <v>1.9379814937255418E-2</v>
      </c>
      <c r="E300">
        <v>1.313084854563455E-2</v>
      </c>
    </row>
    <row r="301" spans="1:5">
      <c r="A301" s="7">
        <v>42009</v>
      </c>
      <c r="B301">
        <v>1.852648115517792E-2</v>
      </c>
      <c r="C301">
        <v>2.1626786595011466E-2</v>
      </c>
      <c r="D301">
        <v>5.3210716506763858E-2</v>
      </c>
      <c r="E301">
        <v>2.0604715726931157E-2</v>
      </c>
    </row>
    <row r="302" spans="1:5">
      <c r="A302" s="7">
        <v>42006</v>
      </c>
      <c r="B302">
        <v>8.3450315290477597E-3</v>
      </c>
      <c r="C302">
        <v>1.4705654018005694E-3</v>
      </c>
      <c r="D302">
        <v>1.3784902636036066E-2</v>
      </c>
      <c r="E302">
        <v>1.1442570102689202E-2</v>
      </c>
    </row>
    <row r="303" spans="1:5">
      <c r="A303" s="7">
        <v>42004</v>
      </c>
      <c r="B303">
        <v>1.1801840643684249E-2</v>
      </c>
      <c r="C303">
        <v>1.1128065639204744E-2</v>
      </c>
      <c r="D303">
        <v>-3.026790758907618E-2</v>
      </c>
      <c r="E303">
        <v>1.4716225203063919E-2</v>
      </c>
    </row>
    <row r="304" spans="1:5">
      <c r="A304" s="7">
        <v>42003</v>
      </c>
      <c r="B304">
        <v>5.0712193877801934E-3</v>
      </c>
      <c r="C304">
        <v>7.5724172996920209E-3</v>
      </c>
      <c r="D304">
        <v>9.6740339420894848E-3</v>
      </c>
      <c r="E304">
        <v>1.6988298170781568E-4</v>
      </c>
    </row>
    <row r="305" spans="1:5">
      <c r="A305" s="7">
        <v>42002</v>
      </c>
      <c r="B305">
        <v>3.1080065227880034E-3</v>
      </c>
      <c r="C305">
        <v>-5.5623638532603754E-3</v>
      </c>
      <c r="D305">
        <v>2.3328191095202035E-2</v>
      </c>
      <c r="E305">
        <v>-8.3568539085693994E-3</v>
      </c>
    </row>
    <row r="306" spans="1:5">
      <c r="A306" s="7">
        <v>41999</v>
      </c>
      <c r="B306">
        <v>1.93758493095421E-3</v>
      </c>
      <c r="C306">
        <v>2.2165501618063926E-4</v>
      </c>
      <c r="D306">
        <v>-7.6257342167036571E-2</v>
      </c>
      <c r="E306">
        <v>-5.4954680025194125E-3</v>
      </c>
    </row>
    <row r="307" spans="1:5">
      <c r="A307" s="7">
        <v>41997</v>
      </c>
      <c r="B307">
        <v>1.9338379545044324E-3</v>
      </c>
      <c r="C307">
        <v>6.5153634379252305E-3</v>
      </c>
      <c r="D307">
        <v>2.0739531095202247E-2</v>
      </c>
      <c r="E307">
        <v>-2.931758942143385E-3</v>
      </c>
    </row>
    <row r="308" spans="1:5">
      <c r="A308" s="7">
        <v>41996</v>
      </c>
      <c r="B308">
        <v>-6.5904455494172906E-3</v>
      </c>
      <c r="C308">
        <v>-6.7370184541058701E-3</v>
      </c>
      <c r="D308">
        <v>6.7124753669518923E-3</v>
      </c>
      <c r="E308">
        <v>-1.1813894182225115E-2</v>
      </c>
    </row>
    <row r="309" spans="1:5">
      <c r="A309" s="7">
        <v>41995</v>
      </c>
      <c r="B309">
        <v>-3.5066802100373706E-3</v>
      </c>
      <c r="C309">
        <v>-1.5526172805213855E-3</v>
      </c>
      <c r="D309">
        <v>1.0142718017880118E-2</v>
      </c>
      <c r="E309">
        <v>-8.7425784111343034E-4</v>
      </c>
    </row>
    <row r="310" spans="1:5">
      <c r="A310" s="7">
        <v>41992</v>
      </c>
      <c r="B310">
        <v>-1.8913140422631668E-2</v>
      </c>
      <c r="C310">
        <v>-6.2346881986431709E-3</v>
      </c>
      <c r="D310">
        <v>2.2051355604380488E-3</v>
      </c>
      <c r="E310">
        <v>-1.5512337075531077E-2</v>
      </c>
    </row>
    <row r="311" spans="1:5">
      <c r="A311" s="7">
        <v>41991</v>
      </c>
      <c r="B311">
        <v>-2.8648290487064462E-2</v>
      </c>
      <c r="C311">
        <v>-8.9747360170233607E-3</v>
      </c>
      <c r="D311">
        <v>1.0330346669467624E-2</v>
      </c>
      <c r="E311">
        <v>-1.7020943977857576E-2</v>
      </c>
    </row>
    <row r="312" spans="1:5">
      <c r="A312" s="7">
        <v>41990</v>
      </c>
      <c r="B312">
        <v>-6.9176415008625047E-3</v>
      </c>
      <c r="C312">
        <v>-1.0649186418732158E-2</v>
      </c>
      <c r="D312">
        <v>-6.6304911541022332E-2</v>
      </c>
      <c r="E312">
        <v>-9.6232880507678576E-3</v>
      </c>
    </row>
    <row r="313" spans="1:5">
      <c r="A313" s="7">
        <v>41989</v>
      </c>
      <c r="B313">
        <v>4.0749914344935271E-3</v>
      </c>
      <c r="C313">
        <v>-3.7656468486510618E-3</v>
      </c>
      <c r="D313">
        <v>-5.7177991207531469E-2</v>
      </c>
      <c r="E313">
        <v>2.3689783945166805E-3</v>
      </c>
    </row>
    <row r="314" spans="1:5">
      <c r="A314" s="7">
        <v>41988</v>
      </c>
      <c r="B314">
        <v>1.2126236072569395E-2</v>
      </c>
      <c r="C314">
        <v>-1.219243462415605E-2</v>
      </c>
      <c r="D314">
        <v>5.551274516634102E-2</v>
      </c>
      <c r="E314">
        <v>7.4349727034118355E-3</v>
      </c>
    </row>
    <row r="315" spans="1:5">
      <c r="A315" s="7">
        <v>41985</v>
      </c>
      <c r="B315">
        <v>2.067669579913985E-2</v>
      </c>
      <c r="C315">
        <v>1.8119687865191764E-2</v>
      </c>
      <c r="D315">
        <v>1.9475776500656766E-2</v>
      </c>
      <c r="E315">
        <v>9.8877793397016758E-3</v>
      </c>
    </row>
    <row r="316" spans="1:5">
      <c r="A316" s="7">
        <v>41984</v>
      </c>
      <c r="B316">
        <v>-5.5248510297174983E-3</v>
      </c>
      <c r="C316">
        <v>-5.3558389945708518E-3</v>
      </c>
      <c r="D316">
        <v>-1.6358256283839077E-3</v>
      </c>
      <c r="E316">
        <v>-5.9209314068346015E-3</v>
      </c>
    </row>
    <row r="317" spans="1:5">
      <c r="A317" s="7">
        <v>41983</v>
      </c>
      <c r="B317">
        <v>1.2192864067702158E-2</v>
      </c>
      <c r="C317">
        <v>1.901369986103766E-2</v>
      </c>
      <c r="D317">
        <v>5.0752871716898899E-2</v>
      </c>
      <c r="E317">
        <v>1.1095298420848014E-2</v>
      </c>
    </row>
    <row r="318" spans="1:5">
      <c r="A318" s="7">
        <v>41982</v>
      </c>
      <c r="B318">
        <v>4.291033712924921E-3</v>
      </c>
      <c r="C318">
        <v>-4.0440503355046514E-3</v>
      </c>
      <c r="D318">
        <v>2.7972045341240334E-3</v>
      </c>
      <c r="E318">
        <v>3.0209175821763355E-3</v>
      </c>
    </row>
    <row r="319" spans="1:5">
      <c r="A319" s="7">
        <v>41981</v>
      </c>
      <c r="B319">
        <v>1.2379270449781758E-2</v>
      </c>
      <c r="C319">
        <v>9.968243087901613E-3</v>
      </c>
      <c r="D319">
        <v>4.9351531488636018E-2</v>
      </c>
      <c r="E319">
        <v>-3.5493623343544944E-4</v>
      </c>
    </row>
    <row r="320" spans="1:5">
      <c r="A320" s="7">
        <v>41978</v>
      </c>
      <c r="B320">
        <v>3.071000033986825E-3</v>
      </c>
      <c r="C320">
        <v>-1.7847615683871199E-3</v>
      </c>
      <c r="D320">
        <v>2.9499431856984904E-3</v>
      </c>
      <c r="E320">
        <v>7.097465318386052E-4</v>
      </c>
    </row>
    <row r="321" spans="1:5">
      <c r="A321" s="7">
        <v>41977</v>
      </c>
      <c r="B321">
        <v>1.1054012809698163E-2</v>
      </c>
      <c r="C321">
        <v>6.7872418451094176E-3</v>
      </c>
      <c r="D321">
        <v>1.549056233570645E-2</v>
      </c>
      <c r="E321">
        <v>1.338988273327809E-2</v>
      </c>
    </row>
    <row r="322" spans="1:5">
      <c r="A322" s="7">
        <v>41976</v>
      </c>
      <c r="B322">
        <v>-1.2588354151733275E-2</v>
      </c>
      <c r="C322">
        <v>-2.0954349267536719E-2</v>
      </c>
      <c r="D322">
        <v>-1.020265357714073E-2</v>
      </c>
      <c r="E322">
        <v>-2.1023107724553228E-3</v>
      </c>
    </row>
    <row r="323" spans="1:5">
      <c r="A323" s="7">
        <v>41975</v>
      </c>
      <c r="B323">
        <v>-1.1522523605050959E-3</v>
      </c>
      <c r="C323">
        <v>1.4278775863636885E-2</v>
      </c>
      <c r="D323">
        <v>-1.6543981226407947E-2</v>
      </c>
      <c r="E323">
        <v>-7.3931253736217771E-3</v>
      </c>
    </row>
    <row r="324" spans="1:5">
      <c r="A324" s="7">
        <v>41974</v>
      </c>
      <c r="B324">
        <v>1.7901780824607118E-2</v>
      </c>
      <c r="C324">
        <v>-3.3601337706490271E-2</v>
      </c>
      <c r="D324">
        <v>4.9683391801975188E-2</v>
      </c>
      <c r="E324">
        <v>7.7438295083115602E-3</v>
      </c>
    </row>
    <row r="325" spans="1:5">
      <c r="A325" s="7">
        <v>41971</v>
      </c>
      <c r="B325">
        <v>1.4243156537956053E-2</v>
      </c>
      <c r="C325">
        <v>4.2623791909616997E-3</v>
      </c>
      <c r="D325">
        <v>1.9369082714558585E-2</v>
      </c>
      <c r="E325">
        <v>-3.1606660094676666E-3</v>
      </c>
    </row>
    <row r="326" spans="1:5">
      <c r="A326" s="7">
        <v>41969</v>
      </c>
      <c r="B326">
        <v>-3.7220465149482174E-4</v>
      </c>
      <c r="C326">
        <v>9.1544591695605377E-3</v>
      </c>
      <c r="D326">
        <v>2.4712899615253581E-2</v>
      </c>
      <c r="E326">
        <v>-4.2298574160767027E-3</v>
      </c>
    </row>
    <row r="327" spans="1:5">
      <c r="A327" s="7">
        <v>41968</v>
      </c>
      <c r="B327">
        <v>5.1986512786034444E-3</v>
      </c>
      <c r="C327">
        <v>-3.0803001402891351E-3</v>
      </c>
      <c r="D327">
        <v>1.6942747852633958E-2</v>
      </c>
      <c r="E327">
        <v>-2.8665495576251917E-2</v>
      </c>
    </row>
    <row r="328" spans="1:5">
      <c r="A328" s="7">
        <v>41967</v>
      </c>
      <c r="B328">
        <v>-3.7045122396083392E-4</v>
      </c>
      <c r="C328">
        <v>-5.1549136667753785E-3</v>
      </c>
      <c r="D328">
        <v>-6.4716257820688586E-2</v>
      </c>
      <c r="E328">
        <v>-1.7232308760259232E-2</v>
      </c>
    </row>
    <row r="329" spans="1:5">
      <c r="A329" s="7">
        <v>41964</v>
      </c>
      <c r="B329">
        <v>-5.2005824994752429E-3</v>
      </c>
      <c r="C329">
        <v>-1.9717606253077582E-2</v>
      </c>
      <c r="D329">
        <v>8.7805972895952326E-3</v>
      </c>
      <c r="E329">
        <v>5.5320006273537137E-3</v>
      </c>
    </row>
    <row r="330" spans="1:5">
      <c r="A330" s="7">
        <v>41963</v>
      </c>
      <c r="B330">
        <v>2.6036524514661441E-3</v>
      </c>
      <c r="C330">
        <v>1.118240127770649E-2</v>
      </c>
      <c r="D330">
        <v>1.6224188041812537E-2</v>
      </c>
      <c r="E330">
        <v>0</v>
      </c>
    </row>
    <row r="331" spans="1:5">
      <c r="A331" s="7">
        <v>41962</v>
      </c>
      <c r="B331">
        <v>3.3376563394298944E-3</v>
      </c>
      <c r="C331">
        <v>1.1058736771118923E-2</v>
      </c>
      <c r="D331">
        <v>-1.8765485542243009E-2</v>
      </c>
      <c r="E331">
        <v>7.3524319238687131E-4</v>
      </c>
    </row>
    <row r="332" spans="1:5">
      <c r="A332" s="7">
        <v>41961</v>
      </c>
      <c r="B332">
        <v>-1.4920065927999999E-2</v>
      </c>
      <c r="C332">
        <v>-5.514123284624162E-3</v>
      </c>
      <c r="D332">
        <v>-1.1314569646751391E-3</v>
      </c>
      <c r="E332">
        <v>-4.9737068545931398E-3</v>
      </c>
    </row>
    <row r="333" spans="1:5">
      <c r="A333" s="7">
        <v>41960</v>
      </c>
      <c r="B333">
        <v>-5.6529546489577009E-3</v>
      </c>
      <c r="C333">
        <v>8.1455051556516087E-3</v>
      </c>
      <c r="D333">
        <v>-3.6315286307291167E-2</v>
      </c>
      <c r="E333">
        <v>-9.2384624073398307E-4</v>
      </c>
    </row>
    <row r="334" spans="1:5">
      <c r="A334" s="7">
        <v>41957</v>
      </c>
      <c r="B334">
        <v>-1.5128300186628395E-3</v>
      </c>
      <c r="C334">
        <v>-6.8576472314675434E-4</v>
      </c>
      <c r="D334">
        <v>-2.0160807666398963E-2</v>
      </c>
      <c r="E334">
        <v>3.6900681042174007E-3</v>
      </c>
    </row>
    <row r="335" spans="1:5">
      <c r="A335" s="7">
        <v>41956</v>
      </c>
      <c r="B335">
        <v>3.7778718424434882E-3</v>
      </c>
      <c r="C335">
        <v>9.2187191569773879E-3</v>
      </c>
      <c r="D335">
        <v>3.2702900030837895E-2</v>
      </c>
      <c r="E335">
        <v>-1.2975187605907492E-2</v>
      </c>
    </row>
    <row r="336" spans="1:5">
      <c r="A336" s="7">
        <v>41955</v>
      </c>
      <c r="B336">
        <v>-5.293073791716587E-3</v>
      </c>
      <c r="C336">
        <v>2.037132350706513E-3</v>
      </c>
      <c r="D336">
        <v>3.1833625033216655E-3</v>
      </c>
      <c r="E336">
        <v>-1.2012129388833431E-2</v>
      </c>
    </row>
    <row r="337" spans="1:5">
      <c r="A337" s="7">
        <v>41954</v>
      </c>
      <c r="B337">
        <v>3.4059020247506522E-3</v>
      </c>
      <c r="C337">
        <v>1.0170471807705082E-3</v>
      </c>
      <c r="D337">
        <v>4.5468793523687094E-2</v>
      </c>
      <c r="E337">
        <v>-1.8881684871005139E-4</v>
      </c>
    </row>
    <row r="338" spans="1:5">
      <c r="A338" s="7">
        <v>41953</v>
      </c>
      <c r="B338">
        <v>-2.2692853824412738E-3</v>
      </c>
      <c r="C338">
        <v>1.3544285906357915E-3</v>
      </c>
      <c r="D338">
        <v>-4.9522070524815179E-2</v>
      </c>
      <c r="E338">
        <v>4.0708686524086664E-2</v>
      </c>
    </row>
    <row r="339" spans="1:5">
      <c r="A339" s="7">
        <v>41950</v>
      </c>
      <c r="B339">
        <v>-1.8949995579028601E-3</v>
      </c>
      <c r="C339">
        <v>-1.0089154482495968E-2</v>
      </c>
      <c r="D339">
        <v>1.2683911577436808E-2</v>
      </c>
      <c r="E339">
        <v>4.1617699765000094E-3</v>
      </c>
    </row>
    <row r="340" spans="1:5">
      <c r="A340" s="7">
        <v>41949</v>
      </c>
      <c r="B340">
        <v>-2.0698363438589742E-2</v>
      </c>
      <c r="C340">
        <v>-3.2421441098014619E-2</v>
      </c>
      <c r="D340">
        <v>2.4336232153981806E-2</v>
      </c>
      <c r="E340">
        <v>-5.2503213843921471E-3</v>
      </c>
    </row>
    <row r="341" spans="1:5">
      <c r="A341" s="7">
        <v>41948</v>
      </c>
      <c r="B341">
        <v>-4.6583432932053243E-3</v>
      </c>
      <c r="C341">
        <v>-4.9551587484502535E-3</v>
      </c>
      <c r="D341">
        <v>5.4670282333405415E-2</v>
      </c>
      <c r="E341">
        <v>-8.3850250314109042E-3</v>
      </c>
    </row>
    <row r="342" spans="1:5">
      <c r="A342" s="7">
        <v>41947</v>
      </c>
      <c r="B342">
        <v>0</v>
      </c>
      <c r="C342">
        <v>5.3081478171849465E-3</v>
      </c>
      <c r="D342">
        <v>-6.6392491027532103E-3</v>
      </c>
      <c r="E342">
        <v>1.7599976050322087E-2</v>
      </c>
    </row>
    <row r="343" spans="1:5">
      <c r="A343" s="7">
        <v>41946</v>
      </c>
      <c r="B343">
        <v>4.2709587788969036E-3</v>
      </c>
      <c r="C343">
        <v>6.3328552328632695E-3</v>
      </c>
      <c r="D343">
        <v>7.1684896689365868E-3</v>
      </c>
      <c r="E343">
        <v>-4.5065336880373077E-3</v>
      </c>
    </row>
    <row r="344" spans="1:5">
      <c r="A344" s="7">
        <v>41943</v>
      </c>
      <c r="B344">
        <v>-5.4389944271863982E-3</v>
      </c>
      <c r="C344">
        <v>-3.6305914029458155E-3</v>
      </c>
      <c r="D344">
        <v>-2.1391163526290783E-2</v>
      </c>
      <c r="E344">
        <v>-1.8232048745158682E-2</v>
      </c>
    </row>
    <row r="345" spans="1:5">
      <c r="A345" s="7">
        <v>41942</v>
      </c>
      <c r="B345">
        <v>-3.8960756872083782E-4</v>
      </c>
      <c r="C345">
        <v>-9.3909990390460447E-4</v>
      </c>
      <c r="D345">
        <v>2.6990030608076677E-3</v>
      </c>
      <c r="E345">
        <v>1.0068794375732564E-2</v>
      </c>
    </row>
    <row r="346" spans="1:5">
      <c r="A346" s="7">
        <v>41941</v>
      </c>
      <c r="B346">
        <v>8.5370661244690664E-3</v>
      </c>
      <c r="C346">
        <v>3.9849618104581255E-3</v>
      </c>
      <c r="D346">
        <v>4.7891290225309337E-2</v>
      </c>
      <c r="E346">
        <v>-3.1013799243891074E-3</v>
      </c>
    </row>
    <row r="347" spans="1:5">
      <c r="A347" s="7">
        <v>41940</v>
      </c>
      <c r="B347">
        <v>-1.4007941983280264E-2</v>
      </c>
      <c r="C347">
        <v>-1.0701531338282564E-2</v>
      </c>
      <c r="D347">
        <v>-3.3972408639063034E-2</v>
      </c>
      <c r="E347">
        <v>-1.2502477344286179E-2</v>
      </c>
    </row>
    <row r="348" spans="1:5">
      <c r="A348" s="7">
        <v>41939</v>
      </c>
      <c r="B348">
        <v>4.6911229320215995E-3</v>
      </c>
      <c r="C348">
        <v>9.9994771012586262E-3</v>
      </c>
      <c r="D348">
        <v>-1.4727780128637553E-2</v>
      </c>
      <c r="E348">
        <v>3.8777491131934266E-3</v>
      </c>
    </row>
    <row r="349" spans="1:5">
      <c r="A349" s="7">
        <v>41936</v>
      </c>
      <c r="B349">
        <v>-7.8308640798817712E-3</v>
      </c>
      <c r="C349">
        <v>-3.0480894469512398E-3</v>
      </c>
      <c r="D349">
        <v>8.0601995753185537E-3</v>
      </c>
      <c r="E349">
        <v>-1.9352993038215329E-2</v>
      </c>
    </row>
    <row r="350" spans="1:5">
      <c r="A350" s="7">
        <v>41935</v>
      </c>
      <c r="B350">
        <v>-9.8756419146058434E-3</v>
      </c>
      <c r="C350">
        <v>-2.0761171949130915E-2</v>
      </c>
      <c r="D350">
        <v>-1.8909289195222632E-2</v>
      </c>
      <c r="E350">
        <v>-3.3046633364912564E-2</v>
      </c>
    </row>
    <row r="351" spans="1:5">
      <c r="A351" s="7">
        <v>41934</v>
      </c>
      <c r="B351">
        <v>1.0268659429918657E-2</v>
      </c>
      <c r="C351">
        <v>4.3062246743519935E-3</v>
      </c>
      <c r="D351">
        <v>0.16803960090808906</v>
      </c>
      <c r="E351">
        <v>1.3503222688731997E-2</v>
      </c>
    </row>
    <row r="352" spans="1:5">
      <c r="A352" s="7">
        <v>41933</v>
      </c>
      <c r="B352">
        <v>-1.6640645369185615E-2</v>
      </c>
      <c r="C352">
        <v>-1.9039036427128595E-2</v>
      </c>
      <c r="D352">
        <v>-3.0425912492855374E-2</v>
      </c>
      <c r="E352">
        <v>-1.7200136367921285E-2</v>
      </c>
    </row>
    <row r="353" spans="1:5">
      <c r="A353" s="7">
        <v>41932</v>
      </c>
      <c r="B353">
        <v>-8.4253508806011353E-3</v>
      </c>
      <c r="C353">
        <v>1.3173243258776243E-2</v>
      </c>
      <c r="D353">
        <v>-1.2675118723902187E-2</v>
      </c>
      <c r="E353">
        <v>-1.2159375390622696E-2</v>
      </c>
    </row>
    <row r="354" spans="1:5">
      <c r="A354" s="7">
        <v>41929</v>
      </c>
      <c r="B354">
        <v>-2.3233158615238392E-2</v>
      </c>
      <c r="C354">
        <v>9.9158853946242059E-3</v>
      </c>
      <c r="D354">
        <v>-1.5767385285557822E-2</v>
      </c>
      <c r="E354">
        <v>-2.1742145388754016E-2</v>
      </c>
    </row>
    <row r="355" spans="1:5">
      <c r="A355" s="7">
        <v>41928</v>
      </c>
      <c r="B355">
        <v>1.2363896779853721E-3</v>
      </c>
      <c r="C355">
        <v>9.5830013248858325E-3</v>
      </c>
      <c r="D355">
        <v>9.0057318159800781E-3</v>
      </c>
      <c r="E355">
        <v>2.509087153867556E-2</v>
      </c>
    </row>
    <row r="356" spans="1:5">
      <c r="A356" s="7">
        <v>41927</v>
      </c>
      <c r="B356">
        <v>-7.4411540465274323E-3</v>
      </c>
      <c r="C356">
        <v>-6.734026740377418E-3</v>
      </c>
      <c r="D356">
        <v>-6.0760911202558622E-3</v>
      </c>
      <c r="E356">
        <v>1.211904978072104E-2</v>
      </c>
    </row>
    <row r="357" spans="1:5">
      <c r="A357" s="7">
        <v>41926</v>
      </c>
      <c r="B357">
        <v>-6.2435039645383564E-3</v>
      </c>
      <c r="C357">
        <v>-3.2651527098520892E-2</v>
      </c>
      <c r="D357">
        <v>-2.6180823888907138E-2</v>
      </c>
      <c r="E357">
        <v>3.2974119893094439E-3</v>
      </c>
    </row>
    <row r="358" spans="1:5">
      <c r="A358" s="7">
        <v>41925</v>
      </c>
      <c r="B358">
        <v>1.3272697946111668E-2</v>
      </c>
      <c r="C358">
        <v>-8.2395782334941572E-3</v>
      </c>
      <c r="D358">
        <v>-2.0733992336707793E-2</v>
      </c>
      <c r="E358">
        <v>1.8799700348974935E-2</v>
      </c>
    </row>
    <row r="359" spans="1:5">
      <c r="A359" s="7">
        <v>41922</v>
      </c>
      <c r="B359">
        <v>2.0795856987585008E-2</v>
      </c>
      <c r="C359">
        <v>2.0970616371394604E-3</v>
      </c>
      <c r="D359">
        <v>4.300667744466892E-2</v>
      </c>
      <c r="E359">
        <v>1.3215248851980235E-2</v>
      </c>
    </row>
    <row r="360" spans="1:5">
      <c r="A360" s="7">
        <v>41921</v>
      </c>
      <c r="B360">
        <v>1.8789269358704352E-2</v>
      </c>
      <c r="C360">
        <v>1.9696614160970359E-3</v>
      </c>
      <c r="D360">
        <v>4.2171989344019362E-2</v>
      </c>
      <c r="E360">
        <v>2.6831105555731632E-2</v>
      </c>
    </row>
    <row r="361" spans="1:5">
      <c r="A361" s="7">
        <v>41920</v>
      </c>
      <c r="B361">
        <v>-1.7579392750722688E-2</v>
      </c>
      <c r="C361">
        <v>-1.6117329658968303E-2</v>
      </c>
      <c r="D361">
        <v>-2.3461222681834623E-4</v>
      </c>
      <c r="E361">
        <v>-2.8708320241914109E-2</v>
      </c>
    </row>
    <row r="362" spans="1:5">
      <c r="A362" s="7">
        <v>41919</v>
      </c>
      <c r="B362">
        <v>1.6390528240221216E-2</v>
      </c>
      <c r="C362">
        <v>3.4759341016377177E-2</v>
      </c>
      <c r="D362">
        <v>3.4144008389356786E-2</v>
      </c>
      <c r="E362">
        <v>3.1891771084777746E-3</v>
      </c>
    </row>
    <row r="363" spans="1:5">
      <c r="A363" s="7">
        <v>41918</v>
      </c>
      <c r="B363">
        <v>7.1118293883616823E-3</v>
      </c>
      <c r="C363">
        <v>-8.2423858546995157E-3</v>
      </c>
      <c r="D363">
        <v>-1.278266677830309E-2</v>
      </c>
      <c r="E363">
        <v>4.8580324394133373E-3</v>
      </c>
    </row>
    <row r="364" spans="1:5">
      <c r="A364" s="7">
        <v>41915</v>
      </c>
      <c r="B364">
        <v>-1.108478246784563E-2</v>
      </c>
      <c r="C364">
        <v>-5.4922263125938946E-3</v>
      </c>
      <c r="D364">
        <v>4.1265534056196453E-3</v>
      </c>
      <c r="E364">
        <v>-1.5212999496862795E-2</v>
      </c>
    </row>
    <row r="365" spans="1:5">
      <c r="A365" s="7">
        <v>41914</v>
      </c>
      <c r="B365">
        <v>1.5910591195664224E-3</v>
      </c>
      <c r="C365">
        <v>-1.9600097241304223E-3</v>
      </c>
      <c r="D365">
        <v>1.88107982837869E-2</v>
      </c>
      <c r="E365">
        <v>1.7017944851716804E-3</v>
      </c>
    </row>
    <row r="366" spans="1:5">
      <c r="A366" s="7">
        <v>41913</v>
      </c>
      <c r="B366">
        <v>1.8117924700136286E-2</v>
      </c>
      <c r="C366">
        <v>5.3808920388362415E-3</v>
      </c>
      <c r="D366">
        <v>4.0264992556751825E-2</v>
      </c>
      <c r="E366">
        <v>1.5931342640936534E-2</v>
      </c>
    </row>
    <row r="367" spans="1:5">
      <c r="A367" s="7">
        <v>41912</v>
      </c>
      <c r="B367">
        <v>-7.8370835620071091E-3</v>
      </c>
      <c r="C367">
        <v>4.2597054436928879E-3</v>
      </c>
      <c r="D367">
        <v>1.6681374659579216E-2</v>
      </c>
      <c r="E367">
        <v>7.0410008450022829E-3</v>
      </c>
    </row>
    <row r="368" spans="1:5">
      <c r="A368" s="7">
        <v>41911</v>
      </c>
      <c r="B368">
        <v>8.227258215094263E-3</v>
      </c>
      <c r="C368">
        <v>5.9333699632740612E-3</v>
      </c>
      <c r="D368">
        <v>1.2016566688008261E-2</v>
      </c>
      <c r="E368">
        <v>-2.6808506089730155E-3</v>
      </c>
    </row>
    <row r="369" spans="1:5">
      <c r="A369" s="7">
        <v>41908</v>
      </c>
      <c r="B369">
        <v>-3.1262449774302889E-3</v>
      </c>
      <c r="C369">
        <v>-3.6285035114997088E-3</v>
      </c>
      <c r="D369">
        <v>1.8842253688486409E-3</v>
      </c>
      <c r="E369">
        <v>-5.5463830296363786E-3</v>
      </c>
    </row>
    <row r="370" spans="1:5">
      <c r="A370" s="7">
        <v>41907</v>
      </c>
      <c r="B370">
        <v>1.4763321781312913E-2</v>
      </c>
      <c r="C370">
        <v>7.6692956210999324E-3</v>
      </c>
      <c r="D370">
        <v>3.5545600692783591E-2</v>
      </c>
      <c r="E370">
        <v>1.6912203845883822E-2</v>
      </c>
    </row>
    <row r="371" spans="1:5">
      <c r="A371" s="7">
        <v>41906</v>
      </c>
      <c r="B371">
        <v>3.4649070625362285E-3</v>
      </c>
      <c r="C371">
        <v>-5.3863026227280297E-3</v>
      </c>
      <c r="D371">
        <v>-8.3105777122026037E-3</v>
      </c>
      <c r="E371">
        <v>2.0031107332145817E-3</v>
      </c>
    </row>
    <row r="372" spans="1:5">
      <c r="A372" s="7">
        <v>41905</v>
      </c>
      <c r="B372">
        <v>2.3032189264065449E-3</v>
      </c>
      <c r="C372">
        <v>5.028117812561835E-3</v>
      </c>
      <c r="D372">
        <v>-2.6816767027753836E-2</v>
      </c>
      <c r="E372">
        <v>1.6060970975087702E-2</v>
      </c>
    </row>
    <row r="373" spans="1:5">
      <c r="A373" s="7">
        <v>41904</v>
      </c>
      <c r="B373">
        <v>8.0199658587788783E-3</v>
      </c>
      <c r="C373">
        <v>-1.1948560023864979E-3</v>
      </c>
      <c r="D373">
        <v>2.4575278593001345E-2</v>
      </c>
      <c r="E373">
        <v>1.5630889749583942E-2</v>
      </c>
    </row>
    <row r="374" spans="1:5">
      <c r="A374" s="7">
        <v>41901</v>
      </c>
      <c r="B374">
        <v>-3.047682070753142E-3</v>
      </c>
      <c r="C374">
        <v>6.079061127058292E-3</v>
      </c>
      <c r="D374">
        <v>2.6174234292218476E-2</v>
      </c>
      <c r="E374">
        <v>1.93673248942692E-3</v>
      </c>
    </row>
    <row r="375" spans="1:5">
      <c r="A375" s="7">
        <v>41900</v>
      </c>
      <c r="B375">
        <v>-6.123169535011806E-3</v>
      </c>
      <c r="C375">
        <v>-6.9163293461483684E-3</v>
      </c>
      <c r="D375">
        <v>7.5233179288180258E-3</v>
      </c>
      <c r="E375">
        <v>4.2127751976748368E-3</v>
      </c>
    </row>
    <row r="376" spans="1:5">
      <c r="A376" s="7">
        <v>41899</v>
      </c>
      <c r="B376">
        <v>-2.2866356366947138E-3</v>
      </c>
      <c r="C376">
        <v>-7.6877202655097586E-3</v>
      </c>
      <c r="D376">
        <v>-5.7363622264637922E-3</v>
      </c>
      <c r="E376">
        <v>2.4492677319505334E-3</v>
      </c>
    </row>
    <row r="377" spans="1:5">
      <c r="A377" s="7">
        <v>41898</v>
      </c>
      <c r="B377">
        <v>-1.1126114193456792E-2</v>
      </c>
      <c r="C377">
        <v>-3.0191496502928235E-3</v>
      </c>
      <c r="D377">
        <v>-1.0168525256906844E-2</v>
      </c>
      <c r="E377">
        <v>-3.6761368813253187E-3</v>
      </c>
    </row>
    <row r="378" spans="1:5">
      <c r="A378" s="7">
        <v>41897</v>
      </c>
      <c r="B378">
        <v>-1.9308485315426428E-3</v>
      </c>
      <c r="C378">
        <v>-8.868466715015226E-3</v>
      </c>
      <c r="D378">
        <v>4.2759993465138355E-2</v>
      </c>
      <c r="E378">
        <v>1.0517199271085562E-3</v>
      </c>
    </row>
    <row r="379" spans="1:5">
      <c r="A379" s="7">
        <v>41894</v>
      </c>
      <c r="B379">
        <v>5.7814377288200412E-3</v>
      </c>
      <c r="C379">
        <v>1.5851318355627059E-3</v>
      </c>
      <c r="D379">
        <v>1.3540761475735505E-2</v>
      </c>
      <c r="E379">
        <v>-1.7535055576028186E-3</v>
      </c>
    </row>
    <row r="380" spans="1:5">
      <c r="A380" s="7">
        <v>41893</v>
      </c>
      <c r="B380">
        <v>-2.6938261649598698E-3</v>
      </c>
      <c r="C380">
        <v>-1.2190483807727115E-3</v>
      </c>
      <c r="D380">
        <v>1.135876694787895E-3</v>
      </c>
      <c r="E380">
        <v>-1.2292390960063871E-3</v>
      </c>
    </row>
    <row r="381" spans="1:5">
      <c r="A381" s="7">
        <v>41892</v>
      </c>
      <c r="B381">
        <v>-1.9286961081930551E-3</v>
      </c>
      <c r="C381">
        <v>3.2880363147884208E-3</v>
      </c>
      <c r="D381">
        <v>-1.7561016617066574E-2</v>
      </c>
      <c r="E381">
        <v>-5.2854066294644115E-3</v>
      </c>
    </row>
    <row r="382" spans="1:5">
      <c r="A382" s="7">
        <v>41891</v>
      </c>
      <c r="B382">
        <v>6.9257951326370231E-3</v>
      </c>
      <c r="C382">
        <v>8.2334965957297501E-3</v>
      </c>
      <c r="D382">
        <v>-7.3444667919009372E-3</v>
      </c>
      <c r="E382">
        <v>-1.2979107142605206E-2</v>
      </c>
    </row>
    <row r="383" spans="1:5">
      <c r="A383" s="7">
        <v>41890</v>
      </c>
      <c r="B383">
        <v>7.6656666536077623E-4</v>
      </c>
      <c r="C383">
        <v>-1.6895925996625873E-3</v>
      </c>
      <c r="D383">
        <v>-4.6665066210750759E-3</v>
      </c>
      <c r="E383">
        <v>-3.226402218743582E-3</v>
      </c>
    </row>
    <row r="384" spans="1:5">
      <c r="A384" s="7">
        <v>41887</v>
      </c>
      <c r="B384">
        <v>-5.3784705917843461E-3</v>
      </c>
      <c r="C384">
        <v>3.8577414596961592E-3</v>
      </c>
      <c r="D384">
        <v>3.8902403068294591E-3</v>
      </c>
      <c r="E384">
        <v>-1.4831155160641459E-2</v>
      </c>
    </row>
    <row r="385" spans="1:5">
      <c r="A385" s="7">
        <v>41886</v>
      </c>
      <c r="B385">
        <v>-3.8519509802027816E-4</v>
      </c>
      <c r="C385">
        <v>7.2165617284495297E-4</v>
      </c>
      <c r="D385">
        <v>6.1932460392240089E-3</v>
      </c>
      <c r="E385">
        <v>-1.8227783607494563E-4</v>
      </c>
    </row>
    <row r="386" spans="1:5">
      <c r="A386" s="7">
        <v>41885</v>
      </c>
      <c r="B386">
        <v>-3.8610371425547444E-3</v>
      </c>
      <c r="C386">
        <v>7.188224264274015E-3</v>
      </c>
      <c r="D386">
        <v>1.6646303733343526E-2</v>
      </c>
      <c r="E386">
        <v>-1.6415854649251896E-3</v>
      </c>
    </row>
    <row r="387" spans="1:5">
      <c r="A387" s="7">
        <v>41884</v>
      </c>
      <c r="B387">
        <v>5.0163818990389183E-3</v>
      </c>
      <c r="C387">
        <v>3.8126970006162261E-3</v>
      </c>
      <c r="D387">
        <v>1.5253040424372605E-2</v>
      </c>
      <c r="E387">
        <v>-1.0958456000778856E-3</v>
      </c>
    </row>
    <row r="388" spans="1:5">
      <c r="A388" s="7">
        <v>41880</v>
      </c>
      <c r="B388">
        <v>1.1540931020252705E-3</v>
      </c>
      <c r="C388">
        <v>-1.4280009131642599E-3</v>
      </c>
      <c r="D388">
        <v>-5.9981249933216034E-3</v>
      </c>
      <c r="E388">
        <v>-3.6616790829949258E-3</v>
      </c>
    </row>
    <row r="389" spans="1:5">
      <c r="A389" s="7">
        <v>41879</v>
      </c>
      <c r="B389">
        <v>4.6029771583546734E-3</v>
      </c>
      <c r="C389">
        <v>-1.430142599842263E-3</v>
      </c>
      <c r="D389">
        <v>-9.82439443068262E-3</v>
      </c>
      <c r="E389">
        <v>7.3342051321436232E-4</v>
      </c>
    </row>
    <row r="390" spans="1:5">
      <c r="A390" s="7">
        <v>41878</v>
      </c>
      <c r="B390">
        <v>-4.6029771583546344E-3</v>
      </c>
      <c r="C390">
        <v>2.9770846894369308E-3</v>
      </c>
      <c r="D390">
        <v>-2.3629935033777614E-2</v>
      </c>
      <c r="E390">
        <v>0</v>
      </c>
    </row>
    <row r="391" spans="1:5">
      <c r="A391" s="7">
        <v>41877</v>
      </c>
      <c r="B391">
        <v>7.2783525232256374E-3</v>
      </c>
      <c r="C391">
        <v>1.1937997253800077E-2</v>
      </c>
      <c r="D391">
        <v>-7.806401860228674E-3</v>
      </c>
      <c r="E391">
        <v>1.6481992332163758E-3</v>
      </c>
    </row>
    <row r="392" spans="1:5">
      <c r="A392" s="7">
        <v>41876</v>
      </c>
      <c r="B392">
        <v>-1.910274950764689E-3</v>
      </c>
      <c r="C392">
        <v>-4.1207925572215023E-3</v>
      </c>
      <c r="D392">
        <v>-1.3213918724538877E-2</v>
      </c>
      <c r="E392">
        <v>-8.637385042675097E-3</v>
      </c>
    </row>
    <row r="393" spans="1:5">
      <c r="A393" s="7">
        <v>41873</v>
      </c>
      <c r="B393">
        <v>1.065059270793086E-2</v>
      </c>
      <c r="C393">
        <v>1.6962416953721804E-2</v>
      </c>
      <c r="D393">
        <v>-2.106606160832827E-2</v>
      </c>
      <c r="E393">
        <v>4.7873085776321874E-3</v>
      </c>
    </row>
    <row r="394" spans="1:5">
      <c r="A394" s="7">
        <v>41872</v>
      </c>
      <c r="B394">
        <v>-2.6520224559356477E-3</v>
      </c>
      <c r="C394">
        <v>-3.9516167696267267E-3</v>
      </c>
      <c r="D394">
        <v>-2.0296130162894988E-3</v>
      </c>
      <c r="E394">
        <v>3.6670501960392684E-3</v>
      </c>
    </row>
    <row r="395" spans="1:5">
      <c r="A395" s="7">
        <v>41871</v>
      </c>
      <c r="B395">
        <v>-1.1829980330541013E-2</v>
      </c>
      <c r="C395">
        <v>-1.8650580145247871E-3</v>
      </c>
      <c r="D395">
        <v>-9.3898016840112813E-3</v>
      </c>
      <c r="E395">
        <v>-2.5655149572996073E-3</v>
      </c>
    </row>
    <row r="396" spans="1:5">
      <c r="A396" s="7">
        <v>41870</v>
      </c>
      <c r="B396">
        <v>7.6744914803145354E-4</v>
      </c>
      <c r="C396">
        <v>4.6560603450265838E-3</v>
      </c>
      <c r="D396">
        <v>4.910034514783947E-3</v>
      </c>
      <c r="E396">
        <v>4.211303046476161E-3</v>
      </c>
    </row>
    <row r="397" spans="1:5">
      <c r="A397" s="7">
        <v>41869</v>
      </c>
      <c r="B397">
        <v>-1.6631612806447777E-2</v>
      </c>
      <c r="C397">
        <v>-1.5329980372692918E-2</v>
      </c>
      <c r="D397">
        <v>-1.4295928095944335E-3</v>
      </c>
      <c r="E397">
        <v>-1.8287915374663667E-3</v>
      </c>
    </row>
    <row r="398" spans="1:5">
      <c r="A398" s="7">
        <v>41866</v>
      </c>
      <c r="B398">
        <v>9.31683278088433E-3</v>
      </c>
      <c r="C398">
        <v>1.0607128097450875E-3</v>
      </c>
      <c r="D398">
        <v>1.0213462229894555E-3</v>
      </c>
      <c r="E398">
        <v>-4.7706940731703229E-3</v>
      </c>
    </row>
    <row r="399" spans="1:5">
      <c r="A399" s="7">
        <v>41865</v>
      </c>
      <c r="B399">
        <v>-1.9338358463093154E-3</v>
      </c>
      <c r="C399">
        <v>-4.723133464624529E-3</v>
      </c>
      <c r="D399">
        <v>1.1772025414482362E-2</v>
      </c>
      <c r="E399">
        <v>-4.7934869157577331E-3</v>
      </c>
    </row>
    <row r="400" spans="1:5">
      <c r="A400" s="7">
        <v>41864</v>
      </c>
      <c r="B400">
        <v>-8.5536711744385353E-3</v>
      </c>
      <c r="C400">
        <v>2.3280056812764762E-2</v>
      </c>
      <c r="D400">
        <v>-1.7710427281992909E-2</v>
      </c>
      <c r="E400">
        <v>-5.7455719478386466E-3</v>
      </c>
    </row>
    <row r="401" spans="1:5">
      <c r="A401" s="7">
        <v>41863</v>
      </c>
      <c r="B401">
        <v>7.0039465388881993E-3</v>
      </c>
      <c r="C401">
        <v>7.8323318324115699E-3</v>
      </c>
      <c r="D401">
        <v>9.6066350413229178E-3</v>
      </c>
      <c r="E401">
        <v>-9.2978430514033489E-4</v>
      </c>
    </row>
    <row r="402" spans="1:5">
      <c r="A402" s="7">
        <v>41862</v>
      </c>
      <c r="B402">
        <v>-5.0535145398117026E-3</v>
      </c>
      <c r="C402">
        <v>-2.0672987903573902E-3</v>
      </c>
      <c r="D402">
        <v>-1.3516486754396503E-2</v>
      </c>
      <c r="E402">
        <v>-4.6620100740056864E-3</v>
      </c>
    </row>
    <row r="403" spans="1:5">
      <c r="A403" s="7">
        <v>41859</v>
      </c>
      <c r="B403">
        <v>-6.2549035837143217E-3</v>
      </c>
      <c r="C403">
        <v>-1.8683464063879808E-2</v>
      </c>
      <c r="D403">
        <v>1.2363694008858013E-3</v>
      </c>
      <c r="E403">
        <v>-1.5445768438186156E-2</v>
      </c>
    </row>
    <row r="404" spans="1:5">
      <c r="A404" s="7">
        <v>41858</v>
      </c>
      <c r="B404">
        <v>-2.3556810956466942E-3</v>
      </c>
      <c r="C404">
        <v>4.6845158444462187E-4</v>
      </c>
      <c r="D404">
        <v>-1.5983733829377098E-2</v>
      </c>
      <c r="E404">
        <v>4.167472427226036E-3</v>
      </c>
    </row>
    <row r="405" spans="1:5">
      <c r="A405" s="7">
        <v>41857</v>
      </c>
      <c r="B405">
        <v>-1.6647255447847748E-2</v>
      </c>
      <c r="C405">
        <v>-1.4060136084419247E-3</v>
      </c>
      <c r="D405">
        <v>-1.901202173996034E-2</v>
      </c>
      <c r="E405">
        <v>5.2790303032129752E-3</v>
      </c>
    </row>
    <row r="406" spans="1:5">
      <c r="A406" s="7">
        <v>41856</v>
      </c>
      <c r="B406">
        <v>9.9424475571463569E-3</v>
      </c>
      <c r="C406">
        <v>-2.3456463965145416E-4</v>
      </c>
      <c r="D406">
        <v>8.0714330301590673E-3</v>
      </c>
      <c r="E406">
        <v>1.2519980696167891E-2</v>
      </c>
    </row>
    <row r="407" spans="1:5">
      <c r="A407" s="7">
        <v>41855</v>
      </c>
      <c r="B407">
        <v>3.1608067645180647E-3</v>
      </c>
      <c r="C407">
        <v>-3.6421112026018164E-3</v>
      </c>
      <c r="D407">
        <v>1.3865768366394788E-2</v>
      </c>
      <c r="E407">
        <v>-8.5789211727162785E-3</v>
      </c>
    </row>
    <row r="408" spans="1:5">
      <c r="A408" s="7">
        <v>41852</v>
      </c>
      <c r="B408">
        <v>-7.9208921011846931E-3</v>
      </c>
      <c r="C408">
        <v>1.7640031455087037E-3</v>
      </c>
      <c r="D408">
        <v>4.4878038052006707E-2</v>
      </c>
      <c r="E408">
        <v>6.3480374338769664E-3</v>
      </c>
    </row>
    <row r="409" spans="1:5">
      <c r="A409" s="7">
        <v>41851</v>
      </c>
      <c r="B409">
        <v>1.929572014751604E-2</v>
      </c>
      <c r="C409">
        <v>3.7527809596026498E-3</v>
      </c>
      <c r="D409">
        <v>0.1119812589120345</v>
      </c>
      <c r="E409">
        <v>3.078859450994045E-2</v>
      </c>
    </row>
    <row r="410" spans="1:5">
      <c r="A410" s="7">
        <v>41850</v>
      </c>
      <c r="B410">
        <v>-7.4378278390130597E-3</v>
      </c>
      <c r="C410">
        <v>4.6712851259443841E-3</v>
      </c>
      <c r="D410">
        <v>-2.4554420338040832E-2</v>
      </c>
      <c r="E410">
        <v>-7.6086990541291127E-3</v>
      </c>
    </row>
    <row r="411" spans="1:5">
      <c r="A411" s="7">
        <v>41849</v>
      </c>
      <c r="B411">
        <v>5.4858728964697779E-3</v>
      </c>
      <c r="C411">
        <v>2.0949808414810812E-3</v>
      </c>
      <c r="D411">
        <v>-5.0802771216113013E-2</v>
      </c>
      <c r="E411">
        <v>-4.7393878520140664E-3</v>
      </c>
    </row>
    <row r="412" spans="1:5">
      <c r="A412" s="7">
        <v>41848</v>
      </c>
      <c r="B412">
        <v>7.7852272415677983E-3</v>
      </c>
      <c r="C412">
        <v>1.8584739439202616E-3</v>
      </c>
      <c r="D412">
        <v>1.2802276941589721E-2</v>
      </c>
      <c r="E412">
        <v>-6.2316869694165724E-3</v>
      </c>
    </row>
    <row r="413" spans="1:5">
      <c r="A413" s="7">
        <v>41845</v>
      </c>
      <c r="B413">
        <v>5.7993197059149322E-3</v>
      </c>
      <c r="C413">
        <v>9.3561779136735451E-3</v>
      </c>
      <c r="D413">
        <v>9.2602383220274243E-3</v>
      </c>
      <c r="E413">
        <v>1.351373954348847E-2</v>
      </c>
    </row>
    <row r="414" spans="1:5">
      <c r="A414" s="7">
        <v>41844</v>
      </c>
      <c r="B414">
        <v>-1.1572092695793326E-3</v>
      </c>
      <c r="C414">
        <v>5.3889126319491042E-3</v>
      </c>
      <c r="D414">
        <v>1.2896132617147981E-2</v>
      </c>
      <c r="E414">
        <v>-7.6475659183847808E-3</v>
      </c>
    </row>
    <row r="415" spans="1:5">
      <c r="A415" s="7">
        <v>41843</v>
      </c>
      <c r="B415">
        <v>4.2365017355911966E-3</v>
      </c>
      <c r="C415">
        <v>1.0804823070195816E-2</v>
      </c>
      <c r="D415">
        <v>1.8553437776319848E-3</v>
      </c>
      <c r="E415">
        <v>-1.4632781931535825E-3</v>
      </c>
    </row>
    <row r="416" spans="1:5">
      <c r="A416" s="7">
        <v>41842</v>
      </c>
      <c r="B416">
        <v>-1.5384814084756248E-3</v>
      </c>
      <c r="C416">
        <v>-8.6344749148223755E-3</v>
      </c>
      <c r="D416">
        <v>4.7951239633622807E-2</v>
      </c>
      <c r="E416">
        <v>-1.4938058270159961E-2</v>
      </c>
    </row>
    <row r="417" spans="1:5">
      <c r="A417" s="7">
        <v>41841</v>
      </c>
      <c r="B417">
        <v>1.8307137623005197E-2</v>
      </c>
      <c r="C417">
        <v>-1.1413656797549206E-4</v>
      </c>
      <c r="D417">
        <v>1.1767976532318454E-2</v>
      </c>
      <c r="E417">
        <v>1.3289255138902133E-2</v>
      </c>
    </row>
    <row r="418" spans="1:5">
      <c r="A418" s="7">
        <v>41838</v>
      </c>
      <c r="B418">
        <v>5.6529681860620785E-3</v>
      </c>
      <c r="C418">
        <v>-2.2848983012893212E-3</v>
      </c>
      <c r="D418">
        <v>-2.2068156573803503E-2</v>
      </c>
      <c r="E418">
        <v>-6.2534829203040277E-3</v>
      </c>
    </row>
    <row r="419" spans="1:5">
      <c r="A419" s="7">
        <v>41837</v>
      </c>
      <c r="B419">
        <v>1.529023392977014E-2</v>
      </c>
      <c r="C419">
        <v>2.2841305618394439E-2</v>
      </c>
      <c r="D419">
        <v>2.8520518441350214E-3</v>
      </c>
      <c r="E419">
        <v>1.5560933375457215E-2</v>
      </c>
    </row>
    <row r="420" spans="1:5">
      <c r="A420" s="7">
        <v>41836</v>
      </c>
      <c r="B420">
        <v>-1.5290233929770136E-2</v>
      </c>
      <c r="C420">
        <v>-9.9995225359573656E-3</v>
      </c>
      <c r="D420">
        <v>1.4139507393664584E-2</v>
      </c>
      <c r="E420">
        <v>-2.9106794969195123E-3</v>
      </c>
    </row>
    <row r="421" spans="1:5">
      <c r="A421" s="7">
        <v>41835</v>
      </c>
      <c r="B421">
        <v>1.8772037990002937E-3</v>
      </c>
      <c r="C421">
        <v>-5.6469295748565304E-4</v>
      </c>
      <c r="D421">
        <v>1.0995852032626815E-2</v>
      </c>
      <c r="E421">
        <v>2.9106794969195075E-3</v>
      </c>
    </row>
    <row r="422" spans="1:5">
      <c r="A422" s="7">
        <v>41834</v>
      </c>
      <c r="B422">
        <v>-4.1345897838041493E-3</v>
      </c>
      <c r="C422">
        <v>2.2589658595693904E-4</v>
      </c>
      <c r="D422">
        <v>-1.398379693081901E-2</v>
      </c>
      <c r="E422">
        <v>-9.1241450489920224E-3</v>
      </c>
    </row>
    <row r="423" spans="1:5">
      <c r="A423" s="7">
        <v>41831</v>
      </c>
      <c r="B423">
        <v>-1.3270274199012271E-2</v>
      </c>
      <c r="C423">
        <v>-4.6419039106196909E-3</v>
      </c>
      <c r="D423">
        <v>-1.5253931540535035E-2</v>
      </c>
      <c r="E423">
        <v>-3.4891086727497056E-3</v>
      </c>
    </row>
    <row r="424" spans="1:5">
      <c r="A424" s="7">
        <v>41830</v>
      </c>
      <c r="B424">
        <v>4.5696728451366823E-3</v>
      </c>
      <c r="C424">
        <v>1.1732997222025912E-2</v>
      </c>
      <c r="D424">
        <v>2.750035831806661E-2</v>
      </c>
      <c r="E424">
        <v>6.7833979353127691E-3</v>
      </c>
    </row>
    <row r="425" spans="1:5">
      <c r="A425" s="7">
        <v>41829</v>
      </c>
      <c r="B425">
        <v>1.8979079335159203E-3</v>
      </c>
      <c r="C425">
        <v>1.0709593484800042E-2</v>
      </c>
      <c r="D425">
        <v>-6.9795607622620201E-3</v>
      </c>
      <c r="E425">
        <v>-2.6288047283853311E-2</v>
      </c>
    </row>
    <row r="426" spans="1:5">
      <c r="A426" s="7">
        <v>41828</v>
      </c>
      <c r="B426">
        <v>1.4307434993010362E-2</v>
      </c>
      <c r="C426">
        <v>7.4070127048353569E-3</v>
      </c>
      <c r="D426">
        <v>5.1862225484055523E-2</v>
      </c>
      <c r="E426">
        <v>1.618790042100526E-2</v>
      </c>
    </row>
    <row r="427" spans="1:5">
      <c r="A427" s="7">
        <v>41827</v>
      </c>
      <c r="B427">
        <v>4.103740239891053E-3</v>
      </c>
      <c r="C427">
        <v>6.4774462380797638E-3</v>
      </c>
      <c r="D427">
        <v>2.4145001269129274E-2</v>
      </c>
      <c r="E427">
        <v>1.3201534575847523E-2</v>
      </c>
    </row>
    <row r="428" spans="1:5">
      <c r="A428" s="7">
        <v>41823</v>
      </c>
      <c r="B428">
        <v>-9.3510958277377102E-3</v>
      </c>
      <c r="C428">
        <v>-1.1335604237282087E-2</v>
      </c>
      <c r="D428">
        <v>1.0011435063787209E-2</v>
      </c>
      <c r="E428">
        <v>-6.212348766388748E-3</v>
      </c>
    </row>
    <row r="429" spans="1:5">
      <c r="A429" s="7">
        <v>41822</v>
      </c>
      <c r="B429">
        <v>-7.9230853546096783E-3</v>
      </c>
      <c r="C429">
        <v>-2.9928178716288069E-3</v>
      </c>
      <c r="D429">
        <v>1.9411858393280055E-2</v>
      </c>
      <c r="E429">
        <v>-8.2820114730052016E-3</v>
      </c>
    </row>
    <row r="430" spans="1:5">
      <c r="A430" s="7">
        <v>41821</v>
      </c>
      <c r="B430">
        <v>-4.5557937682881508E-3</v>
      </c>
      <c r="C430">
        <v>5.2040333946203809E-3</v>
      </c>
      <c r="D430">
        <v>-5.9404126162913844E-2</v>
      </c>
      <c r="E430">
        <v>-7.9785312798598476E-3</v>
      </c>
    </row>
    <row r="431" spans="1:5">
      <c r="A431" s="7">
        <v>41820</v>
      </c>
      <c r="B431">
        <v>5.691536696247626E-3</v>
      </c>
      <c r="C431">
        <v>2.9773067051135529E-3</v>
      </c>
      <c r="D431">
        <v>-1.2282462915034025E-2</v>
      </c>
      <c r="E431">
        <v>4.1827407196119879E-3</v>
      </c>
    </row>
    <row r="432" spans="1:5">
      <c r="A432" s="7">
        <v>41817</v>
      </c>
      <c r="B432">
        <v>-5.3110968409966191E-3</v>
      </c>
      <c r="C432">
        <v>-4.5246059274535741E-3</v>
      </c>
      <c r="D432">
        <v>-1.9142594277127875E-2</v>
      </c>
      <c r="E432">
        <v>-9.8395282031192195E-3</v>
      </c>
    </row>
    <row r="433" spans="1:5">
      <c r="A433" s="7">
        <v>41816</v>
      </c>
      <c r="B433">
        <v>4.9326323837861567E-3</v>
      </c>
      <c r="C433">
        <v>-2.9909327911183019E-3</v>
      </c>
      <c r="D433">
        <v>-7.4478736292247103E-3</v>
      </c>
      <c r="E433">
        <v>-7.3027084034022931E-3</v>
      </c>
    </row>
    <row r="434" spans="1:5">
      <c r="A434" s="7">
        <v>41815</v>
      </c>
      <c r="B434">
        <v>6.0377508652590282E-3</v>
      </c>
      <c r="C434">
        <v>-1.2129984125155559E-3</v>
      </c>
      <c r="D434">
        <v>-3.6650981582150355E-2</v>
      </c>
      <c r="E434">
        <v>-1.0770055659929374E-2</v>
      </c>
    </row>
    <row r="435" spans="1:5">
      <c r="A435" s="7">
        <v>41814</v>
      </c>
      <c r="B435">
        <v>3.7551955453954777E-3</v>
      </c>
      <c r="C435">
        <v>8.3508065016377944E-3</v>
      </c>
      <c r="D435">
        <v>3.1596504590369945E-2</v>
      </c>
      <c r="E435">
        <v>-3.9973237399105769E-3</v>
      </c>
    </row>
    <row r="436" spans="1:5">
      <c r="A436" s="7">
        <v>41813</v>
      </c>
      <c r="B436">
        <v>1.0810885300237071E-2</v>
      </c>
      <c r="C436">
        <v>7.0872206549460444E-3</v>
      </c>
      <c r="D436">
        <v>-7.0391717667142611E-2</v>
      </c>
      <c r="E436">
        <v>5.8952488041221418E-3</v>
      </c>
    </row>
    <row r="437" spans="1:5">
      <c r="A437" s="7">
        <v>41810</v>
      </c>
      <c r="B437">
        <v>-1.4842098073966734E-3</v>
      </c>
      <c r="C437">
        <v>-5.0103470135730247E-3</v>
      </c>
      <c r="D437">
        <v>-2.2522344143967145E-3</v>
      </c>
      <c r="E437">
        <v>3.7849611006816192E-3</v>
      </c>
    </row>
    <row r="438" spans="1:5">
      <c r="A438" s="7">
        <v>41809</v>
      </c>
      <c r="B438">
        <v>-9.7015929579849138E-3</v>
      </c>
      <c r="C438">
        <v>-4.2676626978660143E-3</v>
      </c>
      <c r="D438">
        <v>8.9787357973212245E-3</v>
      </c>
      <c r="E438">
        <v>-5.3030206966299207E-3</v>
      </c>
    </row>
    <row r="439" spans="1:5">
      <c r="A439" s="7">
        <v>41808</v>
      </c>
      <c r="B439">
        <v>-7.4400308009338713E-4</v>
      </c>
      <c r="C439">
        <v>-6.4910749001793906E-3</v>
      </c>
      <c r="D439">
        <v>-1.1424433541212605E-2</v>
      </c>
      <c r="E439">
        <v>-8.7736421986105411E-3</v>
      </c>
    </row>
    <row r="440" spans="1:5">
      <c r="A440" s="7">
        <v>41807</v>
      </c>
      <c r="B440">
        <v>-1.8625727252986114E-3</v>
      </c>
      <c r="C440">
        <v>-2.5418129887302943E-3</v>
      </c>
      <c r="D440">
        <v>-3.0600933695037347E-2</v>
      </c>
      <c r="E440">
        <v>2.869410767597373E-3</v>
      </c>
    </row>
    <row r="441" spans="1:5">
      <c r="A441" s="7">
        <v>41806</v>
      </c>
      <c r="B441">
        <v>8.1694005361048049E-3</v>
      </c>
      <c r="C441">
        <v>1.1059396254094335E-3</v>
      </c>
      <c r="D441">
        <v>-4.3057974604399349E-2</v>
      </c>
      <c r="E441">
        <v>2.2896897768058702E-3</v>
      </c>
    </row>
    <row r="442" spans="1:5">
      <c r="A442" s="7">
        <v>41803</v>
      </c>
      <c r="B442">
        <v>-2.9630255029138848E-3</v>
      </c>
      <c r="C442">
        <v>0</v>
      </c>
      <c r="D442">
        <v>-8.9613429745387004E-3</v>
      </c>
      <c r="E442">
        <v>3.8044007352587431E-3</v>
      </c>
    </row>
    <row r="443" spans="1:5">
      <c r="A443" s="7">
        <v>41802</v>
      </c>
      <c r="B443">
        <v>7.0227947279211536E-3</v>
      </c>
      <c r="C443">
        <v>1.044593348945844E-2</v>
      </c>
      <c r="D443">
        <v>2.0652707516027637E-2</v>
      </c>
      <c r="E443">
        <v>7.5917376606028967E-4</v>
      </c>
    </row>
    <row r="444" spans="1:5">
      <c r="A444" s="7">
        <v>41801</v>
      </c>
      <c r="B444">
        <v>9.5308424042650896E-3</v>
      </c>
      <c r="C444">
        <v>1.1203671680966467E-2</v>
      </c>
      <c r="D444">
        <v>-1.2502743904576209E-2</v>
      </c>
      <c r="E444">
        <v>3.2200302508694103E-3</v>
      </c>
    </row>
    <row r="445" spans="1:5">
      <c r="A445" s="7">
        <v>41800</v>
      </c>
      <c r="B445">
        <v>1.0939245898973801E-3</v>
      </c>
      <c r="C445">
        <v>5.931564234044626E-3</v>
      </c>
      <c r="D445">
        <v>1.7699597391608955E-2</v>
      </c>
      <c r="E445">
        <v>1.3228709678994031E-3</v>
      </c>
    </row>
    <row r="446" spans="1:5">
      <c r="A446" s="7">
        <v>41799</v>
      </c>
      <c r="B446">
        <v>-9.5204117001148145E-3</v>
      </c>
      <c r="C446">
        <v>-7.5553139928178749E-3</v>
      </c>
      <c r="D446">
        <v>1.394561437288129E-3</v>
      </c>
      <c r="E446">
        <v>-7.5573143610409863E-4</v>
      </c>
    </row>
    <row r="447" spans="1:5">
      <c r="A447" s="7">
        <v>41796</v>
      </c>
      <c r="B447">
        <v>-1.5199533450460915E-2</v>
      </c>
      <c r="C447">
        <v>-1.089335337174376E-2</v>
      </c>
      <c r="D447">
        <v>-1.6661993082247278E-2</v>
      </c>
      <c r="E447">
        <v>-3.7871697826647645E-3</v>
      </c>
    </row>
    <row r="448" spans="1:5">
      <c r="A448" s="7">
        <v>41795</v>
      </c>
      <c r="B448">
        <v>-8.2521374626369302E-3</v>
      </c>
      <c r="C448">
        <v>-5.0511517730391095E-3</v>
      </c>
      <c r="D448">
        <v>-6.9064054661587089E-3</v>
      </c>
      <c r="E448">
        <v>-8.0000092367265175E-3</v>
      </c>
    </row>
    <row r="449" spans="1:5">
      <c r="A449" s="7">
        <v>41794</v>
      </c>
      <c r="B449">
        <v>8.9989986631288238E-3</v>
      </c>
      <c r="C449">
        <v>0</v>
      </c>
      <c r="D449">
        <v>2.7343822879426907E-2</v>
      </c>
      <c r="E449">
        <v>5.7353685729195122E-4</v>
      </c>
    </row>
    <row r="450" spans="1:5">
      <c r="A450" s="7">
        <v>41793</v>
      </c>
      <c r="B450">
        <v>1.4919313989495489E-3</v>
      </c>
      <c r="C450">
        <v>3.7359122881341226E-3</v>
      </c>
      <c r="D450">
        <v>2.7388293040989942E-2</v>
      </c>
      <c r="E450">
        <v>4.5766871627928142E-3</v>
      </c>
    </row>
    <row r="451" spans="1:5">
      <c r="A451" s="7">
        <v>41792</v>
      </c>
      <c r="B451">
        <v>-1.4919313989494895E-3</v>
      </c>
      <c r="C451">
        <v>-1.0970926548609283E-4</v>
      </c>
      <c r="D451">
        <v>-2.2836904952599067E-2</v>
      </c>
      <c r="E451">
        <v>-6.8728898290801683E-3</v>
      </c>
    </row>
    <row r="452" spans="1:5">
      <c r="A452" s="7">
        <v>41789</v>
      </c>
      <c r="B452">
        <v>-1.8681799086374619E-3</v>
      </c>
      <c r="C452">
        <v>-7.6808291697146676E-4</v>
      </c>
      <c r="D452">
        <v>1.4115054831196665E-2</v>
      </c>
      <c r="E452">
        <v>-2.4935370507627249E-3</v>
      </c>
    </row>
    <row r="453" spans="1:5">
      <c r="A453" s="7">
        <v>41788</v>
      </c>
      <c r="B453">
        <v>-2.9962378257376091E-3</v>
      </c>
      <c r="C453">
        <v>-2.0877471603900702E-3</v>
      </c>
      <c r="D453">
        <v>-1.8269833741378243E-2</v>
      </c>
      <c r="E453">
        <v>-4.2340545190868743E-3</v>
      </c>
    </row>
    <row r="454" spans="1:5">
      <c r="A454" s="7">
        <v>41787</v>
      </c>
      <c r="B454">
        <v>-3.3815736394636337E-3</v>
      </c>
      <c r="C454">
        <v>1.0993055582754709E-4</v>
      </c>
      <c r="D454">
        <v>0.11593094045891365</v>
      </c>
      <c r="E454">
        <v>4.0420074966497346E-3</v>
      </c>
    </row>
    <row r="455" spans="1:5">
      <c r="A455" s="7">
        <v>41786</v>
      </c>
      <c r="B455">
        <v>-2.2607250656328072E-3</v>
      </c>
      <c r="C455">
        <v>-1.0392509584997295E-2</v>
      </c>
      <c r="D455">
        <v>-4.0351241103494806E-2</v>
      </c>
      <c r="E455">
        <v>-1.7302632825817522E-3</v>
      </c>
    </row>
    <row r="456" spans="1:5">
      <c r="A456" s="7">
        <v>41782</v>
      </c>
      <c r="B456">
        <v>0</v>
      </c>
      <c r="C456">
        <v>1.1106669388900812E-4</v>
      </c>
      <c r="D456">
        <v>1.1332564869826325E-2</v>
      </c>
      <c r="E456">
        <v>-5.2088654077916043E-3</v>
      </c>
    </row>
    <row r="457" spans="1:5">
      <c r="A457" s="7">
        <v>41781</v>
      </c>
      <c r="B457">
        <v>-7.5471220073618412E-4</v>
      </c>
      <c r="C457">
        <v>-1.11066693888917E-4</v>
      </c>
      <c r="D457">
        <v>-8.0194198912688849E-2</v>
      </c>
      <c r="E457">
        <v>-6.7928767977711198E-3</v>
      </c>
    </row>
    <row r="458" spans="1:5">
      <c r="A458" s="7">
        <v>41780</v>
      </c>
      <c r="B458">
        <v>-7.1983993734759041E-3</v>
      </c>
      <c r="C458">
        <v>-3.3354277927004225E-4</v>
      </c>
      <c r="D458">
        <v>-2.9172878287596127E-2</v>
      </c>
      <c r="E458">
        <v>-1.3725648298338659E-2</v>
      </c>
    </row>
    <row r="459" spans="1:5">
      <c r="A459" s="7">
        <v>41779</v>
      </c>
      <c r="B459">
        <v>1.171819251259075E-2</v>
      </c>
      <c r="C459">
        <v>7.9726037010500236E-3</v>
      </c>
      <c r="D459">
        <v>-1.2173262046456556E-3</v>
      </c>
      <c r="E459">
        <v>4.9236924223248872E-3</v>
      </c>
    </row>
    <row r="460" spans="1:5">
      <c r="A460" s="7">
        <v>41778</v>
      </c>
      <c r="B460">
        <v>2.2522388166255737E-3</v>
      </c>
      <c r="C460">
        <v>6.5955887638019829E-3</v>
      </c>
      <c r="D460">
        <v>-1.8232585930577749E-2</v>
      </c>
      <c r="E460">
        <v>-1.4047183477680143E-2</v>
      </c>
    </row>
    <row r="461" spans="1:5">
      <c r="A461" s="7">
        <v>41775</v>
      </c>
      <c r="B461">
        <v>-2.6281056143097024E-3</v>
      </c>
      <c r="C461">
        <v>-6.5757939229982472E-4</v>
      </c>
      <c r="D461">
        <v>-1.1226666653954843E-2</v>
      </c>
      <c r="E461">
        <v>2.3881123662102535E-3</v>
      </c>
    </row>
    <row r="462" spans="1:5">
      <c r="A462" s="7">
        <v>41774</v>
      </c>
      <c r="B462">
        <v>5.997021216593762E-3</v>
      </c>
      <c r="C462">
        <v>5.3578148438906559E-3</v>
      </c>
      <c r="D462">
        <v>3.0676578789178378E-2</v>
      </c>
      <c r="E462">
        <v>-9.5866324523569951E-3</v>
      </c>
    </row>
    <row r="463" spans="1:5">
      <c r="A463" s="7">
        <v>41773</v>
      </c>
      <c r="B463">
        <v>5.961271239985042E-3</v>
      </c>
      <c r="C463">
        <v>2.0614875822508944E-2</v>
      </c>
      <c r="D463">
        <v>1.289298694522051E-2</v>
      </c>
      <c r="E463">
        <v>5.6033531171647893E-3</v>
      </c>
    </row>
    <row r="464" spans="1:5">
      <c r="A464" s="7">
        <v>41772</v>
      </c>
      <c r="B464">
        <v>-2.6036671332249329E-3</v>
      </c>
      <c r="C464">
        <v>4.2721843243856124E-4</v>
      </c>
      <c r="D464">
        <v>-2.6982020262231593E-2</v>
      </c>
      <c r="E464">
        <v>1.0718658024337026E-2</v>
      </c>
    </row>
    <row r="465" spans="1:5">
      <c r="A465" s="7">
        <v>41771</v>
      </c>
      <c r="B465">
        <v>-1.6144538940392691E-2</v>
      </c>
      <c r="C465">
        <v>7.3407940636194538E-3</v>
      </c>
      <c r="D465">
        <v>-2.056792148279727E-2</v>
      </c>
      <c r="E465">
        <v>6.8863731419682066E-3</v>
      </c>
    </row>
    <row r="466" spans="1:5">
      <c r="A466" s="7">
        <v>41768</v>
      </c>
      <c r="B466">
        <v>7.567110475414562E-4</v>
      </c>
      <c r="C466">
        <v>-6.3617372595521876E-4</v>
      </c>
      <c r="D466">
        <v>8.3929926075923772E-4</v>
      </c>
      <c r="E466">
        <v>1.9588361484701895E-3</v>
      </c>
    </row>
    <row r="467" spans="1:5">
      <c r="A467" s="7">
        <v>41767</v>
      </c>
      <c r="B467">
        <v>3.3981718120636986E-3</v>
      </c>
      <c r="C467">
        <v>2.6481691457739278E-3</v>
      </c>
      <c r="D467">
        <v>2.9550677656510229E-2</v>
      </c>
      <c r="E467">
        <v>1.2446727721436209E-2</v>
      </c>
    </row>
    <row r="468" spans="1:5">
      <c r="A468" s="7">
        <v>41766</v>
      </c>
      <c r="B468">
        <v>-1.289850808961128E-2</v>
      </c>
      <c r="C468">
        <v>-1.8793959431763773E-2</v>
      </c>
      <c r="D468">
        <v>2.7910635867709581E-2</v>
      </c>
      <c r="E468">
        <v>1.3519983938362048E-3</v>
      </c>
    </row>
    <row r="469" spans="1:5">
      <c r="A469" s="7">
        <v>41765</v>
      </c>
      <c r="B469">
        <v>1.4781381158438731E-2</v>
      </c>
      <c r="C469">
        <v>-8.6266175837769888E-4</v>
      </c>
      <c r="D469">
        <v>-4.889908099174279E-2</v>
      </c>
      <c r="E469">
        <v>1.2467761272445499E-2</v>
      </c>
    </row>
    <row r="470" spans="1:5">
      <c r="A470" s="7">
        <v>41764</v>
      </c>
      <c r="B470">
        <v>3.7551437647574911E-3</v>
      </c>
      <c r="C470">
        <v>2.4782710363363079E-3</v>
      </c>
      <c r="D470">
        <v>8.2833770733062376E-3</v>
      </c>
      <c r="E470">
        <v>-8.2305043288182049E-3</v>
      </c>
    </row>
    <row r="471" spans="1:5">
      <c r="A471" s="7">
        <v>41761</v>
      </c>
      <c r="B471">
        <v>3.3676550221339216E-3</v>
      </c>
      <c r="C471">
        <v>3.2234202696163751E-3</v>
      </c>
      <c r="D471">
        <v>2.3439307828484281E-2</v>
      </c>
      <c r="E471">
        <v>1.5364267674199726E-3</v>
      </c>
    </row>
    <row r="472" spans="1:5">
      <c r="A472" s="7">
        <v>41760</v>
      </c>
      <c r="B472">
        <v>4.4725842006932926E-3</v>
      </c>
      <c r="C472">
        <v>1.2863968602578213E-3</v>
      </c>
      <c r="D472">
        <v>-4.7441336105523993E-2</v>
      </c>
      <c r="E472">
        <v>-6.7392699898581624E-3</v>
      </c>
    </row>
    <row r="473" spans="1:5">
      <c r="A473" s="7">
        <v>41759</v>
      </c>
      <c r="B473">
        <v>-4.8462040823847074E-3</v>
      </c>
      <c r="C473">
        <v>4.1696444581110475E-3</v>
      </c>
      <c r="D473">
        <v>-5.5147486986327293E-2</v>
      </c>
      <c r="E473">
        <v>-4.0654228686737631E-3</v>
      </c>
    </row>
    <row r="474" spans="1:5">
      <c r="A474" s="7">
        <v>41758</v>
      </c>
      <c r="B474">
        <v>7.47100223700203E-4</v>
      </c>
      <c r="C474">
        <v>-1.0295070865943562E-2</v>
      </c>
      <c r="D474">
        <v>9.4904234991987232E-2</v>
      </c>
      <c r="E474">
        <v>2.9055988378837495E-3</v>
      </c>
    </row>
    <row r="475" spans="1:5">
      <c r="A475" s="7">
        <v>41757</v>
      </c>
      <c r="B475">
        <v>-6.7441214402938444E-3</v>
      </c>
      <c r="C475">
        <v>3.9804549724427648E-3</v>
      </c>
      <c r="D475">
        <v>7.6845880998640727E-3</v>
      </c>
      <c r="E475">
        <v>-1.4220537658641513E-2</v>
      </c>
    </row>
    <row r="476" spans="1:5">
      <c r="A476" s="7">
        <v>41754</v>
      </c>
      <c r="B476">
        <v>-5.2771041508533744E-3</v>
      </c>
      <c r="C476">
        <v>8.0201438698530702E-3</v>
      </c>
      <c r="D476">
        <v>3.5619120297877269E-2</v>
      </c>
      <c r="E476">
        <v>7.8170673489859031E-3</v>
      </c>
    </row>
    <row r="477" spans="1:5">
      <c r="A477" s="7">
        <v>41753</v>
      </c>
      <c r="B477">
        <v>-1.5128094661854691E-3</v>
      </c>
      <c r="C477">
        <v>-3.4140595815608395E-3</v>
      </c>
      <c r="D477">
        <v>-1.8838842256281668E-2</v>
      </c>
      <c r="E477">
        <v>-3.1195060374138543E-3</v>
      </c>
    </row>
    <row r="478" spans="1:5">
      <c r="A478" s="7">
        <v>41752</v>
      </c>
      <c r="B478">
        <v>6.0377559284326031E-3</v>
      </c>
      <c r="C478">
        <v>-2.461112852902507E-3</v>
      </c>
      <c r="D478">
        <v>3.1587692138646838E-2</v>
      </c>
      <c r="E478">
        <v>-7.448042628130612E-3</v>
      </c>
    </row>
    <row r="479" spans="1:5">
      <c r="A479" s="7">
        <v>41751</v>
      </c>
      <c r="B479">
        <v>3.7614956195000388E-4</v>
      </c>
      <c r="C479">
        <v>-2.3596823540144763E-3</v>
      </c>
      <c r="D479">
        <v>-6.0120851158057279E-2</v>
      </c>
      <c r="E479">
        <v>-1.8866633619553205E-2</v>
      </c>
    </row>
    <row r="480" spans="1:5">
      <c r="A480" s="7">
        <v>41750</v>
      </c>
      <c r="B480">
        <v>-1.1289137155547982E-3</v>
      </c>
      <c r="C480">
        <v>3.0023395064005271E-3</v>
      </c>
      <c r="D480">
        <v>-1.8307680091036768E-2</v>
      </c>
      <c r="E480">
        <v>-1.5761145283420673E-2</v>
      </c>
    </row>
    <row r="481" spans="1:5">
      <c r="A481" s="7">
        <v>41746</v>
      </c>
      <c r="B481">
        <v>-1.6704953921315123E-2</v>
      </c>
      <c r="C481">
        <v>-2.6802396549303912E-3</v>
      </c>
      <c r="D481">
        <v>1.2789015201238376E-2</v>
      </c>
      <c r="E481">
        <v>1.4246407402725228E-3</v>
      </c>
    </row>
    <row r="482" spans="1:5">
      <c r="A482" s="7">
        <v>41745</v>
      </c>
      <c r="B482">
        <v>-1.1551968599871384E-2</v>
      </c>
      <c r="C482">
        <v>-8.7337412157896827E-3</v>
      </c>
      <c r="D482">
        <v>-3.0803683543512029E-2</v>
      </c>
      <c r="E482">
        <v>-1.5577233964108615E-2</v>
      </c>
    </row>
    <row r="483" spans="1:5">
      <c r="A483" s="7">
        <v>41744</v>
      </c>
      <c r="B483">
        <v>-4.2693784581436895E-3</v>
      </c>
      <c r="C483">
        <v>1.0824376900776247E-3</v>
      </c>
      <c r="D483">
        <v>-2.2444097210839904E-2</v>
      </c>
      <c r="E483">
        <v>5.1509331458039608E-3</v>
      </c>
    </row>
    <row r="484" spans="1:5">
      <c r="A484" s="7">
        <v>41743</v>
      </c>
      <c r="B484">
        <v>-1.0950413801071167E-2</v>
      </c>
      <c r="C484">
        <v>-4.6625210344154828E-3</v>
      </c>
      <c r="D484">
        <v>3.8380668336472461E-2</v>
      </c>
      <c r="E484">
        <v>-1.4490032237644094E-2</v>
      </c>
    </row>
    <row r="485" spans="1:5">
      <c r="A485" s="7">
        <v>41740</v>
      </c>
      <c r="B485">
        <v>5.8812210439953359E-3</v>
      </c>
      <c r="C485">
        <v>7.902561201183024E-3</v>
      </c>
      <c r="D485">
        <v>1.4662090381699591E-2</v>
      </c>
      <c r="E485">
        <v>9.5456032458401154E-3</v>
      </c>
    </row>
    <row r="486" spans="1:5">
      <c r="A486" s="7">
        <v>41739</v>
      </c>
      <c r="B486">
        <v>1.4360845918825863E-2</v>
      </c>
      <c r="C486">
        <v>6.8772998443712716E-3</v>
      </c>
      <c r="D486">
        <v>0.11417763956817978</v>
      </c>
      <c r="E486">
        <v>2.7901281772449001E-2</v>
      </c>
    </row>
    <row r="487" spans="1:5">
      <c r="A487" s="7">
        <v>41738</v>
      </c>
      <c r="B487">
        <v>-7.7370156584948471E-3</v>
      </c>
      <c r="C487">
        <v>-9.0361635584159817E-3</v>
      </c>
      <c r="D487">
        <v>-3.2149920922592286E-2</v>
      </c>
      <c r="E487">
        <v>-1.9059848949883905E-2</v>
      </c>
    </row>
    <row r="488" spans="1:5">
      <c r="A488" s="7">
        <v>41737</v>
      </c>
      <c r="B488">
        <v>3.8759904869965535E-3</v>
      </c>
      <c r="C488">
        <v>-1.5134468070315635E-2</v>
      </c>
      <c r="D488">
        <v>2.4521562098246321E-3</v>
      </c>
      <c r="E488">
        <v>4.6973269154381055E-3</v>
      </c>
    </row>
    <row r="489" spans="1:5">
      <c r="A489" s="7">
        <v>41736</v>
      </c>
      <c r="B489">
        <v>6.5548713342877454E-3</v>
      </c>
      <c r="C489">
        <v>7.4325342820981011E-3</v>
      </c>
      <c r="D489">
        <v>4.1695727215798818E-2</v>
      </c>
      <c r="E489">
        <v>2.2164890206998251E-2</v>
      </c>
    </row>
    <row r="490" spans="1:5">
      <c r="A490" s="7">
        <v>41733</v>
      </c>
      <c r="B490">
        <v>8.0382694197362846E-3</v>
      </c>
      <c r="C490">
        <v>2.5014513776897549E-3</v>
      </c>
      <c r="D490">
        <v>2.0036430754908949E-2</v>
      </c>
      <c r="E490">
        <v>1.855923243249722E-2</v>
      </c>
    </row>
    <row r="491" spans="1:5">
      <c r="A491" s="7">
        <v>41732</v>
      </c>
      <c r="B491">
        <v>-7.2699300922546605E-3</v>
      </c>
      <c r="C491">
        <v>-1.7394605774449371E-3</v>
      </c>
      <c r="D491">
        <v>3.0181096369806121E-2</v>
      </c>
      <c r="E491">
        <v>-4.3128281032733988E-3</v>
      </c>
    </row>
    <row r="492" spans="1:5">
      <c r="A492" s="7">
        <v>41731</v>
      </c>
      <c r="B492">
        <v>-6.5498203797993088E-3</v>
      </c>
      <c r="C492">
        <v>-5.5649901511131061E-3</v>
      </c>
      <c r="D492">
        <v>3.2598810716272459E-3</v>
      </c>
      <c r="E492">
        <v>-1.9240920417892576E-2</v>
      </c>
    </row>
    <row r="493" spans="1:5">
      <c r="A493" s="7">
        <v>41730</v>
      </c>
      <c r="B493">
        <v>7.7275127084938243E-4</v>
      </c>
      <c r="C493">
        <v>-6.4767427871001921E-3</v>
      </c>
      <c r="D493">
        <v>1.310324168161431E-2</v>
      </c>
      <c r="E493">
        <v>2.2006724638770603E-3</v>
      </c>
    </row>
    <row r="494" spans="1:5">
      <c r="A494" s="7">
        <v>41729</v>
      </c>
      <c r="B494">
        <v>-3.8632167074545767E-4</v>
      </c>
      <c r="C494">
        <v>-2.2835892344867985E-2</v>
      </c>
      <c r="D494">
        <v>-1.3534429175928689E-3</v>
      </c>
      <c r="E494">
        <v>-1.4188888602450217E-2</v>
      </c>
    </row>
    <row r="495" spans="1:5">
      <c r="A495" s="7">
        <v>41726</v>
      </c>
      <c r="B495">
        <v>-2.7084800977308036E-3</v>
      </c>
      <c r="C495">
        <v>-1.0078781227134299E-2</v>
      </c>
      <c r="D495">
        <v>-8.671294589585184E-3</v>
      </c>
      <c r="E495">
        <v>-9.325079412669985E-3</v>
      </c>
    </row>
    <row r="496" spans="1:5">
      <c r="A496" s="7">
        <v>41725</v>
      </c>
      <c r="B496">
        <v>-7.3886284323051391E-3</v>
      </c>
      <c r="C496">
        <v>-4.5533081306511734E-4</v>
      </c>
      <c r="D496">
        <v>-2.4722496489249287E-2</v>
      </c>
      <c r="E496">
        <v>1.0534963907265247E-2</v>
      </c>
    </row>
    <row r="497" spans="1:5">
      <c r="A497" s="7">
        <v>41724</v>
      </c>
      <c r="B497">
        <v>3.1176754058891347E-3</v>
      </c>
      <c r="C497">
        <v>8.6794885801945842E-3</v>
      </c>
      <c r="D497">
        <v>2.284231478640782E-2</v>
      </c>
      <c r="E497">
        <v>1.0071339709958192E-3</v>
      </c>
    </row>
    <row r="498" spans="1:5">
      <c r="A498" s="7">
        <v>41723</v>
      </c>
      <c r="B498">
        <v>-1.1348247737543391E-2</v>
      </c>
      <c r="C498">
        <v>-6.6437481939448468E-3</v>
      </c>
      <c r="D498">
        <v>-8.0735815332077885E-3</v>
      </c>
      <c r="E498">
        <v>1.2603976727123049E-2</v>
      </c>
    </row>
    <row r="499" spans="1:5">
      <c r="A499" s="7">
        <v>41722</v>
      </c>
      <c r="B499">
        <v>-3.9362080349468969E-4</v>
      </c>
      <c r="C499">
        <v>1.4914707008147695E-2</v>
      </c>
      <c r="D499">
        <v>-2.0385739321939239E-2</v>
      </c>
      <c r="E499">
        <v>-5.9820744339120473E-3</v>
      </c>
    </row>
    <row r="500" spans="1:5">
      <c r="A500" s="7">
        <v>41719</v>
      </c>
      <c r="B500">
        <v>-5.1312198909046975E-3</v>
      </c>
      <c r="C500">
        <v>-2.5591806396511159E-2</v>
      </c>
      <c r="D500">
        <v>6.2600347699707473E-2</v>
      </c>
      <c r="E500">
        <v>1.2126206493469812E-2</v>
      </c>
    </row>
    <row r="501" spans="1:5">
      <c r="A501" s="7">
        <v>41718</v>
      </c>
      <c r="B501">
        <v>3.9564534864119748E-4</v>
      </c>
      <c r="C501">
        <v>-3.2025492347049285E-3</v>
      </c>
      <c r="D501">
        <v>3.5729685616542536E-2</v>
      </c>
      <c r="E501">
        <v>-1.4529059032670469E-2</v>
      </c>
    </row>
    <row r="502" spans="1:5">
      <c r="A502" s="7">
        <v>41717</v>
      </c>
      <c r="B502">
        <v>1.4529993573343086E-2</v>
      </c>
      <c r="C502">
        <v>4.343824577414895E-3</v>
      </c>
      <c r="D502">
        <v>4.9335978970886825E-3</v>
      </c>
      <c r="E502">
        <v>6.7932385763106494E-3</v>
      </c>
    </row>
    <row r="503" spans="1:5">
      <c r="A503" s="7">
        <v>41716</v>
      </c>
      <c r="B503">
        <v>-8.6139790392916419E-3</v>
      </c>
      <c r="C503">
        <v>-2.0552657581678108E-3</v>
      </c>
      <c r="D503">
        <v>-2.735930157139314E-2</v>
      </c>
      <c r="E503">
        <v>1.1089163384456034E-2</v>
      </c>
    </row>
    <row r="504" spans="1:5">
      <c r="A504" s="7">
        <v>41715</v>
      </c>
      <c r="B504">
        <v>-1.2663409985629811E-2</v>
      </c>
      <c r="C504">
        <v>-3.3201736164470718E-3</v>
      </c>
      <c r="D504">
        <v>-2.010616495144546E-2</v>
      </c>
      <c r="E504">
        <v>-2.7607888805676085E-3</v>
      </c>
    </row>
    <row r="505" spans="1:5">
      <c r="A505" s="7">
        <v>41712</v>
      </c>
      <c r="B505">
        <v>9.1179859283713784E-3</v>
      </c>
      <c r="C505">
        <v>8.905254608739319E-3</v>
      </c>
      <c r="D505">
        <v>1.0762600694342608E-2</v>
      </c>
      <c r="E505">
        <v>-3.5608281120502539E-3</v>
      </c>
    </row>
    <row r="506" spans="1:5">
      <c r="A506" s="7">
        <v>41711</v>
      </c>
      <c r="B506">
        <v>1.6438747003095038E-2</v>
      </c>
      <c r="C506">
        <v>9.7274025672810429E-3</v>
      </c>
      <c r="D506">
        <v>1.4064025418018537E-2</v>
      </c>
      <c r="E506">
        <v>1.0252455091521817E-2</v>
      </c>
    </row>
    <row r="507" spans="1:5">
      <c r="A507" s="7">
        <v>41710</v>
      </c>
      <c r="B507">
        <v>5.4200328822501028E-3</v>
      </c>
      <c r="C507">
        <v>3.0346119631688229E-3</v>
      </c>
      <c r="D507">
        <v>8.2477704023703469E-3</v>
      </c>
      <c r="E507">
        <v>4.696720377749374E-3</v>
      </c>
    </row>
    <row r="508" spans="1:5">
      <c r="A508" s="7">
        <v>41709</v>
      </c>
      <c r="B508">
        <v>5.3908966250056992E-3</v>
      </c>
      <c r="C508">
        <v>-6.6430954517733192E-3</v>
      </c>
      <c r="D508">
        <v>2.8734447305591652E-2</v>
      </c>
      <c r="E508">
        <v>5.8399834434585789E-3</v>
      </c>
    </row>
    <row r="509" spans="1:5">
      <c r="A509" s="7">
        <v>41708</v>
      </c>
      <c r="B509">
        <v>3.4501991460559691E-3</v>
      </c>
      <c r="C509">
        <v>3.1582148365505531E-3</v>
      </c>
      <c r="D509">
        <v>5.1989391626961118E-2</v>
      </c>
      <c r="E509">
        <v>2.1328253961892052E-3</v>
      </c>
    </row>
    <row r="510" spans="1:5">
      <c r="A510" s="7">
        <v>41705</v>
      </c>
      <c r="B510">
        <v>3.4384178307232407E-3</v>
      </c>
      <c r="C510">
        <v>-6.4396083594523588E-3</v>
      </c>
      <c r="D510">
        <v>1.7524960958825445E-2</v>
      </c>
      <c r="E510">
        <v>9.2539661300146143E-3</v>
      </c>
    </row>
    <row r="511" spans="1:5">
      <c r="A511" s="7">
        <v>41704</v>
      </c>
      <c r="B511">
        <v>-1.1121848842609795E-2</v>
      </c>
      <c r="C511">
        <v>-1.4958940141824608E-2</v>
      </c>
      <c r="D511">
        <v>4.0062624227806189E-2</v>
      </c>
      <c r="E511">
        <v>-4.2307920410913219E-3</v>
      </c>
    </row>
    <row r="512" spans="1:5">
      <c r="A512" s="7">
        <v>41703</v>
      </c>
      <c r="B512">
        <v>-1.0857041547970266E-2</v>
      </c>
      <c r="C512">
        <v>-3.3419950803419266E-3</v>
      </c>
      <c r="D512">
        <v>4.2156305558068437E-2</v>
      </c>
      <c r="E512">
        <v>-1.0266413891415641E-2</v>
      </c>
    </row>
    <row r="513" spans="1:5">
      <c r="A513" s="7">
        <v>41702</v>
      </c>
      <c r="B513">
        <v>-2.0879180531690342E-2</v>
      </c>
      <c r="C513">
        <v>3.8020854859496193E-3</v>
      </c>
      <c r="D513">
        <v>6.5670407804972507E-3</v>
      </c>
      <c r="E513">
        <v>-7.0340338149042286E-3</v>
      </c>
    </row>
    <row r="514" spans="1:5">
      <c r="A514" s="7">
        <v>41701</v>
      </c>
      <c r="B514">
        <v>1.3836858980167144E-2</v>
      </c>
      <c r="C514">
        <v>-1.1915216891133349E-2</v>
      </c>
      <c r="D514">
        <v>1.4587156944709889E-2</v>
      </c>
      <c r="E514">
        <v>1.3438678413090465E-2</v>
      </c>
    </row>
    <row r="515" spans="1:5">
      <c r="A515" s="7">
        <v>41698</v>
      </c>
      <c r="B515">
        <v>1.1771976809075927E-3</v>
      </c>
      <c r="C515">
        <v>-1.1234744265627039E-2</v>
      </c>
      <c r="D515">
        <v>-1.7262345716612899E-2</v>
      </c>
      <c r="E515">
        <v>-1.1871253616735498E-2</v>
      </c>
    </row>
    <row r="516" spans="1:5">
      <c r="A516" s="7">
        <v>41697</v>
      </c>
      <c r="B516">
        <v>-7.8740906066048447E-3</v>
      </c>
      <c r="C516">
        <v>-7.3234788955128466E-3</v>
      </c>
      <c r="D516">
        <v>1.7394011615572295E-2</v>
      </c>
      <c r="E516">
        <v>-7.8617062469464542E-3</v>
      </c>
    </row>
    <row r="517" spans="1:5">
      <c r="A517" s="7">
        <v>41696</v>
      </c>
      <c r="B517">
        <v>-1.1864244447638026E-3</v>
      </c>
      <c r="C517">
        <v>-3.5628968380872774E-3</v>
      </c>
      <c r="D517">
        <v>-1.5808592515110865E-3</v>
      </c>
      <c r="E517">
        <v>1.7742804188137836E-3</v>
      </c>
    </row>
    <row r="518" spans="1:5">
      <c r="A518" s="7">
        <v>41695</v>
      </c>
      <c r="B518">
        <v>7.9117654554251588E-4</v>
      </c>
      <c r="C518">
        <v>8.8836837439092951E-3</v>
      </c>
      <c r="D518">
        <v>7.09410503584004E-3</v>
      </c>
      <c r="E518">
        <v>7.4568923560484396E-3</v>
      </c>
    </row>
    <row r="519" spans="1:5">
      <c r="A519" s="7">
        <v>41694</v>
      </c>
      <c r="B519">
        <v>-1.3936158899533565E-2</v>
      </c>
      <c r="C519">
        <v>-1.298013977465706E-3</v>
      </c>
      <c r="D519">
        <v>5.5382306191375463E-2</v>
      </c>
      <c r="E519">
        <v>-1.9569958905113144E-3</v>
      </c>
    </row>
    <row r="520" spans="1:5">
      <c r="A520" s="7">
        <v>41691</v>
      </c>
      <c r="B520">
        <v>7.1914407442850662E-3</v>
      </c>
      <c r="C520">
        <v>5.0644961170276098E-3</v>
      </c>
      <c r="D520">
        <v>-2.2318670698350295E-3</v>
      </c>
      <c r="E520">
        <v>1.3812079280188107E-2</v>
      </c>
    </row>
    <row r="521" spans="1:5">
      <c r="A521" s="7">
        <v>41690</v>
      </c>
      <c r="B521">
        <v>2.3856291789621487E-3</v>
      </c>
      <c r="C521">
        <v>-9.7988110298843738E-3</v>
      </c>
      <c r="D521">
        <v>-5.7216779058837819E-2</v>
      </c>
      <c r="E521">
        <v>-3.6775165118378122E-3</v>
      </c>
    </row>
    <row r="522" spans="1:5">
      <c r="A522" s="7">
        <v>41689</v>
      </c>
      <c r="B522">
        <v>9.7944234441823697E-3</v>
      </c>
      <c r="C522">
        <v>9.5637698306273253E-3</v>
      </c>
      <c r="D522">
        <v>1.3836495291386435E-2</v>
      </c>
      <c r="E522">
        <v>3.7302124963340032E-2</v>
      </c>
    </row>
    <row r="523" spans="1:5">
      <c r="A523" s="7">
        <v>41688</v>
      </c>
      <c r="B523">
        <v>3.5026212791469031E-3</v>
      </c>
      <c r="C523">
        <v>8.6580324463806542E-3</v>
      </c>
      <c r="D523">
        <v>-4.385675965630579E-2</v>
      </c>
      <c r="E523">
        <v>3.1707887985151588E-3</v>
      </c>
    </row>
    <row r="524" spans="1:5">
      <c r="A524" s="7">
        <v>41684</v>
      </c>
      <c r="B524">
        <v>-1.1723418387533085E-2</v>
      </c>
      <c r="C524">
        <v>1.1652055455750743E-4</v>
      </c>
      <c r="D524">
        <v>-4.3744053758122008E-2</v>
      </c>
      <c r="E524">
        <v>-1.3687280996918556E-2</v>
      </c>
    </row>
    <row r="525" spans="1:5">
      <c r="A525" s="7">
        <v>41683</v>
      </c>
      <c r="B525">
        <v>-1.9673988846493217E-3</v>
      </c>
      <c r="C525">
        <v>1.2156480674906985E-2</v>
      </c>
      <c r="D525">
        <v>-5.0794436898635227E-2</v>
      </c>
      <c r="E525">
        <v>4.1961622874937314E-2</v>
      </c>
    </row>
    <row r="526" spans="1:5">
      <c r="A526" s="7">
        <v>41682</v>
      </c>
      <c r="B526">
        <v>1.5742031647504606E-3</v>
      </c>
      <c r="C526">
        <v>6.4234824830374767E-3</v>
      </c>
      <c r="D526">
        <v>-7.621556617983089E-3</v>
      </c>
      <c r="E526">
        <v>-4.3541602272450285E-3</v>
      </c>
    </row>
    <row r="527" spans="1:5">
      <c r="A527" s="7">
        <v>41681</v>
      </c>
      <c r="B527">
        <v>-1.5055788308826852E-2</v>
      </c>
      <c r="C527">
        <v>-1.1440172075898516E-3</v>
      </c>
      <c r="D527">
        <v>1.32629759321614E-2</v>
      </c>
      <c r="E527">
        <v>-1.1888599199789985E-2</v>
      </c>
    </row>
    <row r="528" spans="1:5">
      <c r="A528" s="7">
        <v>41680</v>
      </c>
      <c r="B528">
        <v>5.5733102115579731E-3</v>
      </c>
      <c r="C528">
        <v>-9.199732183740976E-3</v>
      </c>
      <c r="D528">
        <v>-1.6568793970312131E-2</v>
      </c>
      <c r="E528">
        <v>5.321603573241785E-3</v>
      </c>
    </row>
    <row r="529" spans="1:5">
      <c r="A529" s="7">
        <v>41677</v>
      </c>
      <c r="B529">
        <v>-9.5732569836616318E-3</v>
      </c>
      <c r="C529">
        <v>-1.3140456328184769E-2</v>
      </c>
      <c r="D529">
        <v>-2.5611155154746563E-2</v>
      </c>
      <c r="E529">
        <v>-1.1226773361091262E-2</v>
      </c>
    </row>
    <row r="530" spans="1:5">
      <c r="A530" s="7">
        <v>41676</v>
      </c>
      <c r="B530">
        <v>-1.7384718065218331E-2</v>
      </c>
      <c r="C530">
        <v>-8.5817624971940183E-3</v>
      </c>
      <c r="D530">
        <v>-1.0243826967319389E-2</v>
      </c>
      <c r="E530">
        <v>-1.2103254767355996E-2</v>
      </c>
    </row>
    <row r="531" spans="1:5">
      <c r="A531" s="7">
        <v>41675</v>
      </c>
      <c r="B531">
        <v>2.0370456265432469E-3</v>
      </c>
      <c r="C531">
        <v>4.8289733545064436E-3</v>
      </c>
      <c r="D531">
        <v>0.16712614255160183</v>
      </c>
      <c r="E531">
        <v>2.619262651875225E-3</v>
      </c>
    </row>
    <row r="532" spans="1:5">
      <c r="A532" s="7">
        <v>41674</v>
      </c>
      <c r="B532">
        <v>-8.9942934771576489E-3</v>
      </c>
      <c r="C532">
        <v>-3.8848904886445309E-3</v>
      </c>
      <c r="D532">
        <v>-2.3100072330008072E-2</v>
      </c>
      <c r="E532">
        <v>-1.4112584415571091E-2</v>
      </c>
    </row>
    <row r="533" spans="1:5">
      <c r="A533" s="7">
        <v>41673</v>
      </c>
      <c r="B533">
        <v>3.1530433162312868E-2</v>
      </c>
      <c r="C533">
        <v>1.3822408770381569E-2</v>
      </c>
      <c r="D533">
        <v>4.8770918890294758E-2</v>
      </c>
      <c r="E533">
        <v>3.1340008335041733E-2</v>
      </c>
    </row>
    <row r="534" spans="1:5">
      <c r="A534" s="7">
        <v>41670</v>
      </c>
      <c r="B534">
        <v>1.4616142695944044E-2</v>
      </c>
      <c r="C534">
        <v>7.1868044298581089E-3</v>
      </c>
      <c r="D534">
        <v>2.3144470658661449E-2</v>
      </c>
      <c r="E534">
        <v>-4.7864975842639452E-3</v>
      </c>
    </row>
    <row r="535" spans="1:5">
      <c r="A535" s="7">
        <v>41669</v>
      </c>
      <c r="B535">
        <v>-8.2693552199603684E-3</v>
      </c>
      <c r="C535">
        <v>-7.5358486932616707E-3</v>
      </c>
      <c r="D535">
        <v>-1.711618330783268E-2</v>
      </c>
      <c r="E535">
        <v>-2.1072988133391118E-2</v>
      </c>
    </row>
    <row r="536" spans="1:5">
      <c r="A536" s="7">
        <v>41668</v>
      </c>
      <c r="B536">
        <v>6.6994343880386383E-3</v>
      </c>
      <c r="C536">
        <v>7.6512757572624306E-3</v>
      </c>
      <c r="D536">
        <v>-4.2288010734512736E-3</v>
      </c>
      <c r="E536">
        <v>5.4505725560507878E-3</v>
      </c>
    </row>
    <row r="537" spans="1:5">
      <c r="A537" s="7">
        <v>41667</v>
      </c>
      <c r="B537">
        <v>-1.5436626289257285E-2</v>
      </c>
      <c r="C537">
        <v>-6.720700220681569E-3</v>
      </c>
      <c r="D537">
        <v>-2.5624097362596965E-2</v>
      </c>
      <c r="E537">
        <v>-1.6251229005421062E-2</v>
      </c>
    </row>
    <row r="538" spans="1:5">
      <c r="A538" s="7">
        <v>41666</v>
      </c>
      <c r="B538">
        <v>-4.7980628212450863E-3</v>
      </c>
      <c r="C538">
        <v>-5.3625534649157803E-3</v>
      </c>
      <c r="D538">
        <v>5.0983639738288525E-2</v>
      </c>
      <c r="E538">
        <v>-1.716090572969975E-3</v>
      </c>
    </row>
    <row r="539" spans="1:5">
      <c r="A539" s="7">
        <v>41663</v>
      </c>
      <c r="B539">
        <v>3.4275528897432704E-2</v>
      </c>
      <c r="C539">
        <v>2.6871183155048887E-2</v>
      </c>
      <c r="D539">
        <v>6.5774139177287666E-2</v>
      </c>
      <c r="E539">
        <v>1.289362873144053E-2</v>
      </c>
    </row>
    <row r="540" spans="1:5">
      <c r="A540" s="7">
        <v>41662</v>
      </c>
      <c r="B540">
        <v>6.5624505890270616E-3</v>
      </c>
      <c r="C540">
        <v>8.836650850734892E-3</v>
      </c>
      <c r="D540">
        <v>3.4112536834101495E-2</v>
      </c>
      <c r="E540">
        <v>1.2357383364061428E-2</v>
      </c>
    </row>
    <row r="541" spans="1:5">
      <c r="A541" s="7">
        <v>41661</v>
      </c>
      <c r="B541">
        <v>1.1476828564483871E-2</v>
      </c>
      <c r="C541">
        <v>8.0880477052737102E-3</v>
      </c>
      <c r="D541">
        <v>-3.0251372498073126E-2</v>
      </c>
      <c r="E541">
        <v>-8.0336841588282693E-3</v>
      </c>
    </row>
    <row r="542" spans="1:5">
      <c r="A542" s="7">
        <v>41660</v>
      </c>
      <c r="B542">
        <v>1.0970376442309533E-2</v>
      </c>
      <c r="C542">
        <v>-3.3569816548407989E-4</v>
      </c>
      <c r="D542">
        <v>5.5645622437637293E-2</v>
      </c>
      <c r="E542">
        <v>4.3051046076326574E-3</v>
      </c>
    </row>
    <row r="543" spans="1:5">
      <c r="A543" s="7">
        <v>41656</v>
      </c>
      <c r="B543">
        <v>2.3057983634056357E-2</v>
      </c>
      <c r="C543">
        <v>5.3578000658420274E-3</v>
      </c>
      <c r="D543">
        <v>1.795339986525147E-2</v>
      </c>
      <c r="E543">
        <v>0</v>
      </c>
    </row>
    <row r="544" spans="1:5">
      <c r="A544" s="7">
        <v>41655</v>
      </c>
      <c r="B544">
        <v>5.1338222783673861E-3</v>
      </c>
      <c r="C544">
        <v>-3.3400443204675167E-4</v>
      </c>
      <c r="D544">
        <v>-2.6495212250512396E-2</v>
      </c>
      <c r="E544">
        <v>9.8504459694715666E-3</v>
      </c>
    </row>
    <row r="545" spans="1:5">
      <c r="A545" s="7">
        <v>41654</v>
      </c>
      <c r="B545">
        <v>-1.3625733341612083E-2</v>
      </c>
      <c r="C545">
        <v>-1.1142840964616777E-3</v>
      </c>
      <c r="D545">
        <v>1.6025065172331057E-2</v>
      </c>
      <c r="E545">
        <v>-2.3578912259983324E-2</v>
      </c>
    </row>
    <row r="546" spans="1:5">
      <c r="A546" s="7">
        <v>41653</v>
      </c>
      <c r="B546">
        <v>-8.9385969815638337E-3</v>
      </c>
      <c r="C546">
        <v>-2.1203552435688283E-3</v>
      </c>
      <c r="D546">
        <v>4.048399839421628E-3</v>
      </c>
      <c r="E546">
        <v>-1.2384677606073643E-2</v>
      </c>
    </row>
    <row r="547" spans="1:5">
      <c r="A547" s="7">
        <v>41652</v>
      </c>
      <c r="B547">
        <v>8.5677512938020627E-3</v>
      </c>
      <c r="C547">
        <v>2.7890911690783972E-3</v>
      </c>
      <c r="D547">
        <v>3.0857633116901987E-2</v>
      </c>
      <c r="E547">
        <v>2.6113143896585353E-2</v>
      </c>
    </row>
    <row r="548" spans="1:5">
      <c r="A548" s="7">
        <v>41649</v>
      </c>
      <c r="B548">
        <v>9.5977302169424957E-3</v>
      </c>
      <c r="C548">
        <v>-8.7278015900133354E-3</v>
      </c>
      <c r="D548">
        <v>1.6694219580700127E-2</v>
      </c>
      <c r="E548">
        <v>-1.2403832330745452E-2</v>
      </c>
    </row>
    <row r="549" spans="1:5">
      <c r="A549" s="7">
        <v>41648</v>
      </c>
      <c r="B549">
        <v>-3.6747872816664956E-4</v>
      </c>
      <c r="C549">
        <v>4.0376099759240223E-3</v>
      </c>
      <c r="D549">
        <v>1.4566540841360169E-3</v>
      </c>
      <c r="E549">
        <v>-2.461452349366075E-3</v>
      </c>
    </row>
    <row r="550" spans="1:5">
      <c r="A550" s="7">
        <v>41647</v>
      </c>
      <c r="B550">
        <v>2.9358578080209306E-3</v>
      </c>
      <c r="C550">
        <v>1.0798897559077852E-2</v>
      </c>
      <c r="D550">
        <v>-3.5774763729776053E-2</v>
      </c>
      <c r="E550">
        <v>1.5154839003677599E-3</v>
      </c>
    </row>
    <row r="551" spans="1:5">
      <c r="A551" s="7">
        <v>41646</v>
      </c>
      <c r="B551">
        <v>-1.0999319049911796E-3</v>
      </c>
      <c r="C551">
        <v>-4.4389611011885601E-3</v>
      </c>
      <c r="D551">
        <v>-3.3461631775315516E-3</v>
      </c>
      <c r="E551">
        <v>-3.4861533939382419E-2</v>
      </c>
    </row>
    <row r="552" spans="1:5">
      <c r="A552" s="7">
        <v>41645</v>
      </c>
      <c r="B552">
        <v>8.0380023443406747E-3</v>
      </c>
      <c r="C552">
        <v>8.307076200574675E-3</v>
      </c>
      <c r="D552">
        <v>4.1613119292682535E-2</v>
      </c>
      <c r="E552">
        <v>9.7951149824628014E-4</v>
      </c>
    </row>
    <row r="553" spans="1:5">
      <c r="A553" s="7">
        <v>41642</v>
      </c>
      <c r="B553">
        <v>7.2756594941965434E-4</v>
      </c>
      <c r="C553">
        <v>-4.421867869439107E-3</v>
      </c>
      <c r="D553">
        <v>-2.3399588166489314E-2</v>
      </c>
      <c r="E553">
        <v>7.4132504999949392E-3</v>
      </c>
    </row>
    <row r="554" spans="1:5">
      <c r="A554" s="7">
        <v>41641</v>
      </c>
      <c r="B554">
        <v>1.9089391752920088E-2</v>
      </c>
      <c r="C554">
        <v>1.1784914965440013E-2</v>
      </c>
      <c r="D554">
        <v>-1.3467518499154146E-2</v>
      </c>
      <c r="E554">
        <v>1.0056165757423286E-2</v>
      </c>
    </row>
    <row r="555" spans="1:5">
      <c r="A555" s="7">
        <v>41639</v>
      </c>
      <c r="B555">
        <v>-5.0072060053538607E-3</v>
      </c>
      <c r="C555">
        <v>-5.5998138050304498E-3</v>
      </c>
      <c r="D555">
        <v>-1.0601603145345936E-2</v>
      </c>
      <c r="E555">
        <v>-1.9260880361395975E-3</v>
      </c>
    </row>
    <row r="556" spans="1:5">
      <c r="A556" s="7">
        <v>41638</v>
      </c>
      <c r="B556">
        <v>-2.1536333487084053E-3</v>
      </c>
      <c r="C556">
        <v>-1.3222004119437748E-3</v>
      </c>
      <c r="D556">
        <v>-1.2695760025807428E-2</v>
      </c>
      <c r="E556">
        <v>-5.3157504991944073E-3</v>
      </c>
    </row>
    <row r="557" spans="1:5">
      <c r="A557" s="7">
        <v>41635</v>
      </c>
      <c r="B557">
        <v>0</v>
      </c>
      <c r="C557">
        <v>-9.9274052351655279E-4</v>
      </c>
      <c r="D557">
        <v>1.3891358266038293E-2</v>
      </c>
      <c r="E557">
        <v>-5.4211769567973746E-3</v>
      </c>
    </row>
    <row r="558" spans="1:5">
      <c r="A558" s="7">
        <v>41634</v>
      </c>
      <c r="B558">
        <v>-7.9365112644304639E-3</v>
      </c>
      <c r="C558">
        <v>-2.8574773795788781E-3</v>
      </c>
      <c r="D558">
        <v>-6.7279598002750088E-2</v>
      </c>
      <c r="E558">
        <v>-4.4751480201125305E-3</v>
      </c>
    </row>
    <row r="559" spans="1:5">
      <c r="A559" s="7">
        <v>41632</v>
      </c>
      <c r="B559">
        <v>-7.6350577746587649E-3</v>
      </c>
      <c r="C559">
        <v>-2.4242612132727493E-3</v>
      </c>
      <c r="D559">
        <v>5.5039051728003927E-2</v>
      </c>
      <c r="E559">
        <v>-5.6712047194257108E-3</v>
      </c>
    </row>
    <row r="560" spans="1:5">
      <c r="A560" s="7">
        <v>41631</v>
      </c>
      <c r="B560">
        <v>-1.4608598057109967E-3</v>
      </c>
      <c r="C560">
        <v>-6.1974202979567725E-3</v>
      </c>
      <c r="D560">
        <v>-5.0980863028391027E-2</v>
      </c>
      <c r="E560">
        <v>-9.8112950731505896E-4</v>
      </c>
    </row>
    <row r="561" spans="1:5">
      <c r="A561" s="7">
        <v>41628</v>
      </c>
      <c r="B561">
        <v>-1.4631155972649416E-3</v>
      </c>
      <c r="C561">
        <v>-7.465619963653608E-3</v>
      </c>
      <c r="D561">
        <v>-3.8091935023848569E-2</v>
      </c>
      <c r="E561">
        <v>-3.1458902795820716E-3</v>
      </c>
    </row>
    <row r="562" spans="1:5">
      <c r="A562" s="7">
        <v>41627</v>
      </c>
      <c r="B562">
        <v>-4.7697855637483912E-3</v>
      </c>
      <c r="C562">
        <v>0</v>
      </c>
      <c r="D562">
        <v>-1.4529908122279975E-2</v>
      </c>
      <c r="E562">
        <v>-1.0094074693899705E-2</v>
      </c>
    </row>
    <row r="563" spans="1:5">
      <c r="A563" s="7">
        <v>41626</v>
      </c>
      <c r="B563">
        <v>-1.3960541623429317E-2</v>
      </c>
      <c r="C563">
        <v>-1.2492425156158348E-2</v>
      </c>
      <c r="D563">
        <v>-7.4677585054184542E-3</v>
      </c>
      <c r="E563">
        <v>-2.4568317668627437E-2</v>
      </c>
    </row>
    <row r="564" spans="1:5">
      <c r="A564" s="7">
        <v>41625</v>
      </c>
      <c r="B564">
        <v>-1.8515508496999556E-3</v>
      </c>
      <c r="C564">
        <v>6.4345175645688073E-3</v>
      </c>
      <c r="D564">
        <v>-1.1064856493318395E-3</v>
      </c>
      <c r="E564">
        <v>3.8661604088902988E-3</v>
      </c>
    </row>
    <row r="565" spans="1:5">
      <c r="A565" s="7">
        <v>41624</v>
      </c>
      <c r="B565">
        <v>-5.2024930444948461E-3</v>
      </c>
      <c r="C565">
        <v>-1.9199709134274406E-2</v>
      </c>
      <c r="D565">
        <v>-3.9442920118410154E-3</v>
      </c>
      <c r="E565">
        <v>-4.6820026155540784E-3</v>
      </c>
    </row>
    <row r="566" spans="1:5">
      <c r="A566" s="7">
        <v>41621</v>
      </c>
      <c r="B566">
        <v>-1.1240248240235987E-2</v>
      </c>
      <c r="C566">
        <v>-3.9076480124640685E-3</v>
      </c>
      <c r="D566">
        <v>-7.5621756575404986E-3</v>
      </c>
      <c r="E566">
        <v>-6.9615258673055404E-3</v>
      </c>
    </row>
    <row r="567" spans="1:5">
      <c r="A567" s="7">
        <v>41620</v>
      </c>
      <c r="B567">
        <v>1.5059759962484131E-3</v>
      </c>
      <c r="C567">
        <v>5.0540211536159044E-3</v>
      </c>
      <c r="D567">
        <v>-3.8046688319119747E-2</v>
      </c>
      <c r="E567">
        <v>-2.0545294641190356E-4</v>
      </c>
    </row>
    <row r="568" spans="1:5">
      <c r="A568" s="7">
        <v>41619</v>
      </c>
      <c r="B568">
        <v>2.0849580360907918E-2</v>
      </c>
      <c r="C568">
        <v>8.6699362610077966E-3</v>
      </c>
      <c r="D568">
        <v>3.9538879556154406E-2</v>
      </c>
      <c r="E568">
        <v>1.4890621410990885E-2</v>
      </c>
    </row>
    <row r="569" spans="1:5">
      <c r="A569" s="7">
        <v>41618</v>
      </c>
      <c r="B569">
        <v>1.8406453142907769E-3</v>
      </c>
      <c r="C569">
        <v>-9.5869613038620863E-3</v>
      </c>
      <c r="D569">
        <v>-5.793355408566004E-2</v>
      </c>
      <c r="E569">
        <v>-5.0746012375240245E-3</v>
      </c>
    </row>
    <row r="570" spans="1:5">
      <c r="A570" s="7">
        <v>41617</v>
      </c>
      <c r="B570">
        <v>-9.2370925655448355E-3</v>
      </c>
      <c r="C570">
        <v>-2.1795416821996365E-2</v>
      </c>
      <c r="D570">
        <v>-7.5332415014766237E-3</v>
      </c>
      <c r="E570">
        <v>2.6420213966050813E-3</v>
      </c>
    </row>
    <row r="571" spans="1:5">
      <c r="A571" s="7">
        <v>41614</v>
      </c>
      <c r="B571">
        <v>-1.8356014327549412E-2</v>
      </c>
      <c r="C571">
        <v>-5.4060420157424427E-3</v>
      </c>
      <c r="D571">
        <v>6.2157313860760829E-3</v>
      </c>
      <c r="E571">
        <v>-3.8637383654350869E-3</v>
      </c>
    </row>
    <row r="572" spans="1:5">
      <c r="A572" s="7">
        <v>41613</v>
      </c>
      <c r="B572">
        <v>7.157642156107427E-3</v>
      </c>
      <c r="C572">
        <v>6.1090065632990421E-3</v>
      </c>
      <c r="D572">
        <v>2.3325065994141119E-2</v>
      </c>
      <c r="E572">
        <v>-4.0833168239179677E-3</v>
      </c>
    </row>
    <row r="573" spans="1:5">
      <c r="A573" s="7">
        <v>41612</v>
      </c>
      <c r="B573">
        <v>-3.0075064198322203E-3</v>
      </c>
      <c r="C573">
        <v>-3.1771350817281177E-2</v>
      </c>
      <c r="D573">
        <v>4.8824202059799954E-3</v>
      </c>
      <c r="E573">
        <v>-2.252960215439536E-3</v>
      </c>
    </row>
    <row r="574" spans="1:5">
      <c r="A574" s="7">
        <v>41611</v>
      </c>
      <c r="B574">
        <v>3.7579922635196461E-3</v>
      </c>
      <c r="C574">
        <v>1.3927513818999778E-2</v>
      </c>
      <c r="D574">
        <v>-1.4589349588333753E-2</v>
      </c>
      <c r="E574">
        <v>7.1508926481317295E-3</v>
      </c>
    </row>
    <row r="575" spans="1:5">
      <c r="A575" s="7">
        <v>41610</v>
      </c>
      <c r="B575">
        <v>0</v>
      </c>
      <c r="C575">
        <v>4.40182798907703E-3</v>
      </c>
      <c r="D575">
        <v>-2.2756588273436105E-2</v>
      </c>
      <c r="E575">
        <v>1.5153338330831068E-2</v>
      </c>
    </row>
    <row r="576" spans="1:5">
      <c r="A576" s="7">
        <v>41607</v>
      </c>
      <c r="B576">
        <v>6.3563694833229639E-3</v>
      </c>
      <c r="C576">
        <v>-5.2367971621358764E-3</v>
      </c>
      <c r="D576">
        <v>-4.6676886151416404E-3</v>
      </c>
      <c r="E576">
        <v>-1.8063195897027086E-3</v>
      </c>
    </row>
    <row r="577" spans="1:5">
      <c r="A577" s="7">
        <v>41605</v>
      </c>
      <c r="B577">
        <v>-1.8653251894273949E-3</v>
      </c>
      <c r="C577">
        <v>4.7713817208326436E-4</v>
      </c>
      <c r="D577">
        <v>-1.9845431047237214E-2</v>
      </c>
      <c r="E577">
        <v>0</v>
      </c>
    </row>
    <row r="578" spans="1:5">
      <c r="A578" s="7">
        <v>41604</v>
      </c>
      <c r="B578">
        <v>-1.8688518492276389E-3</v>
      </c>
      <c r="C578">
        <v>9.9692627639842712E-3</v>
      </c>
      <c r="D578">
        <v>-1.7329467055652258E-2</v>
      </c>
      <c r="E578">
        <v>2.6080983552791877E-3</v>
      </c>
    </row>
    <row r="579" spans="1:5">
      <c r="A579" s="7">
        <v>41603</v>
      </c>
      <c r="B579">
        <v>1.3008965663583841E-2</v>
      </c>
      <c r="C579">
        <v>1.0622190592514259E-3</v>
      </c>
      <c r="D579">
        <v>1.6784008773269604E-2</v>
      </c>
      <c r="E579">
        <v>-7.8447487851672857E-3</v>
      </c>
    </row>
    <row r="580" spans="1:5">
      <c r="A580" s="7">
        <v>41600</v>
      </c>
      <c r="B580">
        <v>-6.2975028859969789E-3</v>
      </c>
      <c r="C580">
        <v>-1.0912194820181284E-2</v>
      </c>
      <c r="D580">
        <v>-1.5259089964561849E-2</v>
      </c>
      <c r="E580">
        <v>-4.2700094975463121E-2</v>
      </c>
    </row>
    <row r="581" spans="1:5">
      <c r="A581" s="7">
        <v>41599</v>
      </c>
      <c r="B581">
        <v>1.8562819695069923E-3</v>
      </c>
      <c r="C581">
        <v>7.9586799108872178E-3</v>
      </c>
      <c r="D581">
        <v>-3.6968119920187704E-2</v>
      </c>
      <c r="E581">
        <v>-1.2725553653162608E-2</v>
      </c>
    </row>
    <row r="582" spans="1:5">
      <c r="A582" s="7">
        <v>41598</v>
      </c>
      <c r="B582">
        <v>2.5931321645210567E-3</v>
      </c>
      <c r="C582">
        <v>-2.0439346267974674E-2</v>
      </c>
      <c r="D582">
        <v>8.1931684366342114E-2</v>
      </c>
      <c r="E582">
        <v>1.2936245205133137E-2</v>
      </c>
    </row>
    <row r="583" spans="1:5">
      <c r="A583" s="7">
        <v>41597</v>
      </c>
      <c r="B583">
        <v>7.0045927188611308E-3</v>
      </c>
      <c r="C583">
        <v>1.0212208400176795E-2</v>
      </c>
      <c r="D583">
        <v>6.5233500396794528E-2</v>
      </c>
      <c r="E583">
        <v>-1.6869958739880043E-3</v>
      </c>
    </row>
    <row r="584" spans="1:5">
      <c r="A584" s="7">
        <v>41596</v>
      </c>
      <c r="B584">
        <v>-7.3496032706764911E-4</v>
      </c>
      <c r="C584">
        <v>-9.9706689198058671E-3</v>
      </c>
      <c r="D584">
        <v>-5.3492695908141244E-3</v>
      </c>
      <c r="E584">
        <v>7.359888194323142E-3</v>
      </c>
    </row>
    <row r="585" spans="1:5">
      <c r="A585" s="7">
        <v>41593</v>
      </c>
      <c r="B585">
        <v>-7.7505987107453567E-3</v>
      </c>
      <c r="C585">
        <v>2.4137853314765736E-4</v>
      </c>
      <c r="D585">
        <v>-1.9777681118004434E-2</v>
      </c>
      <c r="E585">
        <v>-8.3841423444948782E-4</v>
      </c>
    </row>
    <row r="586" spans="1:5">
      <c r="A586" s="7">
        <v>41592</v>
      </c>
      <c r="B586">
        <v>5.9106307423296449E-3</v>
      </c>
      <c r="C586">
        <v>-1.2072688529205797E-4</v>
      </c>
      <c r="D586">
        <v>-6.1255295789327414E-3</v>
      </c>
      <c r="E586">
        <v>-6.3104930816824389E-3</v>
      </c>
    </row>
    <row r="587" spans="1:5">
      <c r="A587" s="7">
        <v>41591</v>
      </c>
      <c r="B587">
        <v>-3.6900431622702793E-3</v>
      </c>
      <c r="C587">
        <v>-8.7293625531965971E-3</v>
      </c>
      <c r="D587">
        <v>-2.3068188396075089E-3</v>
      </c>
      <c r="E587">
        <v>-8.6892470831447868E-3</v>
      </c>
    </row>
    <row r="588" spans="1:5">
      <c r="A588" s="7">
        <v>41590</v>
      </c>
      <c r="B588">
        <v>-1.4798302629538736E-3</v>
      </c>
      <c r="C588">
        <v>-3.1711546560345459E-3</v>
      </c>
      <c r="D588">
        <v>-2.3891086984896732E-2</v>
      </c>
      <c r="E588">
        <v>7.8448150870943853E-3</v>
      </c>
    </row>
    <row r="589" spans="1:5">
      <c r="A589" s="7">
        <v>41589</v>
      </c>
      <c r="B589">
        <v>1.4798302629540139E-3</v>
      </c>
      <c r="C589">
        <v>-4.4074615412539484E-3</v>
      </c>
      <c r="D589">
        <v>-7.7854947013343598E-2</v>
      </c>
      <c r="E589">
        <v>1.7377232876795733E-2</v>
      </c>
    </row>
    <row r="590" spans="1:5">
      <c r="A590" s="7">
        <v>41586</v>
      </c>
      <c r="B590">
        <v>-1.6775758117252276E-2</v>
      </c>
      <c r="C590">
        <v>7.3590119254081235E-4</v>
      </c>
      <c r="D590">
        <v>-3.6746517480781671E-2</v>
      </c>
      <c r="E590">
        <v>-1.970298892840654E-2</v>
      </c>
    </row>
    <row r="591" spans="1:5">
      <c r="A591" s="7">
        <v>41585</v>
      </c>
      <c r="B591">
        <v>1.1215036291406615E-2</v>
      </c>
      <c r="C591">
        <v>2.9383700888755476E-3</v>
      </c>
      <c r="D591">
        <v>2.4023881792927096E-2</v>
      </c>
      <c r="E591">
        <v>1.1993817959611132E-2</v>
      </c>
    </row>
    <row r="592" spans="1:5">
      <c r="A592" s="7">
        <v>41584</v>
      </c>
      <c r="B592">
        <v>-1.8004981326544808E-2</v>
      </c>
      <c r="C592">
        <v>0</v>
      </c>
      <c r="D592">
        <v>7.1674616712208228E-3</v>
      </c>
      <c r="E592">
        <v>6.2727145681446754E-4</v>
      </c>
    </row>
    <row r="593" spans="1:5">
      <c r="A593" s="7">
        <v>41583</v>
      </c>
      <c r="B593">
        <v>3.7843797009872745E-4</v>
      </c>
      <c r="C593">
        <v>-1.2228963845725726E-4</v>
      </c>
      <c r="D593">
        <v>-5.8377483362188107E-2</v>
      </c>
      <c r="E593">
        <v>7.081899511980903E-3</v>
      </c>
    </row>
    <row r="594" spans="1:5">
      <c r="A594" s="7">
        <v>41582</v>
      </c>
      <c r="B594">
        <v>4.1533517867533903E-3</v>
      </c>
      <c r="C594">
        <v>-1.8356597665215675E-3</v>
      </c>
      <c r="D594">
        <v>-4.6967221981295028E-2</v>
      </c>
      <c r="E594">
        <v>9.7078352478929767E-3</v>
      </c>
    </row>
    <row r="595" spans="1:5">
      <c r="A595" s="7">
        <v>41579</v>
      </c>
      <c r="B595">
        <v>-1.5186411638694945E-2</v>
      </c>
      <c r="C595">
        <v>2.4467377074156808E-3</v>
      </c>
      <c r="D595">
        <v>-1.2295500209158526E-2</v>
      </c>
      <c r="E595">
        <v>-2.181911096744725E-2</v>
      </c>
    </row>
    <row r="596" spans="1:5">
      <c r="A596" s="7">
        <v>41578</v>
      </c>
      <c r="B596">
        <v>8.760363364731908E-3</v>
      </c>
      <c r="C596">
        <v>4.5108580746718828E-3</v>
      </c>
      <c r="D596">
        <v>-2.1272247743408669E-2</v>
      </c>
      <c r="E596">
        <v>-1.0772071539754083E-2</v>
      </c>
    </row>
    <row r="597" spans="1:5">
      <c r="A597" s="7">
        <v>41577</v>
      </c>
      <c r="B597">
        <v>-6.0860360359576938E-3</v>
      </c>
      <c r="C597">
        <v>5.3379138616110513E-3</v>
      </c>
      <c r="D597">
        <v>-2.3245293893357392E-2</v>
      </c>
      <c r="E597">
        <v>1.3080345329026209E-2</v>
      </c>
    </row>
    <row r="598" spans="1:5">
      <c r="A598" s="7">
        <v>41576</v>
      </c>
      <c r="B598">
        <v>-4.5888957921605047E-3</v>
      </c>
      <c r="C598">
        <v>9.8724598163365384E-3</v>
      </c>
      <c r="D598">
        <v>-4.3780041297283342E-2</v>
      </c>
      <c r="E598">
        <v>1.0840220303037482E-2</v>
      </c>
    </row>
    <row r="599" spans="1:5">
      <c r="A599" s="7">
        <v>41575</v>
      </c>
      <c r="B599">
        <v>-8.0816844510414061E-3</v>
      </c>
      <c r="C599">
        <v>9.5798420902331791E-4</v>
      </c>
      <c r="D599">
        <v>2.8716711455427819E-2</v>
      </c>
      <c r="E599">
        <v>-1.2448472660996409E-3</v>
      </c>
    </row>
    <row r="600" spans="1:5">
      <c r="A600" s="7">
        <v>41572</v>
      </c>
      <c r="B600">
        <v>2.3158029648140152E-3</v>
      </c>
      <c r="C600">
        <v>8.6992853085478567E-3</v>
      </c>
      <c r="D600">
        <v>-1.6159849680113674E-2</v>
      </c>
      <c r="E600">
        <v>-8.5479421588639352E-3</v>
      </c>
    </row>
    <row r="601" spans="1:5">
      <c r="A601" s="7">
        <v>41571</v>
      </c>
      <c r="B601">
        <v>-9.2951832973984395E-3</v>
      </c>
      <c r="C601">
        <v>-2.3758302667612665E-3</v>
      </c>
      <c r="D601">
        <v>-1.6601534483564155E-2</v>
      </c>
      <c r="E601">
        <v>-1.6892277449703782E-2</v>
      </c>
    </row>
    <row r="602" spans="1:5">
      <c r="A602" s="7">
        <v>41570</v>
      </c>
      <c r="B602">
        <v>1.237446233555119E-2</v>
      </c>
      <c r="C602">
        <v>5.456056564037649E-3</v>
      </c>
      <c r="D602">
        <v>9.4704495140274913E-3</v>
      </c>
      <c r="E602">
        <v>8.4818398245319771E-3</v>
      </c>
    </row>
    <row r="603" spans="1:5">
      <c r="A603" s="7">
        <v>41569</v>
      </c>
      <c r="B603">
        <v>4.6011709114609856E-3</v>
      </c>
      <c r="C603">
        <v>-4.3862615199784108E-3</v>
      </c>
      <c r="D603">
        <v>7.1310849695368477E-3</v>
      </c>
      <c r="E603">
        <v>-5.7173385819281461E-3</v>
      </c>
    </row>
    <row r="604" spans="1:5">
      <c r="A604" s="7">
        <v>41568</v>
      </c>
      <c r="B604">
        <v>-2.2829396679735225E-2</v>
      </c>
      <c r="C604">
        <v>2.3763720281502854E-4</v>
      </c>
      <c r="D604">
        <v>-1.624917366244133E-2</v>
      </c>
      <c r="E604">
        <v>-1.0623416903741221E-3</v>
      </c>
    </row>
    <row r="605" spans="1:5">
      <c r="A605" s="7">
        <v>41565</v>
      </c>
      <c r="B605">
        <v>-3.4644068074973215E-2</v>
      </c>
      <c r="C605">
        <v>-6.4347247356736992E-3</v>
      </c>
      <c r="D605">
        <v>-1.7620012687526789E-4</v>
      </c>
      <c r="E605">
        <v>9.0996377493977494E-3</v>
      </c>
    </row>
    <row r="606" spans="1:5">
      <c r="A606" s="7">
        <v>41564</v>
      </c>
      <c r="B606">
        <v>-1.30507365711289E-2</v>
      </c>
      <c r="C606">
        <v>-8.1623376794421089E-3</v>
      </c>
      <c r="D606">
        <v>-2.69634766578974E-2</v>
      </c>
      <c r="E606">
        <v>-1.0375996763605729E-2</v>
      </c>
    </row>
    <row r="607" spans="1:5">
      <c r="A607" s="7">
        <v>41563</v>
      </c>
      <c r="B607">
        <v>-7.0031399224426668E-3</v>
      </c>
      <c r="C607">
        <v>-7.3792259476101758E-3</v>
      </c>
      <c r="D607">
        <v>-2.4737825377160017E-2</v>
      </c>
      <c r="E607">
        <v>-1.2638066462006809E-2</v>
      </c>
    </row>
    <row r="608" spans="1:5">
      <c r="A608" s="7">
        <v>41562</v>
      </c>
      <c r="B608">
        <v>7.8237501373059626E-3</v>
      </c>
      <c r="C608">
        <v>8.9447901488132423E-3</v>
      </c>
      <c r="D608">
        <v>-3.3451247506245279E-3</v>
      </c>
      <c r="E608">
        <v>1.5078085400607678E-3</v>
      </c>
    </row>
    <row r="609" spans="1:5">
      <c r="A609" s="7">
        <v>41561</v>
      </c>
      <c r="B609">
        <v>8.2002657900455368E-4</v>
      </c>
      <c r="C609">
        <v>-9.5520990766336487E-3</v>
      </c>
      <c r="D609">
        <v>1.3022046058894312E-3</v>
      </c>
      <c r="E609">
        <v>-8.6467908524083745E-3</v>
      </c>
    </row>
    <row r="610" spans="1:5">
      <c r="A610" s="7">
        <v>41558</v>
      </c>
      <c r="B610">
        <v>-6.1664736200920528E-3</v>
      </c>
      <c r="C610">
        <v>7.3836922692263919E-3</v>
      </c>
      <c r="D610">
        <v>-2.4274425278389043E-2</v>
      </c>
      <c r="E610">
        <v>-1.5534772389875875E-2</v>
      </c>
    </row>
    <row r="611" spans="1:5">
      <c r="A611" s="7">
        <v>41557</v>
      </c>
      <c r="B611">
        <v>-2.8441943680314784E-2</v>
      </c>
      <c r="C611">
        <v>-3.8666036580385023E-3</v>
      </c>
      <c r="D611">
        <v>-5.9648927722666376E-2</v>
      </c>
      <c r="E611">
        <v>-2.2748450524441903E-2</v>
      </c>
    </row>
    <row r="612" spans="1:5">
      <c r="A612" s="7">
        <v>41556</v>
      </c>
      <c r="B612">
        <v>4.2337550182380817E-3</v>
      </c>
      <c r="C612">
        <v>-4.7327364962732616E-3</v>
      </c>
      <c r="D612">
        <v>4.8924945106706259E-2</v>
      </c>
      <c r="E612">
        <v>6.5204798075051635E-3</v>
      </c>
    </row>
    <row r="613" spans="1:5">
      <c r="A613" s="7">
        <v>41555</v>
      </c>
      <c r="B613">
        <v>1.1342300805130719E-2</v>
      </c>
      <c r="C613">
        <v>3.0363790976678856E-3</v>
      </c>
      <c r="D613">
        <v>3.3696203288459771E-2</v>
      </c>
      <c r="E613">
        <v>1.0700047316475277E-2</v>
      </c>
    </row>
    <row r="614" spans="1:5">
      <c r="A614" s="7">
        <v>41554</v>
      </c>
      <c r="B614">
        <v>4.5842172905699819E-3</v>
      </c>
      <c r="C614">
        <v>1.0908908165377738E-3</v>
      </c>
      <c r="D614">
        <v>7.7878754454457372E-3</v>
      </c>
      <c r="E614">
        <v>1.1902281502532749E-2</v>
      </c>
    </row>
    <row r="615" spans="1:5">
      <c r="A615" s="7">
        <v>41551</v>
      </c>
      <c r="B615">
        <v>2.0768903272740135E-3</v>
      </c>
      <c r="C615">
        <v>-5.5880421916370288E-3</v>
      </c>
      <c r="D615">
        <v>-3.8863563663876785E-3</v>
      </c>
      <c r="E615">
        <v>-1.3899860444854212E-2</v>
      </c>
    </row>
    <row r="616" spans="1:5">
      <c r="A616" s="7">
        <v>41550</v>
      </c>
      <c r="B616">
        <v>9.4983035280251961E-3</v>
      </c>
      <c r="C616">
        <v>2.5549915848515807E-3</v>
      </c>
      <c r="D616">
        <v>2.3638315262253344E-2</v>
      </c>
      <c r="E616">
        <v>9.7281986070722401E-3</v>
      </c>
    </row>
    <row r="617" spans="1:5">
      <c r="A617" s="7">
        <v>41549</v>
      </c>
      <c r="B617">
        <v>-6.597974758325003E-3</v>
      </c>
      <c r="C617">
        <v>-9.7255438931055963E-4</v>
      </c>
      <c r="D617">
        <v>1.0986170533913644E-2</v>
      </c>
      <c r="E617">
        <v>3.5141666181196431E-3</v>
      </c>
    </row>
    <row r="618" spans="1:5">
      <c r="A618" s="7">
        <v>41548</v>
      </c>
      <c r="B618">
        <v>-1.1652221804184997E-2</v>
      </c>
      <c r="C618">
        <v>-1.0146184251342848E-2</v>
      </c>
      <c r="D618">
        <v>-3.3512513871210715E-2</v>
      </c>
      <c r="E618">
        <v>-1.0801428898746031E-2</v>
      </c>
    </row>
    <row r="619" spans="1:5">
      <c r="A619" s="7">
        <v>41547</v>
      </c>
      <c r="B619">
        <v>6.6750027072107658E-3</v>
      </c>
      <c r="C619">
        <v>1.1968919489845858E-2</v>
      </c>
      <c r="D619">
        <v>1.4708832527737997E-2</v>
      </c>
      <c r="E619">
        <v>-1.2825649505305877E-2</v>
      </c>
    </row>
    <row r="620" spans="1:5">
      <c r="A620" s="7">
        <v>41544</v>
      </c>
      <c r="B620">
        <v>8.2816705663760811E-3</v>
      </c>
      <c r="C620">
        <v>8.5826945284549448E-3</v>
      </c>
      <c r="D620">
        <v>1.6292865843202085E-2</v>
      </c>
      <c r="E620">
        <v>-1.4408250099961745E-2</v>
      </c>
    </row>
    <row r="621" spans="1:5">
      <c r="A621" s="7">
        <v>41543</v>
      </c>
      <c r="B621">
        <v>-8.2510096743797505E-4</v>
      </c>
      <c r="C621">
        <v>1.2559233621027335E-2</v>
      </c>
      <c r="D621">
        <v>-1.3194949925989092E-2</v>
      </c>
      <c r="E621">
        <v>-1.9462514729391384E-2</v>
      </c>
    </row>
    <row r="622" spans="1:5">
      <c r="A622" s="7">
        <v>41542</v>
      </c>
      <c r="B622">
        <v>3.7075153801451755E-3</v>
      </c>
      <c r="C622">
        <v>-4.4996778269192185E-3</v>
      </c>
      <c r="D622">
        <v>3.4511522452006292E-3</v>
      </c>
      <c r="E622">
        <v>1.0121994448643118E-2</v>
      </c>
    </row>
    <row r="623" spans="1:5">
      <c r="A623" s="7">
        <v>41541</v>
      </c>
      <c r="B623">
        <v>-1.6460380432075472E-3</v>
      </c>
      <c r="C623">
        <v>-2.9714105568265344E-3</v>
      </c>
      <c r="D623">
        <v>-2.5713114956471241E-2</v>
      </c>
      <c r="E623">
        <v>5.7058209230973949E-3</v>
      </c>
    </row>
    <row r="624" spans="1:5">
      <c r="A624" s="7">
        <v>41540</v>
      </c>
      <c r="B624">
        <v>-1.1182579837260054E-2</v>
      </c>
      <c r="C624">
        <v>-2.2642244794318428E-3</v>
      </c>
      <c r="D624">
        <v>-4.8489090744478726E-3</v>
      </c>
      <c r="E624">
        <v>1.0414476801923781E-2</v>
      </c>
    </row>
    <row r="625" spans="1:5">
      <c r="A625" s="7">
        <v>41537</v>
      </c>
      <c r="B625">
        <v>1.8568685369603977E-2</v>
      </c>
      <c r="C625">
        <v>1.5155368997557371E-2</v>
      </c>
      <c r="D625">
        <v>2.7656628956647399E-2</v>
      </c>
      <c r="E625">
        <v>2.251621467664933E-4</v>
      </c>
    </row>
    <row r="626" spans="1:5">
      <c r="A626" s="7">
        <v>41536</v>
      </c>
      <c r="B626">
        <v>8.5488580726266715E-3</v>
      </c>
      <c r="C626">
        <v>-6.9571138821503571E-3</v>
      </c>
      <c r="D626">
        <v>-2.4669880534607041E-2</v>
      </c>
      <c r="E626">
        <v>-3.1574113224327755E-3</v>
      </c>
    </row>
    <row r="627" spans="1:5">
      <c r="A627" s="7">
        <v>41535</v>
      </c>
      <c r="B627">
        <v>-1.6629844701139748E-2</v>
      </c>
      <c r="C627">
        <v>-9.5114709930876687E-3</v>
      </c>
      <c r="D627">
        <v>-2.6129914083434878E-3</v>
      </c>
      <c r="E627">
        <v>4.0577175429816845E-3</v>
      </c>
    </row>
    <row r="628" spans="1:5">
      <c r="A628" s="7">
        <v>41534</v>
      </c>
      <c r="B628">
        <v>-1.2760053564736466E-2</v>
      </c>
      <c r="C628">
        <v>-2.0328565838550658E-3</v>
      </c>
      <c r="D628">
        <v>-6.6646208967364506E-2</v>
      </c>
      <c r="E628">
        <v>-6.7519476036232904E-4</v>
      </c>
    </row>
    <row r="629" spans="1:5">
      <c r="A629" s="7">
        <v>41533</v>
      </c>
      <c r="B629">
        <v>-1.5025292843508294E-2</v>
      </c>
      <c r="C629">
        <v>-1.2648524419365889E-2</v>
      </c>
      <c r="D629">
        <v>1.092689900527059E-2</v>
      </c>
      <c r="E629">
        <v>-1.0182182346988512E-2</v>
      </c>
    </row>
    <row r="630" spans="1:5">
      <c r="A630" s="7">
        <v>41530</v>
      </c>
      <c r="B630">
        <v>2.9393249694259307E-3</v>
      </c>
      <c r="C630">
        <v>8.4501306710229648E-3</v>
      </c>
      <c r="D630">
        <v>-3.761322891953211E-3</v>
      </c>
      <c r="E630">
        <v>-1.0976530901356626E-2</v>
      </c>
    </row>
    <row r="631" spans="1:5">
      <c r="A631" s="7">
        <v>41529</v>
      </c>
      <c r="B631">
        <v>1.0012608569946697E-2</v>
      </c>
      <c r="C631">
        <v>1.3373277120343483E-2</v>
      </c>
      <c r="D631">
        <v>3.2777028278630389E-2</v>
      </c>
      <c r="E631">
        <v>7.1027245065287247E-3</v>
      </c>
    </row>
    <row r="632" spans="1:5">
      <c r="A632" s="7">
        <v>41528</v>
      </c>
      <c r="B632">
        <v>-9.1743464831630442E-3</v>
      </c>
      <c r="C632">
        <v>-1.5430913560136332E-3</v>
      </c>
      <c r="D632">
        <v>5.9325024424703087E-3</v>
      </c>
      <c r="E632">
        <v>-2.2161544918605867E-2</v>
      </c>
    </row>
    <row r="633" spans="1:5">
      <c r="A633" s="7">
        <v>41527</v>
      </c>
      <c r="B633">
        <v>-2.0313924954302176E-2</v>
      </c>
      <c r="C633">
        <v>-3.5701902250425436E-3</v>
      </c>
      <c r="D633">
        <v>-2.4835431858274124E-3</v>
      </c>
      <c r="E633">
        <v>-1.2685191647610264E-2</v>
      </c>
    </row>
    <row r="634" spans="1:5">
      <c r="A634" s="7">
        <v>41526</v>
      </c>
      <c r="B634">
        <v>-9.8819176667651731E-3</v>
      </c>
      <c r="C634">
        <v>-1.5256427392013015E-2</v>
      </c>
      <c r="D634">
        <v>-5.7548404149032869E-3</v>
      </c>
      <c r="E634">
        <v>4.2462934937496548E-3</v>
      </c>
    </row>
    <row r="635" spans="1:5">
      <c r="A635" s="7">
        <v>41523</v>
      </c>
      <c r="B635">
        <v>0</v>
      </c>
      <c r="C635">
        <v>-7.2653344550391589E-4</v>
      </c>
      <c r="D635">
        <v>2.3763117971321766E-2</v>
      </c>
      <c r="E635">
        <v>1.4114663988890222E-3</v>
      </c>
    </row>
    <row r="636" spans="1:5">
      <c r="A636" s="7">
        <v>41522</v>
      </c>
      <c r="B636">
        <v>4.3170587174000478E-4</v>
      </c>
      <c r="C636">
        <v>2.3110640360641439E-2</v>
      </c>
      <c r="D636">
        <v>3.7502387850139093E-3</v>
      </c>
      <c r="E636">
        <v>1.2149694555587157E-2</v>
      </c>
    </row>
    <row r="637" spans="1:5">
      <c r="A637" s="7">
        <v>41521</v>
      </c>
      <c r="B637">
        <v>-4.7588557699103093E-3</v>
      </c>
      <c r="C637">
        <v>-4.9840565530692152E-3</v>
      </c>
      <c r="D637">
        <v>-9.2132080600336314E-3</v>
      </c>
      <c r="E637">
        <v>-7.4592327384290641E-3</v>
      </c>
    </row>
    <row r="638" spans="1:5">
      <c r="A638" s="7">
        <v>41520</v>
      </c>
      <c r="B638">
        <v>3.4631786422046201E-3</v>
      </c>
      <c r="C638">
        <v>-5.0089323696315682E-3</v>
      </c>
      <c r="D638">
        <v>-2.9520966538021901E-2</v>
      </c>
      <c r="E638">
        <v>-1.5325107402858838E-2</v>
      </c>
    </row>
    <row r="639" spans="1:5">
      <c r="A639" s="7">
        <v>41516</v>
      </c>
      <c r="B639">
        <v>-1.2972157074321962E-3</v>
      </c>
      <c r="C639">
        <v>1.911177739556984E-3</v>
      </c>
      <c r="D639">
        <v>2.8954145544415878E-2</v>
      </c>
      <c r="E639">
        <v>8.2811017654539527E-3</v>
      </c>
    </row>
    <row r="640" spans="1:5">
      <c r="A640" s="7">
        <v>41515</v>
      </c>
      <c r="B640">
        <v>3.8868460806092578E-3</v>
      </c>
      <c r="C640">
        <v>3.8113434860033405E-3</v>
      </c>
      <c r="D640">
        <v>-4.8006120827406372E-2</v>
      </c>
      <c r="E640">
        <v>-1.2328287054302984E-2</v>
      </c>
    </row>
    <row r="641" spans="1:5">
      <c r="A641" s="7">
        <v>41514</v>
      </c>
      <c r="B641">
        <v>-8.6248097918545732E-4</v>
      </c>
      <c r="C641">
        <v>-7.6372689056521358E-3</v>
      </c>
      <c r="D641">
        <v>-2.0838281783114192E-2</v>
      </c>
      <c r="E641">
        <v>-2.86666905011138E-3</v>
      </c>
    </row>
    <row r="642" spans="1:5">
      <c r="A642" s="7">
        <v>41513</v>
      </c>
      <c r="B642">
        <v>1.8380526693196928E-2</v>
      </c>
      <c r="C642">
        <v>1.5334552052983886E-2</v>
      </c>
      <c r="D642">
        <v>4.9570874401968029E-2</v>
      </c>
      <c r="E642">
        <v>-8.6497468788231495E-3</v>
      </c>
    </row>
    <row r="643" spans="1:5">
      <c r="A643" s="7">
        <v>41512</v>
      </c>
      <c r="B643">
        <v>7.1745507336349974E-3</v>
      </c>
      <c r="C643">
        <v>-1.5095035208652074E-2</v>
      </c>
      <c r="D643">
        <v>-6.8992930666692154E-2</v>
      </c>
      <c r="E643">
        <v>1.0084158466067732E-2</v>
      </c>
    </row>
    <row r="644" spans="1:5">
      <c r="A644" s="7">
        <v>41509</v>
      </c>
      <c r="B644">
        <v>0</v>
      </c>
      <c r="C644">
        <v>-2.998509225618529E-3</v>
      </c>
      <c r="D644">
        <v>4.1279671200823519E-4</v>
      </c>
      <c r="E644">
        <v>3.8149612840285845E-3</v>
      </c>
    </row>
    <row r="645" spans="1:5">
      <c r="A645" s="7">
        <v>41508</v>
      </c>
      <c r="B645">
        <v>-7.1745507336349358E-3</v>
      </c>
      <c r="C645">
        <v>-8.9285949790120136E-3</v>
      </c>
      <c r="D645">
        <v>1.2373893230456267E-3</v>
      </c>
      <c r="E645">
        <v>-4.5318724798332089E-3</v>
      </c>
    </row>
    <row r="646" spans="1:5">
      <c r="A646" s="7">
        <v>41507</v>
      </c>
      <c r="B646">
        <v>4.6482081283841991E-3</v>
      </c>
      <c r="C646">
        <v>8.9285949790119806E-3</v>
      </c>
      <c r="D646">
        <v>-2.3142907161822504E-2</v>
      </c>
      <c r="E646">
        <v>2.0350839628015215E-2</v>
      </c>
    </row>
    <row r="647" spans="1:5">
      <c r="A647" s="7">
        <v>41506</v>
      </c>
      <c r="B647">
        <v>5.4656675746767892E-3</v>
      </c>
      <c r="C647">
        <v>1.5140024309054437E-2</v>
      </c>
      <c r="D647">
        <v>-1.3591205176231988E-2</v>
      </c>
      <c r="E647">
        <v>-1.1781468378682205E-2</v>
      </c>
    </row>
    <row r="648" spans="1:5">
      <c r="A648" s="7">
        <v>41505</v>
      </c>
      <c r="B648">
        <v>4.1841180432512929E-3</v>
      </c>
      <c r="C648">
        <v>-4.8626760912156503E-3</v>
      </c>
      <c r="D648">
        <v>-1.334496745198995E-2</v>
      </c>
      <c r="E648">
        <v>8.261628283888359E-3</v>
      </c>
    </row>
    <row r="649" spans="1:5">
      <c r="A649" s="7">
        <v>41502</v>
      </c>
      <c r="B649">
        <v>2.0854665160709783E-3</v>
      </c>
      <c r="C649">
        <v>2.9678957691782271E-3</v>
      </c>
      <c r="D649">
        <v>2.3806092835918745E-3</v>
      </c>
      <c r="E649">
        <v>1.098777734312437E-2</v>
      </c>
    </row>
    <row r="650" spans="1:5">
      <c r="A650" s="7">
        <v>41501</v>
      </c>
      <c r="B650">
        <v>2.9124204407771637E-3</v>
      </c>
      <c r="C650">
        <v>-2.4236395082362784E-2</v>
      </c>
      <c r="D650">
        <v>4.2325405185299841E-2</v>
      </c>
      <c r="E650">
        <v>1.9570157484658939E-2</v>
      </c>
    </row>
    <row r="651" spans="1:5">
      <c r="A651" s="7">
        <v>41500</v>
      </c>
      <c r="B651">
        <v>5.3864054124014267E-3</v>
      </c>
      <c r="C651">
        <v>1.8887862514841335E-2</v>
      </c>
      <c r="D651">
        <v>1.9493815802116961E-2</v>
      </c>
      <c r="E651">
        <v>2.2320800144428665E-2</v>
      </c>
    </row>
    <row r="652" spans="1:5">
      <c r="A652" s="7">
        <v>41499</v>
      </c>
      <c r="B652">
        <v>2.888385511455998E-3</v>
      </c>
      <c r="C652">
        <v>-6.3363953592154819E-3</v>
      </c>
      <c r="D652">
        <v>1.1114573681183477E-2</v>
      </c>
      <c r="E652">
        <v>-1.5619718391129739E-3</v>
      </c>
    </row>
    <row r="653" spans="1:5">
      <c r="A653" s="7">
        <v>41498</v>
      </c>
      <c r="B653">
        <v>-8.2439559036103264E-4</v>
      </c>
      <c r="C653">
        <v>-1.9864994755778707E-2</v>
      </c>
      <c r="D653">
        <v>-4.7745674627785457E-2</v>
      </c>
      <c r="E653">
        <v>-3.5794295794928121E-3</v>
      </c>
    </row>
    <row r="654" spans="1:5">
      <c r="A654" s="7">
        <v>41495</v>
      </c>
      <c r="B654">
        <v>3.2935124200404375E-3</v>
      </c>
      <c r="C654">
        <v>7.0706360390276691E-3</v>
      </c>
      <c r="D654">
        <v>-4.2246999440486311E-3</v>
      </c>
      <c r="E654">
        <v>7.1460693151102379E-3</v>
      </c>
    </row>
    <row r="655" spans="1:5">
      <c r="A655" s="7">
        <v>41494</v>
      </c>
      <c r="B655">
        <v>4.1094993290043737E-4</v>
      </c>
      <c r="C655">
        <v>-1.6288417037262339E-2</v>
      </c>
      <c r="D655">
        <v>-1.9235514661932927E-2</v>
      </c>
      <c r="E655">
        <v>5.3263015252294444E-3</v>
      </c>
    </row>
    <row r="656" spans="1:5">
      <c r="A656" s="7">
        <v>41493</v>
      </c>
      <c r="B656">
        <v>-1.2333116689798359E-3</v>
      </c>
      <c r="C656">
        <v>2.5895386406721461E-3</v>
      </c>
      <c r="D656">
        <v>-8.6357951031416859E-4</v>
      </c>
      <c r="E656">
        <v>-4.2142564553951248E-3</v>
      </c>
    </row>
    <row r="657" spans="1:5">
      <c r="A657" s="7">
        <v>41492</v>
      </c>
      <c r="B657">
        <v>8.6013644341303656E-3</v>
      </c>
      <c r="C657">
        <v>1.9512893928285424E-2</v>
      </c>
      <c r="D657">
        <v>2.0733905311228956E-2</v>
      </c>
      <c r="E657">
        <v>1.4125157477413041E-2</v>
      </c>
    </row>
    <row r="658" spans="1:5">
      <c r="A658" s="7">
        <v>41491</v>
      </c>
      <c r="B658">
        <v>7.3141169918663537E-3</v>
      </c>
      <c r="C658">
        <v>7.2202241911750306E-3</v>
      </c>
      <c r="D658">
        <v>3.168193655816518E-3</v>
      </c>
      <c r="E658">
        <v>1.9704336820983125E-3</v>
      </c>
    </row>
    <row r="659" spans="1:5">
      <c r="A659" s="7">
        <v>41488</v>
      </c>
      <c r="B659">
        <v>-3.2440961846251096E-3</v>
      </c>
      <c r="C659">
        <v>-4.2054433814168362E-3</v>
      </c>
      <c r="D659">
        <v>3.5786166720575552E-3</v>
      </c>
      <c r="E659">
        <v>2.6212046320749621E-3</v>
      </c>
    </row>
    <row r="660" spans="1:5">
      <c r="A660" s="7">
        <v>41487</v>
      </c>
      <c r="B660">
        <v>-1.02062810876496E-2</v>
      </c>
      <c r="C660">
        <v>2.4074394552006821E-4</v>
      </c>
      <c r="D660">
        <v>-7.5933712249934924E-3</v>
      </c>
      <c r="E660">
        <v>-1.6718336774477656E-2</v>
      </c>
    </row>
    <row r="661" spans="1:5">
      <c r="A661" s="7">
        <v>41486</v>
      </c>
      <c r="B661">
        <v>4.5035306983529384E-3</v>
      </c>
      <c r="C661">
        <v>-1.0839719700553134E-3</v>
      </c>
      <c r="D661">
        <v>1.9499517092539914E-2</v>
      </c>
      <c r="E661">
        <v>-5.4005663485816376E-2</v>
      </c>
    </row>
    <row r="662" spans="1:5">
      <c r="A662" s="7">
        <v>41485</v>
      </c>
      <c r="B662">
        <v>4.0843238281746043E-4</v>
      </c>
      <c r="C662">
        <v>4.818488547765333E-4</v>
      </c>
      <c r="D662">
        <v>4.7840496481724934E-2</v>
      </c>
      <c r="E662">
        <v>1.6026410046298369E-2</v>
      </c>
    </row>
    <row r="663" spans="1:5">
      <c r="A663" s="7">
        <v>41484</v>
      </c>
      <c r="B663">
        <v>6.5120209673399229E-3</v>
      </c>
      <c r="C663">
        <v>-2.5326977143928365E-3</v>
      </c>
      <c r="D663">
        <v>-6.4802520088852497E-2</v>
      </c>
      <c r="E663">
        <v>7.5748768474181031E-3</v>
      </c>
    </row>
    <row r="664" spans="1:5">
      <c r="A664" s="7">
        <v>41481</v>
      </c>
      <c r="B664">
        <v>1.6214340630113502E-3</v>
      </c>
      <c r="C664">
        <v>1.0862734905902206E-3</v>
      </c>
      <c r="D664">
        <v>-5.9309219803870836E-3</v>
      </c>
      <c r="E664">
        <v>1.0011421608339567E-2</v>
      </c>
    </row>
    <row r="665" spans="1:5">
      <c r="A665" s="7">
        <v>41480</v>
      </c>
      <c r="B665">
        <v>-2.8391370238719806E-3</v>
      </c>
      <c r="C665">
        <v>-3.7465164370162462E-3</v>
      </c>
      <c r="D665">
        <v>-1.97388511272459E-2</v>
      </c>
      <c r="E665">
        <v>1.7727408052608671E-2</v>
      </c>
    </row>
    <row r="666" spans="1:5">
      <c r="A666" s="7">
        <v>41479</v>
      </c>
      <c r="B666">
        <v>3.648802647445729E-3</v>
      </c>
      <c r="C666">
        <v>1.5737066877326022E-2</v>
      </c>
      <c r="D666">
        <v>2.0800513835115227E-2</v>
      </c>
      <c r="E666">
        <v>3.9955682607845256E-3</v>
      </c>
    </row>
    <row r="667" spans="1:5">
      <c r="A667" s="7">
        <v>41478</v>
      </c>
      <c r="B667">
        <v>6.0521272335843151E-3</v>
      </c>
      <c r="C667">
        <v>1.0434031001302963E-2</v>
      </c>
      <c r="D667">
        <v>2.1200347139136619E-3</v>
      </c>
      <c r="E667">
        <v>-4.6630318283653752E-3</v>
      </c>
    </row>
    <row r="668" spans="1:5">
      <c r="A668" s="7">
        <v>41477</v>
      </c>
      <c r="B668">
        <v>-5.6474957553411627E-3</v>
      </c>
      <c r="C668">
        <v>-8.6477554934309021E-3</v>
      </c>
      <c r="D668">
        <v>2.3268333398186879E-3</v>
      </c>
      <c r="E668">
        <v>-8.0447409471573941E-3</v>
      </c>
    </row>
    <row r="669" spans="1:5">
      <c r="A669" s="7">
        <v>41474</v>
      </c>
      <c r="B669">
        <v>-4.509555934075371E-2</v>
      </c>
      <c r="C669">
        <v>-4.6508879924971082E-3</v>
      </c>
      <c r="D669">
        <v>-9.7665955756472723E-3</v>
      </c>
      <c r="E669">
        <v>-5.173761060513574E-3</v>
      </c>
    </row>
    <row r="670" spans="1:5">
      <c r="A670" s="7">
        <v>41473</v>
      </c>
      <c r="B670">
        <v>-3.8158883345323822E-3</v>
      </c>
      <c r="C670">
        <v>-7.1751388529377234E-4</v>
      </c>
      <c r="D670">
        <v>2.769811111053286E-3</v>
      </c>
      <c r="E670">
        <v>-1.065652560948622E-2</v>
      </c>
    </row>
    <row r="671" spans="1:5">
      <c r="A671" s="7">
        <v>41472</v>
      </c>
      <c r="B671">
        <v>-4.6838808114494142E-3</v>
      </c>
      <c r="C671">
        <v>4.296986402167028E-3</v>
      </c>
      <c r="D671">
        <v>-2.1274603308791458E-4</v>
      </c>
      <c r="E671">
        <v>2.7316850992235176E-3</v>
      </c>
    </row>
    <row r="672" spans="1:5">
      <c r="A672" s="7">
        <v>41471</v>
      </c>
      <c r="B672">
        <v>8.4997691459817361E-3</v>
      </c>
      <c r="C672">
        <v>5.4638339706082487E-3</v>
      </c>
      <c r="D672">
        <v>2.770374358899249E-2</v>
      </c>
      <c r="E672">
        <v>3.63057531333854E-3</v>
      </c>
    </row>
    <row r="673" spans="1:5">
      <c r="A673" s="7">
        <v>41470</v>
      </c>
      <c r="B673">
        <v>5.4864741290648507E-3</v>
      </c>
      <c r="C673">
        <v>-5.7020383966373952E-3</v>
      </c>
      <c r="D673">
        <v>-7.4797770814587806E-3</v>
      </c>
      <c r="E673">
        <v>1.1933021467225429E-2</v>
      </c>
    </row>
    <row r="674" spans="1:5">
      <c r="A674" s="7">
        <v>41467</v>
      </c>
      <c r="B674">
        <v>7.5471896699602688E-3</v>
      </c>
      <c r="C674">
        <v>3.6862833479781891E-3</v>
      </c>
      <c r="D674">
        <v>1.243535195550691E-2</v>
      </c>
      <c r="E674">
        <v>-4.9360816388779958E-3</v>
      </c>
    </row>
    <row r="675" spans="1:5">
      <c r="A675" s="7">
        <v>41466</v>
      </c>
      <c r="B675">
        <v>-1.6849552133557658E-2</v>
      </c>
      <c r="C675">
        <v>-1.6515419358851043E-2</v>
      </c>
      <c r="D675">
        <v>-5.1626341854183007E-3</v>
      </c>
      <c r="E675">
        <v>-3.5484989701155094E-2</v>
      </c>
    </row>
    <row r="676" spans="1:5">
      <c r="A676" s="7">
        <v>41465</v>
      </c>
      <c r="B676">
        <v>3.3926810053736328E-3</v>
      </c>
      <c r="C676">
        <v>1.2471691092418418E-2</v>
      </c>
      <c r="D676">
        <v>-2.1767310514917947E-2</v>
      </c>
      <c r="E676">
        <v>-5.6088377180558945E-3</v>
      </c>
    </row>
    <row r="677" spans="1:5">
      <c r="A677" s="7">
        <v>41464</v>
      </c>
      <c r="B677">
        <v>-1.2782484650420249E-2</v>
      </c>
      <c r="C677">
        <v>-3.0984015779732144E-2</v>
      </c>
      <c r="D677">
        <v>-2.0306287353406369E-2</v>
      </c>
      <c r="E677">
        <v>-6.1118956885399542E-3</v>
      </c>
    </row>
    <row r="678" spans="1:5">
      <c r="A678" s="7">
        <v>41463</v>
      </c>
      <c r="B678">
        <v>-3.4364485217937765E-3</v>
      </c>
      <c r="C678">
        <v>1.1057582069292744E-3</v>
      </c>
      <c r="D678">
        <v>2.9992676099020735E-2</v>
      </c>
      <c r="E678">
        <v>-1.6883030292050485E-2</v>
      </c>
    </row>
    <row r="679" spans="1:5">
      <c r="A679" s="7">
        <v>41460</v>
      </c>
      <c r="B679">
        <v>-1.4301437598869328E-2</v>
      </c>
      <c r="C679">
        <v>-5.5409135404259754E-3</v>
      </c>
      <c r="D679">
        <v>-5.6025033158606803E-2</v>
      </c>
      <c r="E679">
        <v>-1.327716864253276E-2</v>
      </c>
    </row>
    <row r="680" spans="1:5">
      <c r="A680" s="7">
        <v>41458</v>
      </c>
      <c r="B680">
        <v>-4.3655839360090055E-4</v>
      </c>
      <c r="C680">
        <v>-1.1118262423200124E-3</v>
      </c>
      <c r="D680">
        <v>-5.5561873253967085E-3</v>
      </c>
      <c r="E680">
        <v>-9.7681326605326413E-3</v>
      </c>
    </row>
    <row r="681" spans="1:5">
      <c r="A681" s="7">
        <v>41457</v>
      </c>
      <c r="B681">
        <v>1.9031702877920203E-2</v>
      </c>
      <c r="C681">
        <v>5.0551465827178453E-3</v>
      </c>
      <c r="D681">
        <v>2.228857947945216E-4</v>
      </c>
      <c r="E681">
        <v>-2.2110199782339403E-3</v>
      </c>
    </row>
    <row r="682" spans="1:5">
      <c r="A682" s="7">
        <v>41456</v>
      </c>
      <c r="B682">
        <v>-6.4474463504286608E-3</v>
      </c>
      <c r="C682">
        <v>-7.3816687473352135E-4</v>
      </c>
      <c r="D682">
        <v>-2.2077917856869401E-2</v>
      </c>
      <c r="E682">
        <v>2.1773063060650039E-2</v>
      </c>
    </row>
    <row r="683" spans="1:5">
      <c r="A683" s="7">
        <v>41453</v>
      </c>
      <c r="B683">
        <v>5.5901879867724762E-3</v>
      </c>
      <c r="C683">
        <v>2.0707160699766733E-2</v>
      </c>
      <c r="D683">
        <v>1.7163880772800549E-2</v>
      </c>
      <c r="E683">
        <v>-3.5348025478908009E-2</v>
      </c>
    </row>
    <row r="684" spans="1:5">
      <c r="A684" s="7">
        <v>41452</v>
      </c>
      <c r="B684">
        <v>-3.0062283970311936E-3</v>
      </c>
      <c r="C684">
        <v>-9.6911146476902667E-3</v>
      </c>
      <c r="D684">
        <v>-1.3752916731299043E-2</v>
      </c>
      <c r="E684">
        <v>-2.7332572368101529E-3</v>
      </c>
    </row>
    <row r="685" spans="1:5">
      <c r="A685" s="7">
        <v>41451</v>
      </c>
      <c r="B685">
        <v>-6.0396581649350247E-3</v>
      </c>
      <c r="C685">
        <v>-2.5596324388548505E-3</v>
      </c>
      <c r="D685">
        <v>7.0128553442846972E-3</v>
      </c>
      <c r="E685">
        <v>-4.9776898334454912E-4</v>
      </c>
    </row>
    <row r="686" spans="1:5">
      <c r="A686" s="7">
        <v>41450</v>
      </c>
      <c r="B686">
        <v>-7.8193584419407464E-3</v>
      </c>
      <c r="C686">
        <v>-1.7742860414911594E-2</v>
      </c>
      <c r="D686">
        <v>-3.8139241371215028E-2</v>
      </c>
      <c r="E686">
        <v>-9.7561657372897941E-3</v>
      </c>
    </row>
    <row r="687" spans="1:5">
      <c r="A687" s="7">
        <v>41449</v>
      </c>
      <c r="B687">
        <v>1.8579074420047744E-2</v>
      </c>
      <c r="C687">
        <v>1.7985456315915051E-2</v>
      </c>
      <c r="D687">
        <v>1.8561994440856072E-2</v>
      </c>
      <c r="E687">
        <v>-2.5136599368648458E-4</v>
      </c>
    </row>
    <row r="688" spans="1:5">
      <c r="A688" s="7">
        <v>41446</v>
      </c>
      <c r="B688">
        <v>-4.72005781317198E-3</v>
      </c>
      <c r="C688">
        <v>5.0798108609172903E-3</v>
      </c>
      <c r="D688">
        <v>1.029170878967582E-2</v>
      </c>
      <c r="E688">
        <v>-2.1861588870037481E-2</v>
      </c>
    </row>
    <row r="689" spans="1:5">
      <c r="A689" s="7">
        <v>41445</v>
      </c>
      <c r="B689">
        <v>2.2960144810604832E-2</v>
      </c>
      <c r="C689">
        <v>2.6077597126535481E-2</v>
      </c>
      <c r="D689">
        <v>5.6614653350185409E-2</v>
      </c>
      <c r="E689">
        <v>3.2864410917009784E-2</v>
      </c>
    </row>
    <row r="690" spans="1:5">
      <c r="A690" s="7">
        <v>41444</v>
      </c>
      <c r="B690">
        <v>1.4490022563625764E-2</v>
      </c>
      <c r="C690">
        <v>-9.4075373488630156E-4</v>
      </c>
      <c r="D690">
        <v>2.6939820733904427E-2</v>
      </c>
      <c r="E690">
        <v>4.4665103890849595E-3</v>
      </c>
    </row>
    <row r="691" spans="1:5">
      <c r="A691" s="7">
        <v>41443</v>
      </c>
      <c r="B691">
        <v>-2.3285844416669373E-2</v>
      </c>
      <c r="C691">
        <v>-2.2378260708564557E-3</v>
      </c>
      <c r="D691">
        <v>8.9593267065422363E-3</v>
      </c>
      <c r="E691">
        <v>-7.7047016892680632E-3</v>
      </c>
    </row>
    <row r="692" spans="1:5">
      <c r="A692" s="7">
        <v>41442</v>
      </c>
      <c r="B692">
        <v>-1.0573189348335737E-2</v>
      </c>
      <c r="C692">
        <v>8.2502763869816932E-4</v>
      </c>
      <c r="D692">
        <v>-2.2232396177665124E-2</v>
      </c>
      <c r="E692">
        <v>-8.5192399187247504E-3</v>
      </c>
    </row>
    <row r="693" spans="1:5">
      <c r="A693" s="7">
        <v>41439</v>
      </c>
      <c r="B693">
        <v>6.7796714231257334E-3</v>
      </c>
      <c r="C693">
        <v>8.4468037084620435E-3</v>
      </c>
      <c r="D693">
        <v>-1.2592226596435691E-2</v>
      </c>
      <c r="E693">
        <v>2.5158208969994856E-4</v>
      </c>
    </row>
    <row r="694" spans="1:5">
      <c r="A694" s="7">
        <v>41438</v>
      </c>
      <c r="B694">
        <v>-7.6303889848918539E-3</v>
      </c>
      <c r="C694">
        <v>-1.5066188099588129E-2</v>
      </c>
      <c r="D694">
        <v>-2.1492219625054196E-2</v>
      </c>
      <c r="E694">
        <v>-5.8029658723557703E-3</v>
      </c>
    </row>
    <row r="695" spans="1:5">
      <c r="A695" s="7">
        <v>41437</v>
      </c>
      <c r="B695">
        <v>3.398489640564968E-3</v>
      </c>
      <c r="C695">
        <v>1.0851704780454895E-2</v>
      </c>
      <c r="D695">
        <v>1.8480752485621733E-2</v>
      </c>
      <c r="E695">
        <v>1.6064573343858031E-2</v>
      </c>
    </row>
    <row r="696" spans="1:5">
      <c r="A696" s="7">
        <v>41436</v>
      </c>
      <c r="B696">
        <v>8.446011650221151E-3</v>
      </c>
      <c r="C696">
        <v>1.1199356757656143E-2</v>
      </c>
      <c r="D696">
        <v>1.4754956177452443E-2</v>
      </c>
      <c r="E696">
        <v>1.2619210682028344E-2</v>
      </c>
    </row>
    <row r="697" spans="1:5">
      <c r="A697" s="7">
        <v>41435</v>
      </c>
      <c r="B697">
        <v>3.3585408000259809E-3</v>
      </c>
      <c r="C697">
        <v>7.0516496237844496E-3</v>
      </c>
      <c r="D697">
        <v>-4.0724730449113476E-2</v>
      </c>
      <c r="E697">
        <v>1.2462050464053392E-2</v>
      </c>
    </row>
    <row r="698" spans="1:5">
      <c r="A698" s="7">
        <v>41432</v>
      </c>
      <c r="B698">
        <v>-2.0322554563310592E-2</v>
      </c>
      <c r="C698">
        <v>-8.3285765268310882E-3</v>
      </c>
      <c r="D698">
        <v>1.4050703318587472E-2</v>
      </c>
      <c r="E698">
        <v>-2.3091149207446992E-2</v>
      </c>
    </row>
    <row r="699" spans="1:5">
      <c r="A699" s="7">
        <v>41431</v>
      </c>
      <c r="B699">
        <v>-2.5695473163635176E-3</v>
      </c>
      <c r="C699">
        <v>-2.2093611734476035E-3</v>
      </c>
      <c r="D699">
        <v>-5.4891168419917119E-2</v>
      </c>
      <c r="E699">
        <v>-1.2433916135806329E-3</v>
      </c>
    </row>
    <row r="700" spans="1:5">
      <c r="A700" s="7">
        <v>41430</v>
      </c>
      <c r="B700">
        <v>1.4474481719626307E-2</v>
      </c>
      <c r="C700">
        <v>1.4446942171032423E-2</v>
      </c>
      <c r="D700">
        <v>2.9053405602465641E-2</v>
      </c>
      <c r="E700">
        <v>1.8000718335010733E-2</v>
      </c>
    </row>
    <row r="701" spans="1:5">
      <c r="A701" s="7">
        <v>41429</v>
      </c>
      <c r="B701">
        <v>-8.4568162728316599E-4</v>
      </c>
      <c r="C701">
        <v>1.3675385133115116E-2</v>
      </c>
      <c r="D701">
        <v>2.7362651502541645E-2</v>
      </c>
      <c r="E701">
        <v>-1.1305079466010998E-2</v>
      </c>
    </row>
    <row r="702" spans="1:5">
      <c r="A702" s="7">
        <v>41428</v>
      </c>
      <c r="B702">
        <v>-1.3628800092343246E-2</v>
      </c>
      <c r="C702">
        <v>-1.4134485150444142E-2</v>
      </c>
      <c r="D702">
        <v>5.4639908582420384E-2</v>
      </c>
      <c r="E702">
        <v>-7.1934078523442383E-3</v>
      </c>
    </row>
    <row r="703" spans="1:5">
      <c r="A703" s="7">
        <v>41425</v>
      </c>
      <c r="B703">
        <v>1.1935381966772541E-2</v>
      </c>
      <c r="C703">
        <v>3.4380435200503305E-3</v>
      </c>
      <c r="D703">
        <v>3.4437289565974923E-2</v>
      </c>
      <c r="E703">
        <v>1.9231420815717645E-2</v>
      </c>
    </row>
    <row r="704" spans="1:5">
      <c r="A704" s="7">
        <v>41424</v>
      </c>
      <c r="B704">
        <v>1.6934181255706562E-3</v>
      </c>
      <c r="C704">
        <v>-6.8672286243146984E-4</v>
      </c>
      <c r="D704">
        <v>-5.1272375073775328E-2</v>
      </c>
      <c r="E704">
        <v>-3.9148497605164343E-3</v>
      </c>
    </row>
    <row r="705" spans="1:5">
      <c r="A705" s="7">
        <v>41423</v>
      </c>
      <c r="B705">
        <v>-1.6934181255705599E-3</v>
      </c>
      <c r="C705">
        <v>-1.1630062170173124E-2</v>
      </c>
      <c r="D705">
        <v>-1.6483868761722743E-2</v>
      </c>
      <c r="E705">
        <v>2.4937703059237398E-2</v>
      </c>
    </row>
    <row r="706" spans="1:5">
      <c r="A706" s="7">
        <v>41422</v>
      </c>
      <c r="B706">
        <v>-2.9704935843801452E-3</v>
      </c>
      <c r="C706">
        <v>-5.7922822648166599E-4</v>
      </c>
      <c r="D706">
        <v>-1.1357627470669349E-2</v>
      </c>
      <c r="E706">
        <v>3.103769223904668E-3</v>
      </c>
    </row>
    <row r="707" spans="1:5">
      <c r="A707" s="7">
        <v>41418</v>
      </c>
      <c r="B707">
        <v>5.5095933372339666E-3</v>
      </c>
      <c r="C707">
        <v>1.0261222565878709E-2</v>
      </c>
      <c r="D707">
        <v>3.2274799051418865E-3</v>
      </c>
      <c r="E707">
        <v>-3.1037692239046294E-3</v>
      </c>
    </row>
    <row r="708" spans="1:5">
      <c r="A708" s="7">
        <v>41417</v>
      </c>
      <c r="B708">
        <v>8.417620160047809E-3</v>
      </c>
      <c r="C708">
        <v>-4.0227442658422301E-3</v>
      </c>
      <c r="D708">
        <v>-2.1480287976031239E-4</v>
      </c>
      <c r="E708">
        <v>-9.5695495474209299E-4</v>
      </c>
    </row>
    <row r="709" spans="1:5">
      <c r="A709" s="7">
        <v>41416</v>
      </c>
      <c r="B709">
        <v>-8.417620160047776E-3</v>
      </c>
      <c r="C709">
        <v>8.7145960367066982E-3</v>
      </c>
      <c r="D709">
        <v>3.9807277054099484E-2</v>
      </c>
      <c r="E709">
        <v>1.0713129413501374E-2</v>
      </c>
    </row>
    <row r="710" spans="1:5">
      <c r="A710" s="7">
        <v>41415</v>
      </c>
      <c r="B710">
        <v>-3.8111417211476504E-3</v>
      </c>
      <c r="C710">
        <v>5.1244723184869483E-3</v>
      </c>
      <c r="D710">
        <v>1.4443415282997386E-3</v>
      </c>
      <c r="E710">
        <v>-1.6955607076416693E-2</v>
      </c>
    </row>
    <row r="711" spans="1:5">
      <c r="A711" s="7">
        <v>41414</v>
      </c>
      <c r="B711">
        <v>-4.6778895775200875E-3</v>
      </c>
      <c r="C711">
        <v>-1.2228020810402135E-2</v>
      </c>
      <c r="D711">
        <v>-3.8676531350153649E-2</v>
      </c>
      <c r="E711">
        <v>2.6617517510905988E-2</v>
      </c>
    </row>
    <row r="712" spans="1:5">
      <c r="A712" s="7">
        <v>41411</v>
      </c>
      <c r="B712">
        <v>-8.1318029501081281E-3</v>
      </c>
      <c r="C712">
        <v>2.7445567128893015E-2</v>
      </c>
      <c r="D712">
        <v>-2.3198872367933703E-2</v>
      </c>
      <c r="E712">
        <v>5.3794742534113166E-3</v>
      </c>
    </row>
    <row r="713" spans="1:5">
      <c r="A713" s="7">
        <v>41410</v>
      </c>
      <c r="B713">
        <v>-1.2900928807208431E-3</v>
      </c>
      <c r="C713">
        <v>2.7928273450326378E-3</v>
      </c>
      <c r="D713">
        <v>4.4613833036275259E-2</v>
      </c>
      <c r="E713">
        <v>1.9862100736127906E-2</v>
      </c>
    </row>
    <row r="714" spans="1:5">
      <c r="A714" s="7">
        <v>41409</v>
      </c>
      <c r="B714">
        <v>-9.9459962226531081E-3</v>
      </c>
      <c r="C714">
        <v>4.5043299250253403E-2</v>
      </c>
      <c r="D714">
        <v>2.4656859034608115E-2</v>
      </c>
      <c r="E714">
        <v>-9.1890768136696326E-3</v>
      </c>
    </row>
    <row r="715" spans="1:5">
      <c r="A715" s="7">
        <v>41408</v>
      </c>
      <c r="B715">
        <v>-6.9777705795270577E-3</v>
      </c>
      <c r="C715">
        <v>-1.2771788303697745E-2</v>
      </c>
      <c r="D715">
        <v>-3.5625034798952446E-2</v>
      </c>
      <c r="E715">
        <v>-3.2363064827257131E-3</v>
      </c>
    </row>
    <row r="716" spans="1:5">
      <c r="A716" s="7">
        <v>41407</v>
      </c>
      <c r="B716">
        <v>2.1857610001251716E-3</v>
      </c>
      <c r="C716">
        <v>-3.0289824634259221E-3</v>
      </c>
      <c r="D716">
        <v>-7.255937828912426E-2</v>
      </c>
      <c r="E716">
        <v>-2.5500586498638919E-3</v>
      </c>
    </row>
    <row r="717" spans="1:5">
      <c r="A717" s="7">
        <v>41404</v>
      </c>
      <c r="B717">
        <v>-5.2539040946535482E-3</v>
      </c>
      <c r="C717">
        <v>-1.1924858636001702E-3</v>
      </c>
      <c r="D717">
        <v>-1.9574557514594363E-2</v>
      </c>
      <c r="E717">
        <v>-2.7894761565142199E-3</v>
      </c>
    </row>
    <row r="718" spans="1:5">
      <c r="A718" s="7">
        <v>41403</v>
      </c>
      <c r="B718">
        <v>1.0045913674055395E-2</v>
      </c>
      <c r="C718">
        <v>1.7340085598208438E-3</v>
      </c>
      <c r="D718">
        <v>1.614800929127708E-2</v>
      </c>
      <c r="E718">
        <v>7.4211710803457386E-3</v>
      </c>
    </row>
    <row r="719" spans="1:5">
      <c r="A719" s="7">
        <v>41402</v>
      </c>
      <c r="B719">
        <v>-1.4445425187723201E-2</v>
      </c>
      <c r="C719">
        <v>-6.7361737720171063E-3</v>
      </c>
      <c r="D719">
        <v>-2.5024521777531467E-2</v>
      </c>
      <c r="E719">
        <v>-5.3283774191181564E-3</v>
      </c>
    </row>
    <row r="720" spans="1:5">
      <c r="A720" s="7">
        <v>41401</v>
      </c>
      <c r="B720">
        <v>-4.418952778793327E-3</v>
      </c>
      <c r="C720">
        <v>-6.5624951271618112E-3</v>
      </c>
      <c r="D720">
        <v>1.282216003160829E-2</v>
      </c>
      <c r="E720">
        <v>-6.2915418498896633E-3</v>
      </c>
    </row>
    <row r="721" spans="1:5">
      <c r="A721" s="7">
        <v>41400</v>
      </c>
      <c r="B721">
        <v>-4.4295157892338207E-4</v>
      </c>
      <c r="C721">
        <v>-6.4952719060404947E-3</v>
      </c>
      <c r="D721">
        <v>-7.9270793070053247E-2</v>
      </c>
      <c r="E721">
        <v>-5.6258468214638426E-3</v>
      </c>
    </row>
    <row r="722" spans="1:5">
      <c r="A722" s="7">
        <v>41397</v>
      </c>
      <c r="B722">
        <v>-1.1138436988724385E-2</v>
      </c>
      <c r="C722">
        <v>-1.1106291082097748E-2</v>
      </c>
      <c r="D722">
        <v>-9.5742982617867955E-3</v>
      </c>
      <c r="E722">
        <v>-1.0159575268129611E-2</v>
      </c>
    </row>
    <row r="723" spans="1:5">
      <c r="A723" s="7">
        <v>41396</v>
      </c>
      <c r="B723">
        <v>-7.6456576591735501E-3</v>
      </c>
      <c r="C723">
        <v>-1.996574120787881E-2</v>
      </c>
      <c r="D723">
        <v>-4.7436703295774547E-2</v>
      </c>
      <c r="E723">
        <v>-5.9545314343653439E-3</v>
      </c>
    </row>
    <row r="724" spans="1:5">
      <c r="A724" s="7">
        <v>41395</v>
      </c>
      <c r="B724">
        <v>6.3007171419755328E-3</v>
      </c>
      <c r="C724">
        <v>1.7281803768876135E-2</v>
      </c>
      <c r="D724">
        <v>1.5018171873152752E-2</v>
      </c>
      <c r="E724">
        <v>-1.3468255750953635E-2</v>
      </c>
    </row>
    <row r="725" spans="1:5">
      <c r="A725" s="7">
        <v>41394</v>
      </c>
      <c r="B725">
        <v>-8.976826315173997E-4</v>
      </c>
      <c r="C725">
        <v>-5.277073483103409E-3</v>
      </c>
      <c r="D725">
        <v>-6.6772587213527829E-2</v>
      </c>
      <c r="E725">
        <v>4.5900161867927607E-3</v>
      </c>
    </row>
    <row r="726" spans="1:5">
      <c r="A726" s="7">
        <v>41393</v>
      </c>
      <c r="B726">
        <v>-2.697942827111173E-3</v>
      </c>
      <c r="C726">
        <v>-3.8325069520570056E-2</v>
      </c>
      <c r="D726">
        <v>-3.4123299337393269E-2</v>
      </c>
      <c r="E726">
        <v>-2.8965307856516128E-3</v>
      </c>
    </row>
    <row r="727" spans="1:5">
      <c r="A727" s="7">
        <v>41390</v>
      </c>
      <c r="B727">
        <v>-1.1775415227303793E-2</v>
      </c>
      <c r="C727">
        <v>6.2966736583671421E-3</v>
      </c>
      <c r="D727">
        <v>1.5784486359578211E-2</v>
      </c>
      <c r="E727">
        <v>-1.5100103896950686E-2</v>
      </c>
    </row>
    <row r="728" spans="1:5">
      <c r="A728" s="7">
        <v>41389</v>
      </c>
      <c r="B728">
        <v>4.5540998788556105E-4</v>
      </c>
      <c r="C728">
        <v>-1.0634003270373383E-2</v>
      </c>
      <c r="D728">
        <v>-5.1384642076935634E-3</v>
      </c>
      <c r="E728">
        <v>-1.9651805947500387E-3</v>
      </c>
    </row>
    <row r="729" spans="1:5">
      <c r="A729" s="7">
        <v>41388</v>
      </c>
      <c r="B729">
        <v>-2.1169614024055438E-2</v>
      </c>
      <c r="C729">
        <v>-4.002403177306193E-3</v>
      </c>
      <c r="D729">
        <v>-2.7271751469256457E-2</v>
      </c>
      <c r="E729">
        <v>5.6394180733527286E-3</v>
      </c>
    </row>
    <row r="730" spans="1:5">
      <c r="A730" s="7">
        <v>41387</v>
      </c>
      <c r="B730">
        <v>-7.0011953385606404E-3</v>
      </c>
      <c r="C730">
        <v>-1.13880092569494E-2</v>
      </c>
      <c r="D730">
        <v>-4.604390770374784E-2</v>
      </c>
      <c r="E730">
        <v>-1.0569112107109554E-2</v>
      </c>
    </row>
    <row r="731" spans="1:5">
      <c r="A731" s="7">
        <v>41386</v>
      </c>
      <c r="B731">
        <v>1.8562000599443722E-2</v>
      </c>
      <c r="C731">
        <v>-4.3041748261647738E-3</v>
      </c>
      <c r="D731">
        <v>1.4371077478853045E-2</v>
      </c>
      <c r="E731">
        <v>2.2214140902303723E-3</v>
      </c>
    </row>
    <row r="732" spans="1:5">
      <c r="A732" s="7">
        <v>41383</v>
      </c>
      <c r="B732">
        <v>4.1428723240331033E-2</v>
      </c>
      <c r="C732">
        <v>-1.0721048754872538E-2</v>
      </c>
      <c r="D732">
        <v>-5.7847323100057623E-3</v>
      </c>
      <c r="E732">
        <v>-1.4152928108525774E-2</v>
      </c>
    </row>
    <row r="733" spans="1:5">
      <c r="A733" s="7">
        <v>41382</v>
      </c>
      <c r="B733">
        <v>3.9621446744130696E-3</v>
      </c>
      <c r="C733">
        <v>-1.2114369277081541E-4</v>
      </c>
      <c r="D733">
        <v>3.5101789880175545E-2</v>
      </c>
      <c r="E733">
        <v>1.5631073872966104E-2</v>
      </c>
    </row>
    <row r="734" spans="1:5">
      <c r="A734" s="7">
        <v>41381</v>
      </c>
      <c r="B734">
        <v>1.4827992078310781E-2</v>
      </c>
      <c r="C734">
        <v>7.4816644090889449E-3</v>
      </c>
      <c r="D734">
        <v>7.9284224414548684E-3</v>
      </c>
      <c r="E734">
        <v>1.9261853006436087E-2</v>
      </c>
    </row>
    <row r="735" spans="1:5">
      <c r="A735" s="7">
        <v>41380</v>
      </c>
      <c r="B735">
        <v>-1.263359738726683E-2</v>
      </c>
      <c r="C735">
        <v>-2.7689520225821019E-3</v>
      </c>
      <c r="D735">
        <v>-2.697658849796095E-2</v>
      </c>
      <c r="E735">
        <v>-6.2984303593230191E-3</v>
      </c>
    </row>
    <row r="736" spans="1:5">
      <c r="A736" s="7">
        <v>41379</v>
      </c>
      <c r="B736">
        <v>2.8097775960275694E-2</v>
      </c>
      <c r="C736">
        <v>3.7735887453801006E-2</v>
      </c>
      <c r="D736">
        <v>6.1755290731971897E-2</v>
      </c>
      <c r="E736">
        <v>2.0445652199986172E-2</v>
      </c>
    </row>
    <row r="737" spans="1:5">
      <c r="A737" s="7">
        <v>41376</v>
      </c>
      <c r="B737">
        <v>5.5260816972012416E-3</v>
      </c>
      <c r="C737">
        <v>1.6578810382990902E-2</v>
      </c>
      <c r="D737">
        <v>-9.0806521203788716E-3</v>
      </c>
      <c r="E737">
        <v>-4.5340286611500564E-3</v>
      </c>
    </row>
    <row r="738" spans="1:5">
      <c r="A738" s="7">
        <v>41375</v>
      </c>
      <c r="B738">
        <v>-4.239826887329454E-4</v>
      </c>
      <c r="C738">
        <v>-5.4958198933778872E-3</v>
      </c>
      <c r="D738">
        <v>-1.8412573992998397E-2</v>
      </c>
      <c r="E738">
        <v>-4.5547804676353623E-3</v>
      </c>
    </row>
    <row r="739" spans="1:5">
      <c r="A739" s="7">
        <v>41374</v>
      </c>
      <c r="B739">
        <v>-2.2299412229643812E-2</v>
      </c>
      <c r="C739">
        <v>-4.8336825975335684E-3</v>
      </c>
      <c r="D739">
        <v>-5.1537839544923456E-2</v>
      </c>
      <c r="E739">
        <v>-8.2027198976305452E-3</v>
      </c>
    </row>
    <row r="740" spans="1:5">
      <c r="A740" s="7">
        <v>41373</v>
      </c>
      <c r="B740">
        <v>2.5985768637890004E-3</v>
      </c>
      <c r="C740">
        <v>-2.3099714006249582E-3</v>
      </c>
      <c r="D740">
        <v>-3.9281796035650095E-2</v>
      </c>
      <c r="E740">
        <v>8.4430147766562345E-3</v>
      </c>
    </row>
    <row r="741" spans="1:5">
      <c r="A741" s="7">
        <v>41372</v>
      </c>
      <c r="B741">
        <v>-8.2519789448239848E-3</v>
      </c>
      <c r="C741">
        <v>-9.2937811908801651E-3</v>
      </c>
      <c r="D741">
        <v>-6.3796387605408959E-3</v>
      </c>
      <c r="E741">
        <v>-1.6828997369752387E-3</v>
      </c>
    </row>
    <row r="742" spans="1:5">
      <c r="A742" s="7">
        <v>41369</v>
      </c>
      <c r="B742">
        <v>6.520344874535019E-3</v>
      </c>
      <c r="C742">
        <v>1.1673255167498794E-4</v>
      </c>
      <c r="D742">
        <v>-1.6129381929883644E-2</v>
      </c>
      <c r="E742">
        <v>1.3384459153803853E-2</v>
      </c>
    </row>
    <row r="743" spans="1:5">
      <c r="A743" s="7">
        <v>41368</v>
      </c>
      <c r="B743">
        <v>-3.4721937215771389E-3</v>
      </c>
      <c r="C743">
        <v>-1.0440581717845298E-2</v>
      </c>
      <c r="D743">
        <v>3.2467560988700944E-3</v>
      </c>
      <c r="E743">
        <v>-7.1479710609617325E-3</v>
      </c>
    </row>
    <row r="744" spans="1:5">
      <c r="A744" s="7">
        <v>41367</v>
      </c>
      <c r="B744">
        <v>1.4674394906906096E-2</v>
      </c>
      <c r="C744">
        <v>-9.002697828967338E-3</v>
      </c>
      <c r="D744">
        <v>3.4722423744172788E-2</v>
      </c>
      <c r="E744">
        <v>1.141237154149227E-2</v>
      </c>
    </row>
    <row r="745" spans="1:5">
      <c r="A745" s="7">
        <v>41366</v>
      </c>
      <c r="B745">
        <v>-1.1202201185328792E-2</v>
      </c>
      <c r="C745">
        <v>1.229913268810074E-2</v>
      </c>
      <c r="D745">
        <v>3.6881807727831749E-2</v>
      </c>
      <c r="E745">
        <v>-2.1989355010523428E-2</v>
      </c>
    </row>
    <row r="746" spans="1:5">
      <c r="A746" s="7">
        <v>41365</v>
      </c>
      <c r="B746">
        <v>1.7316340702888272E-3</v>
      </c>
      <c r="C746">
        <v>1.052273864942802E-2</v>
      </c>
      <c r="D746">
        <v>-2.7533002150236466E-2</v>
      </c>
      <c r="E746">
        <v>9.7396979763917004E-3</v>
      </c>
    </row>
    <row r="747" spans="1:5">
      <c r="A747" s="7">
        <v>41361</v>
      </c>
      <c r="B747">
        <v>-8.6544221562217312E-4</v>
      </c>
      <c r="C747">
        <v>1.695241018970026E-2</v>
      </c>
      <c r="D747">
        <v>-5.1554556785234643E-2</v>
      </c>
      <c r="E747">
        <v>-5.4938463407946366E-3</v>
      </c>
    </row>
    <row r="748" spans="1:5">
      <c r="A748" s="7">
        <v>41360</v>
      </c>
      <c r="B748">
        <v>8.654422156221998E-4</v>
      </c>
      <c r="C748">
        <v>-2.1749766694298444E-3</v>
      </c>
      <c r="D748">
        <v>9.7498008312908932E-3</v>
      </c>
      <c r="E748">
        <v>-6.7291464554764431E-3</v>
      </c>
    </row>
    <row r="749" spans="1:5">
      <c r="A749" s="7">
        <v>41359</v>
      </c>
      <c r="B749">
        <v>5.1768405265575418E-3</v>
      </c>
      <c r="C749">
        <v>-1.0251816311786451E-2</v>
      </c>
      <c r="D749">
        <v>-2.9149818211623726E-3</v>
      </c>
      <c r="E749">
        <v>6.0103384630346346E-3</v>
      </c>
    </row>
    <row r="750" spans="1:5">
      <c r="A750" s="7">
        <v>41358</v>
      </c>
      <c r="B750">
        <v>5.5782955868905549E-3</v>
      </c>
      <c r="C750">
        <v>9.6221082263651826E-3</v>
      </c>
      <c r="D750">
        <v>2.2451263374736154E-2</v>
      </c>
      <c r="E750">
        <v>-1.2057045180181008E-2</v>
      </c>
    </row>
    <row r="751" spans="1:5">
      <c r="A751" s="7">
        <v>41355</v>
      </c>
      <c r="B751">
        <v>-3.4290803148712516E-3</v>
      </c>
      <c r="C751">
        <v>-9.5069932012049451E-3</v>
      </c>
      <c r="D751">
        <v>-3.0920369370051919E-2</v>
      </c>
      <c r="E751">
        <v>-2.0093774422963621E-2</v>
      </c>
    </row>
    <row r="752" spans="1:5">
      <c r="A752" s="7">
        <v>41354</v>
      </c>
      <c r="B752">
        <v>7.2726805588096228E-3</v>
      </c>
      <c r="C752">
        <v>9.7349316995545936E-3</v>
      </c>
      <c r="D752">
        <v>-3.8344420729451663E-2</v>
      </c>
      <c r="E752">
        <v>1.4254295022473112E-2</v>
      </c>
    </row>
    <row r="753" spans="1:5">
      <c r="A753" s="7">
        <v>41353</v>
      </c>
      <c r="B753">
        <v>-5.9854504209586566E-3</v>
      </c>
      <c r="C753">
        <v>3.1745155676539002E-2</v>
      </c>
      <c r="D753">
        <v>-8.8768080328341589E-3</v>
      </c>
      <c r="E753">
        <v>-2.0959929631065365E-2</v>
      </c>
    </row>
    <row r="754" spans="1:5">
      <c r="A754" s="7">
        <v>41352</v>
      </c>
      <c r="B754">
        <v>-3.006213646432616E-3</v>
      </c>
      <c r="C754">
        <v>1.3707110008986724E-2</v>
      </c>
      <c r="D754">
        <v>1.9022279061724934E-2</v>
      </c>
      <c r="E754">
        <v>5.9627199031201663E-3</v>
      </c>
    </row>
    <row r="755" spans="1:5">
      <c r="A755" s="7">
        <v>41351</v>
      </c>
      <c r="B755">
        <v>8.1388641186329394E-3</v>
      </c>
      <c r="C755">
        <v>4.5637212365443828E-3</v>
      </c>
      <c r="D755">
        <v>-1.9022279061725041E-2</v>
      </c>
      <c r="E755">
        <v>8.3868214420010478E-3</v>
      </c>
    </row>
    <row r="756" spans="1:5">
      <c r="A756" s="7">
        <v>41348</v>
      </c>
      <c r="B756">
        <v>1.0609037574379363E-2</v>
      </c>
      <c r="C756">
        <v>-4.33763452603951E-4</v>
      </c>
      <c r="D756">
        <v>5.0160966303210604E-2</v>
      </c>
      <c r="E756">
        <v>1.0993178763422767E-2</v>
      </c>
    </row>
    <row r="757" spans="1:5">
      <c r="A757" s="7">
        <v>41347</v>
      </c>
      <c r="B757">
        <v>-8.4782350555563015E-3</v>
      </c>
      <c r="C757">
        <v>-9.3713297346674496E-3</v>
      </c>
      <c r="D757">
        <v>4.2777029356058427E-2</v>
      </c>
      <c r="E757">
        <v>-1.3945182308227208E-2</v>
      </c>
    </row>
    <row r="758" spans="1:5">
      <c r="A758" s="7">
        <v>41346</v>
      </c>
      <c r="B758">
        <v>-3.4115329097428294E-3</v>
      </c>
      <c r="C758">
        <v>-5.3789903269313433E-3</v>
      </c>
      <c r="D758">
        <v>1.4888612493750559E-2</v>
      </c>
      <c r="E758">
        <v>3.1976777343280323E-3</v>
      </c>
    </row>
    <row r="759" spans="1:5">
      <c r="A759" s="7">
        <v>41345</v>
      </c>
      <c r="B759">
        <v>8.930576211706202E-3</v>
      </c>
      <c r="C759">
        <v>6.4732771829046389E-3</v>
      </c>
      <c r="D759">
        <v>1.8606606640043766E-2</v>
      </c>
      <c r="E759">
        <v>1.0018389209894087E-2</v>
      </c>
    </row>
    <row r="760" spans="1:5">
      <c r="A760" s="7">
        <v>41344</v>
      </c>
      <c r="B760">
        <v>6.3304704059768853E-3</v>
      </c>
      <c r="C760">
        <v>-6.1431301072457411E-3</v>
      </c>
      <c r="D760">
        <v>1.8860040856124079E-2</v>
      </c>
      <c r="E760">
        <v>-3.1657259027046362E-3</v>
      </c>
    </row>
    <row r="761" spans="1:5">
      <c r="A761" s="7">
        <v>41341</v>
      </c>
      <c r="B761">
        <v>-3.7935179252100775E-3</v>
      </c>
      <c r="C761">
        <v>-1.2289116627026739E-2</v>
      </c>
      <c r="D761">
        <v>-1.5240157512402298E-2</v>
      </c>
      <c r="E761">
        <v>-9.3115551866332254E-3</v>
      </c>
    </row>
    <row r="762" spans="1:5">
      <c r="A762" s="7">
        <v>41340</v>
      </c>
      <c r="B762">
        <v>-4.2237092765925294E-4</v>
      </c>
      <c r="C762">
        <v>-5.5853553848949807E-3</v>
      </c>
      <c r="D762">
        <v>-1.6393840882508722E-2</v>
      </c>
      <c r="E762">
        <v>5.6462739548308336E-3</v>
      </c>
    </row>
    <row r="763" spans="1:5">
      <c r="A763" s="7">
        <v>41339</v>
      </c>
      <c r="B763">
        <v>-3.3855457279347361E-3</v>
      </c>
      <c r="C763">
        <v>9.3657008696919064E-3</v>
      </c>
      <c r="D763">
        <v>5.3632245144773771E-2</v>
      </c>
      <c r="E763">
        <v>2.4450386232748506E-3</v>
      </c>
    </row>
    <row r="764" spans="1:5">
      <c r="A764" s="7">
        <v>41338</v>
      </c>
      <c r="B764">
        <v>-1.3657884647309455E-2</v>
      </c>
      <c r="C764">
        <v>-2.4035283578563653E-2</v>
      </c>
      <c r="D764">
        <v>3.3940202895486701E-2</v>
      </c>
      <c r="E764">
        <v>-1.4017199381949955E-2</v>
      </c>
    </row>
    <row r="765" spans="1:5">
      <c r="A765" s="7">
        <v>41337</v>
      </c>
      <c r="B765">
        <v>-3.4438418832081433E-3</v>
      </c>
      <c r="C765">
        <v>-9.0984022006414895E-4</v>
      </c>
      <c r="D765">
        <v>2.8747169873486432E-2</v>
      </c>
      <c r="E765">
        <v>-8.7054987980790897E-3</v>
      </c>
    </row>
    <row r="766" spans="1:5">
      <c r="A766" s="7">
        <v>41334</v>
      </c>
      <c r="B766">
        <v>1.2927773906566836E-3</v>
      </c>
      <c r="C766">
        <v>-6.8287762098649489E-4</v>
      </c>
      <c r="D766">
        <v>7.0594374087254901E-3</v>
      </c>
      <c r="E766">
        <v>-6.0134912795094054E-3</v>
      </c>
    </row>
    <row r="767" spans="1:5">
      <c r="A767" s="7">
        <v>41333</v>
      </c>
      <c r="B767">
        <v>6.4392671987213669E-3</v>
      </c>
      <c r="C767">
        <v>-1.1388293349512181E-4</v>
      </c>
      <c r="D767">
        <v>-1.6091988213497124E-2</v>
      </c>
      <c r="E767">
        <v>9.0068351789752317E-3</v>
      </c>
    </row>
    <row r="768" spans="1:5">
      <c r="A768" s="7">
        <v>41332</v>
      </c>
      <c r="B768">
        <v>-1.3787490364557667E-2</v>
      </c>
      <c r="C768">
        <v>-1.5144847896300608E-2</v>
      </c>
      <c r="D768">
        <v>-3.4973491210597549E-2</v>
      </c>
      <c r="E768">
        <v>-1.1523243912633128E-2</v>
      </c>
    </row>
    <row r="769" spans="1:5">
      <c r="A769" s="7">
        <v>41331</v>
      </c>
      <c r="B769">
        <v>-1.046668535177959E-2</v>
      </c>
      <c r="C769">
        <v>-1.1043378962006427E-2</v>
      </c>
      <c r="D769">
        <v>-1.6363219022993036E-2</v>
      </c>
      <c r="E769">
        <v>-7.0796436881449655E-3</v>
      </c>
    </row>
    <row r="770" spans="1:5">
      <c r="A770" s="7">
        <v>41330</v>
      </c>
      <c r="B770">
        <v>2.5109528945204178E-2</v>
      </c>
      <c r="C770">
        <v>1.8300183547465047E-2</v>
      </c>
      <c r="D770">
        <v>9.4301174650108135E-2</v>
      </c>
      <c r="E770">
        <v>1.2607318314417668E-2</v>
      </c>
    </row>
    <row r="771" spans="1:5">
      <c r="A771" s="7">
        <v>41327</v>
      </c>
      <c r="B771">
        <v>-5.5734178384235682E-3</v>
      </c>
      <c r="C771">
        <v>-8.037131925460498E-4</v>
      </c>
      <c r="D771">
        <v>-3.6842712557870673E-2</v>
      </c>
      <c r="E771">
        <v>4.25060020220771E-3</v>
      </c>
    </row>
    <row r="772" spans="1:5">
      <c r="A772" s="7">
        <v>41326</v>
      </c>
      <c r="B772">
        <v>-1.721107365869848E-3</v>
      </c>
      <c r="C772">
        <v>1.3349569511456725E-2</v>
      </c>
      <c r="D772">
        <v>8.7345355220163803E-2</v>
      </c>
      <c r="E772">
        <v>2.1474323364715834E-2</v>
      </c>
    </row>
    <row r="773" spans="1:5">
      <c r="A773" s="7">
        <v>41325</v>
      </c>
      <c r="B773">
        <v>1.4419235646570081E-2</v>
      </c>
      <c r="C773">
        <v>2.3965308863172649E-2</v>
      </c>
      <c r="D773">
        <v>4.9958474845545687E-3</v>
      </c>
      <c r="E773">
        <v>1.2136061822429578E-2</v>
      </c>
    </row>
    <row r="774" spans="1:5">
      <c r="A774" s="7">
        <v>41324</v>
      </c>
      <c r="B774">
        <v>-1.9558383413213632E-2</v>
      </c>
      <c r="C774">
        <v>-6.8843664782789965E-3</v>
      </c>
      <c r="D774">
        <v>-1.1191873413434658E-2</v>
      </c>
      <c r="E774">
        <v>-5.079205721755616E-3</v>
      </c>
    </row>
    <row r="775" spans="1:5">
      <c r="A775" s="7">
        <v>41320</v>
      </c>
      <c r="B775">
        <v>5.1391477666435145E-3</v>
      </c>
      <c r="C775">
        <v>9.0950052953896101E-3</v>
      </c>
      <c r="D775">
        <v>5.2678029760041288E-2</v>
      </c>
      <c r="E775">
        <v>-2.2065161166432309E-2</v>
      </c>
    </row>
    <row r="776" spans="1:5">
      <c r="A776" s="7">
        <v>41319</v>
      </c>
      <c r="B776">
        <v>-8.547561720673E-4</v>
      </c>
      <c r="C776">
        <v>1.2138049325212908E-3</v>
      </c>
      <c r="D776">
        <v>4.4569718559676841E-2</v>
      </c>
      <c r="E776">
        <v>-5.21933116754835E-3</v>
      </c>
    </row>
    <row r="777" spans="1:5">
      <c r="A777" s="7">
        <v>41318</v>
      </c>
      <c r="B777">
        <v>-3.5243997710732028E-2</v>
      </c>
      <c r="C777">
        <v>3.5638764711042339E-2</v>
      </c>
      <c r="D777">
        <v>-3.9482892912068059E-2</v>
      </c>
      <c r="E777">
        <v>-2.9332041888827213E-2</v>
      </c>
    </row>
    <row r="778" spans="1:5">
      <c r="A778" s="7">
        <v>41317</v>
      </c>
      <c r="B778">
        <v>-5.7738969744577902E-3</v>
      </c>
      <c r="C778">
        <v>-7.9060001058524031E-3</v>
      </c>
      <c r="D778">
        <v>6.6399689820022575E-2</v>
      </c>
      <c r="E778">
        <v>-8.5041713221730205E-3</v>
      </c>
    </row>
    <row r="779" spans="1:5">
      <c r="A779" s="7">
        <v>41316</v>
      </c>
      <c r="B779">
        <v>2.2246652335514566E-3</v>
      </c>
      <c r="C779">
        <v>-4.5152313378795132E-3</v>
      </c>
      <c r="D779">
        <v>-7.2964584675082982E-3</v>
      </c>
      <c r="E779">
        <v>2.8427579524300159E-3</v>
      </c>
    </row>
    <row r="780" spans="1:5">
      <c r="A780" s="7">
        <v>41313</v>
      </c>
      <c r="B780">
        <v>-8.8929211789932547E-4</v>
      </c>
      <c r="C780">
        <v>-6.9196900966905367E-3</v>
      </c>
      <c r="D780">
        <v>-1.2936574963934029E-2</v>
      </c>
      <c r="E780">
        <v>-3.3604899153702548E-3</v>
      </c>
    </row>
    <row r="781" spans="1:5">
      <c r="A781" s="7">
        <v>41312</v>
      </c>
      <c r="B781">
        <v>-1.7809106097231087E-3</v>
      </c>
      <c r="C781">
        <v>5.6259405679667607E-3</v>
      </c>
      <c r="D781">
        <v>2.0233033431442424E-2</v>
      </c>
      <c r="E781">
        <v>2.8442280285386869E-3</v>
      </c>
    </row>
    <row r="782" spans="1:5">
      <c r="A782" s="7">
        <v>41311</v>
      </c>
      <c r="B782">
        <v>4.4464674020342765E-3</v>
      </c>
      <c r="C782">
        <v>7.5236510004315308E-3</v>
      </c>
      <c r="D782">
        <v>-7.419920377942156E-2</v>
      </c>
      <c r="E782">
        <v>1.3082198535132211E-2</v>
      </c>
    </row>
    <row r="783" spans="1:5">
      <c r="A783" s="7">
        <v>41310</v>
      </c>
      <c r="B783">
        <v>-1.0256591419103411E-2</v>
      </c>
      <c r="C783">
        <v>-2.573155469314171E-3</v>
      </c>
      <c r="D783">
        <v>-4.6778823028684184E-2</v>
      </c>
      <c r="E783">
        <v>-2.7123007823531425E-2</v>
      </c>
    </row>
    <row r="784" spans="1:5">
      <c r="A784" s="7">
        <v>41309</v>
      </c>
      <c r="B784">
        <v>1.3799535525786553E-2</v>
      </c>
      <c r="C784">
        <v>1.5974782172745842E-2</v>
      </c>
      <c r="D784">
        <v>-1.9956598129453936E-2</v>
      </c>
      <c r="E784">
        <v>1.0678553834273992E-2</v>
      </c>
    </row>
    <row r="785" spans="1:5">
      <c r="A785" s="7">
        <v>41306</v>
      </c>
      <c r="B785">
        <v>-1.5145090926045563E-2</v>
      </c>
      <c r="C785">
        <v>-6.253040483262356E-3</v>
      </c>
      <c r="D785">
        <v>-1.1856826910936789E-2</v>
      </c>
      <c r="E785">
        <v>-1.3562973913321249E-2</v>
      </c>
    </row>
    <row r="786" spans="1:5">
      <c r="A786" s="7">
        <v>41305</v>
      </c>
      <c r="B786">
        <v>-2.246707111549031E-3</v>
      </c>
      <c r="C786">
        <v>9.312280427550633E-3</v>
      </c>
      <c r="D786">
        <v>4.3135673581242685E-2</v>
      </c>
      <c r="E786">
        <v>2.4641284309990512E-2</v>
      </c>
    </row>
    <row r="787" spans="1:5">
      <c r="A787" s="7">
        <v>41304</v>
      </c>
      <c r="B787">
        <v>1.2072589256499705E-2</v>
      </c>
      <c r="C787">
        <v>1.1579669247096965E-3</v>
      </c>
      <c r="D787">
        <v>2.6145068290602366E-2</v>
      </c>
      <c r="E787">
        <v>2.0476599559974534E-3</v>
      </c>
    </row>
    <row r="788" spans="1:5">
      <c r="A788" s="7">
        <v>41303</v>
      </c>
      <c r="B788">
        <v>0</v>
      </c>
      <c r="C788">
        <v>-1.1214723813991139E-2</v>
      </c>
      <c r="D788">
        <v>-4.1157809007468744E-2</v>
      </c>
      <c r="E788">
        <v>1.1693057710437332E-2</v>
      </c>
    </row>
    <row r="789" spans="1:5">
      <c r="A789" s="7">
        <v>41302</v>
      </c>
      <c r="B789">
        <v>-9.3770958073506241E-3</v>
      </c>
      <c r="C789">
        <v>-5.5478296552716102E-3</v>
      </c>
      <c r="D789">
        <v>0.14914408676875382</v>
      </c>
      <c r="E789">
        <v>4.7900830447586478E-3</v>
      </c>
    </row>
    <row r="790" spans="1:5">
      <c r="A790" s="7">
        <v>41299</v>
      </c>
      <c r="B790">
        <v>-1.0825641839111463E-2</v>
      </c>
      <c r="C790">
        <v>-2.4637566592958298E-3</v>
      </c>
      <c r="D790">
        <v>8.5057096305835526E-3</v>
      </c>
      <c r="E790">
        <v>-4.5373585562451697E-3</v>
      </c>
    </row>
    <row r="791" spans="1:5">
      <c r="A791" s="7">
        <v>41298</v>
      </c>
      <c r="B791">
        <v>-5.0010902999603531E-3</v>
      </c>
      <c r="C791">
        <v>-5.0535121397994928E-3</v>
      </c>
      <c r="D791">
        <v>-1.8984629027713987E-2</v>
      </c>
      <c r="E791">
        <v>1.05554792371853E-2</v>
      </c>
    </row>
    <row r="792" spans="1:5">
      <c r="A792" s="7">
        <v>41297</v>
      </c>
      <c r="B792">
        <v>3.1854183256264015E-3</v>
      </c>
      <c r="C792">
        <v>-1.1863613853165208E-3</v>
      </c>
      <c r="D792">
        <v>2.0992302268133405E-2</v>
      </c>
      <c r="E792">
        <v>-4.7612737859655191E-3</v>
      </c>
    </row>
    <row r="793" spans="1:5">
      <c r="A793" s="7">
        <v>41296</v>
      </c>
      <c r="B793">
        <v>1.3621514490799666E-3</v>
      </c>
      <c r="C793">
        <v>-1.8517075596963747E-2</v>
      </c>
      <c r="D793">
        <v>-5.8710150340494031E-2</v>
      </c>
      <c r="E793">
        <v>1.1488602490376242E-2</v>
      </c>
    </row>
    <row r="794" spans="1:5">
      <c r="A794" s="7">
        <v>41292</v>
      </c>
      <c r="B794">
        <v>-3.41520097201422E-2</v>
      </c>
      <c r="C794">
        <v>-9.4996915915458065E-3</v>
      </c>
      <c r="D794">
        <v>-4.1410965014058568E-2</v>
      </c>
      <c r="E794">
        <v>-7.9780964728508597E-3</v>
      </c>
    </row>
    <row r="795" spans="1:5">
      <c r="A795" s="7">
        <v>41291</v>
      </c>
      <c r="B795">
        <v>-8.4865318173370993E-3</v>
      </c>
      <c r="C795">
        <v>-6.0113881565653296E-3</v>
      </c>
      <c r="D795">
        <v>-8.9072244344762189E-3</v>
      </c>
      <c r="E795">
        <v>-1.946225785274321E-2</v>
      </c>
    </row>
    <row r="796" spans="1:5">
      <c r="A796" s="7">
        <v>41290</v>
      </c>
      <c r="B796">
        <v>3.7807037217485475E-3</v>
      </c>
      <c r="C796">
        <v>1.8964394012215098E-3</v>
      </c>
      <c r="D796">
        <v>-1.4388921137369838E-3</v>
      </c>
      <c r="E796">
        <v>5.1033388240265471E-4</v>
      </c>
    </row>
    <row r="797" spans="1:5">
      <c r="A797" s="7">
        <v>41289</v>
      </c>
      <c r="B797">
        <v>-3.7807037217484694E-3</v>
      </c>
      <c r="C797">
        <v>1.4477091187678514E-3</v>
      </c>
      <c r="D797">
        <v>-2.9058313251134796E-2</v>
      </c>
      <c r="E797">
        <v>-7.1685650341443653E-3</v>
      </c>
    </row>
    <row r="798" spans="1:5">
      <c r="A798" s="7">
        <v>41288</v>
      </c>
      <c r="B798">
        <v>4.7327148764258087E-4</v>
      </c>
      <c r="C798">
        <v>-2.6743728340420034E-3</v>
      </c>
      <c r="D798">
        <v>-5.9475067977170738E-3</v>
      </c>
      <c r="E798">
        <v>-1.1889481367691621E-2</v>
      </c>
    </row>
    <row r="799" spans="1:5">
      <c r="A799" s="7">
        <v>41285</v>
      </c>
      <c r="B799">
        <v>1.8913231117501782E-3</v>
      </c>
      <c r="C799">
        <v>3.2306773639061109E-3</v>
      </c>
      <c r="D799">
        <v>-1.7382913552016162E-2</v>
      </c>
      <c r="E799">
        <v>1.0395277133915222E-3</v>
      </c>
    </row>
    <row r="800" spans="1:5">
      <c r="A800" s="7">
        <v>41284</v>
      </c>
      <c r="B800">
        <v>-1.0446425811032828E-2</v>
      </c>
      <c r="C800">
        <v>-9.4989416413988129E-3</v>
      </c>
      <c r="D800">
        <v>1.8211236580743091E-2</v>
      </c>
      <c r="E800">
        <v>-2.0801371692486248E-3</v>
      </c>
    </row>
    <row r="801" spans="1:5">
      <c r="A801" s="7">
        <v>41283</v>
      </c>
      <c r="B801">
        <v>-2.3895619824540865E-3</v>
      </c>
      <c r="C801">
        <v>-1.5616446808597705E-2</v>
      </c>
      <c r="D801">
        <v>-2.9401663773634682E-2</v>
      </c>
      <c r="E801">
        <v>-6.7902783135988902E-3</v>
      </c>
    </row>
    <row r="802" spans="1:5">
      <c r="A802" s="7">
        <v>41282</v>
      </c>
      <c r="B802">
        <v>1.0944664681736733E-2</v>
      </c>
      <c r="C802">
        <v>1.043801438438738E-2</v>
      </c>
      <c r="D802">
        <v>3.3861925142583217E-2</v>
      </c>
      <c r="E802">
        <v>-6.8366738185916993E-3</v>
      </c>
    </row>
    <row r="803" spans="1:5">
      <c r="A803" s="7">
        <v>41281</v>
      </c>
      <c r="B803">
        <v>3.3074322341060066E-3</v>
      </c>
      <c r="C803">
        <v>7.8974896762716823E-4</v>
      </c>
      <c r="D803">
        <v>-3.0627493874591617E-2</v>
      </c>
      <c r="E803">
        <v>4.4754132226759299E-3</v>
      </c>
    </row>
    <row r="804" spans="1:5">
      <c r="A804" s="7">
        <v>41278</v>
      </c>
      <c r="B804">
        <v>-4.7281304816231768E-3</v>
      </c>
      <c r="C804">
        <v>-1.0201870523787794E-2</v>
      </c>
      <c r="D804">
        <v>-3.2297141724275565E-2</v>
      </c>
      <c r="E804">
        <v>5.2520969675181294E-4</v>
      </c>
    </row>
    <row r="805" spans="1:5">
      <c r="A805" s="7">
        <v>41277</v>
      </c>
      <c r="B805">
        <v>1.1310148507897267E-2</v>
      </c>
      <c r="C805">
        <v>2.5034269098510534E-3</v>
      </c>
      <c r="D805">
        <v>-2.1109395437816748E-2</v>
      </c>
      <c r="E805">
        <v>1.1225811620611455E-2</v>
      </c>
    </row>
    <row r="806" spans="1:5">
      <c r="A806" s="7">
        <v>41276</v>
      </c>
      <c r="B806">
        <v>-1.6537101664734804E-2</v>
      </c>
      <c r="C806">
        <v>-1.8004036582391938E-2</v>
      </c>
      <c r="D806">
        <v>-4.454137470222868E-2</v>
      </c>
      <c r="E806">
        <v>-3.0576949805628015E-2</v>
      </c>
    </row>
    <row r="807" spans="1:5">
      <c r="A807" s="7">
        <v>41274</v>
      </c>
      <c r="B807">
        <v>-2.6552335893479741E-2</v>
      </c>
      <c r="C807">
        <v>-2.1875999680334619E-2</v>
      </c>
      <c r="D807">
        <v>-4.3481139439298766E-2</v>
      </c>
      <c r="E807">
        <v>-2.2193073517286829E-2</v>
      </c>
    </row>
    <row r="808" spans="1:5">
      <c r="A808" s="7">
        <v>41271</v>
      </c>
      <c r="B808">
        <v>1.215672607932476E-2</v>
      </c>
      <c r="C808">
        <v>1.6306292106047178E-2</v>
      </c>
      <c r="D808">
        <v>-9.4414264337741409E-3</v>
      </c>
      <c r="E808">
        <v>7.8237076432708542E-3</v>
      </c>
    </row>
    <row r="809" spans="1:5">
      <c r="A809" s="7">
        <v>41270</v>
      </c>
      <c r="B809">
        <v>3.8591267038516485E-3</v>
      </c>
      <c r="C809">
        <v>1.3952435584875141E-3</v>
      </c>
      <c r="D809">
        <v>2.4403524698759012E-2</v>
      </c>
      <c r="E809">
        <v>8.3456549396001539E-3</v>
      </c>
    </row>
    <row r="810" spans="1:5">
      <c r="A810" s="7">
        <v>41269</v>
      </c>
      <c r="B810">
        <v>2.4043931574719598E-3</v>
      </c>
      <c r="C810">
        <v>-4.8661651145006117E-3</v>
      </c>
      <c r="D810">
        <v>9.6373019042831829E-4</v>
      </c>
      <c r="E810">
        <v>1.6073170067267195E-3</v>
      </c>
    </row>
    <row r="811" spans="1:5">
      <c r="A811" s="7">
        <v>41267</v>
      </c>
      <c r="B811">
        <v>2.8776721373469424E-3</v>
      </c>
      <c r="C811">
        <v>1.0447990470228128E-3</v>
      </c>
      <c r="D811">
        <v>3.852726160570845E-4</v>
      </c>
      <c r="E811">
        <v>-3.48573916215613E-3</v>
      </c>
    </row>
    <row r="812" spans="1:5">
      <c r="A812" s="7">
        <v>41264</v>
      </c>
      <c r="B812">
        <v>8.1088165896604503E-3</v>
      </c>
      <c r="C812">
        <v>6.4762284042474329E-3</v>
      </c>
      <c r="D812">
        <v>-7.9280414069362818E-3</v>
      </c>
      <c r="E812">
        <v>2.2836910929432915E-2</v>
      </c>
    </row>
    <row r="813" spans="1:5">
      <c r="A813" s="7">
        <v>41263</v>
      </c>
      <c r="B813">
        <v>-1.0986488727007417E-2</v>
      </c>
      <c r="C813">
        <v>-7.6372004964652459E-3</v>
      </c>
      <c r="D813">
        <v>-1.9433255902230116E-3</v>
      </c>
      <c r="E813">
        <v>-2.1025463940010872E-3</v>
      </c>
    </row>
    <row r="814" spans="1:5">
      <c r="A814" s="7">
        <v>41262</v>
      </c>
      <c r="B814">
        <v>3.1852845967731511E-2</v>
      </c>
      <c r="C814">
        <v>8.9044136825402326E-3</v>
      </c>
      <c r="D814">
        <v>6.7851667648676948E-3</v>
      </c>
      <c r="E814">
        <v>1.0518118874805762E-3</v>
      </c>
    </row>
    <row r="815" spans="1:5">
      <c r="A815" s="7">
        <v>41261</v>
      </c>
      <c r="B815">
        <v>1.1004195453447095E-2</v>
      </c>
      <c r="C815">
        <v>-5.6572133949427577E-3</v>
      </c>
      <c r="D815">
        <v>-6.9600367097788093E-2</v>
      </c>
      <c r="E815">
        <v>-1.3493985500069675E-2</v>
      </c>
    </row>
    <row r="816" spans="1:5">
      <c r="A816" s="7">
        <v>41260</v>
      </c>
      <c r="B816">
        <v>-1.4236734632866703E-2</v>
      </c>
      <c r="C816">
        <v>-5.1074016752550352E-3</v>
      </c>
      <c r="D816">
        <v>-5.2514997011757956E-2</v>
      </c>
      <c r="E816">
        <v>-2.6999493037681205E-2</v>
      </c>
    </row>
    <row r="817" spans="1:5">
      <c r="A817" s="7">
        <v>41257</v>
      </c>
      <c r="B817">
        <v>0</v>
      </c>
      <c r="C817">
        <v>-4.4319853933197616E-3</v>
      </c>
      <c r="D817">
        <v>5.8765431929594034E-3</v>
      </c>
      <c r="E817">
        <v>1.0887360325817238E-2</v>
      </c>
    </row>
    <row r="818" spans="1:5">
      <c r="A818" s="7">
        <v>41256</v>
      </c>
      <c r="B818">
        <v>7.3733288455078054E-3</v>
      </c>
      <c r="C818">
        <v>8.1490225443047928E-3</v>
      </c>
      <c r="D818">
        <v>1.6358629616421309E-2</v>
      </c>
      <c r="E818">
        <v>1.2910333848846779E-2</v>
      </c>
    </row>
    <row r="819" spans="1:5">
      <c r="A819" s="7">
        <v>41255</v>
      </c>
      <c r="B819">
        <v>-1.2474217440140231E-2</v>
      </c>
      <c r="C819">
        <v>-9.5527231147951048E-3</v>
      </c>
      <c r="D819">
        <v>5.1107432816462125E-3</v>
      </c>
      <c r="E819">
        <v>-5.3452284311065622E-4</v>
      </c>
    </row>
    <row r="820" spans="1:5">
      <c r="A820" s="7">
        <v>41254</v>
      </c>
      <c r="B820">
        <v>-5.5944514273810423E-3</v>
      </c>
      <c r="C820">
        <v>4.0885354320213691E-3</v>
      </c>
      <c r="D820">
        <v>-2.0168103988011866E-2</v>
      </c>
      <c r="E820">
        <v>-4.0187926925533005E-3</v>
      </c>
    </row>
    <row r="821" spans="1:5">
      <c r="A821" s="7">
        <v>41253</v>
      </c>
      <c r="B821">
        <v>3.2671886986151179E-3</v>
      </c>
      <c r="C821">
        <v>-4.0885354320213422E-3</v>
      </c>
      <c r="D821">
        <v>-1.1553152396922462E-2</v>
      </c>
      <c r="E821">
        <v>-5.9235951203177283E-3</v>
      </c>
    </row>
    <row r="822" spans="1:5">
      <c r="A822" s="7">
        <v>41250</v>
      </c>
      <c r="B822">
        <v>-4.2025599818738164E-3</v>
      </c>
      <c r="C822">
        <v>-8.2275635580068233E-3</v>
      </c>
      <c r="D822">
        <v>-2.3739517100517422E-2</v>
      </c>
      <c r="E822">
        <v>2.9661836761397239E-3</v>
      </c>
    </row>
    <row r="823" spans="1:5">
      <c r="A823" s="7">
        <v>41249</v>
      </c>
      <c r="B823">
        <v>-6.5728476616873531E-3</v>
      </c>
      <c r="C823">
        <v>-5.7999316686627297E-3</v>
      </c>
      <c r="D823">
        <v>-2.064248151261024E-2</v>
      </c>
      <c r="E823">
        <v>-7.0251276337158644E-3</v>
      </c>
    </row>
    <row r="824" spans="1:5">
      <c r="A824" s="7">
        <v>41248</v>
      </c>
      <c r="B824">
        <v>-1.7581772197668068E-2</v>
      </c>
      <c r="C824">
        <v>-8.8232030694561335E-3</v>
      </c>
      <c r="D824">
        <v>6.8525042147875807E-3</v>
      </c>
      <c r="E824">
        <v>8.6393633924004461E-3</v>
      </c>
    </row>
    <row r="825" spans="1:5">
      <c r="A825" s="7">
        <v>41247</v>
      </c>
      <c r="B825">
        <v>-1.9194330020620544E-3</v>
      </c>
      <c r="C825">
        <v>-3.3589199411133684E-3</v>
      </c>
      <c r="D825">
        <v>-3.0978239413680265E-2</v>
      </c>
      <c r="E825">
        <v>-3.2309959243614081E-3</v>
      </c>
    </row>
    <row r="826" spans="1:5">
      <c r="A826" s="7">
        <v>41246</v>
      </c>
      <c r="B826">
        <v>1.4779699256845635E-2</v>
      </c>
      <c r="C826">
        <v>9.924186230110911E-3</v>
      </c>
      <c r="D826">
        <v>4.8577901991484748E-2</v>
      </c>
      <c r="E826">
        <v>3.2309959243614172E-3</v>
      </c>
    </row>
    <row r="827" spans="1:5">
      <c r="A827" s="7">
        <v>41243</v>
      </c>
      <c r="B827">
        <v>0</v>
      </c>
      <c r="C827">
        <v>9.5909512556616415E-3</v>
      </c>
      <c r="D827">
        <v>5.3136666320136881E-2</v>
      </c>
      <c r="E827">
        <v>-9.1818009235950064E-3</v>
      </c>
    </row>
    <row r="828" spans="1:5">
      <c r="A828" s="7">
        <v>41242</v>
      </c>
      <c r="B828">
        <v>4.7316034656005521E-4</v>
      </c>
      <c r="C828">
        <v>-6.9769616893960934E-3</v>
      </c>
      <c r="D828">
        <v>2.5339152933042688E-2</v>
      </c>
      <c r="E828">
        <v>-5.4407355319292788E-3</v>
      </c>
    </row>
    <row r="829" spans="1:5">
      <c r="A829" s="7">
        <v>41241</v>
      </c>
      <c r="B829">
        <v>-1.285414345871679E-2</v>
      </c>
      <c r="C829">
        <v>1.5415223808573099E-3</v>
      </c>
      <c r="D829">
        <v>-6.669143653340967E-2</v>
      </c>
      <c r="E829">
        <v>-1.0143984969565062E-2</v>
      </c>
    </row>
    <row r="830" spans="1:5">
      <c r="A830" s="7">
        <v>41240</v>
      </c>
      <c r="B830">
        <v>9.0626839711703978E-3</v>
      </c>
      <c r="C830">
        <v>7.1062957028283176E-4</v>
      </c>
      <c r="D830">
        <v>2.854527728718358E-2</v>
      </c>
      <c r="E830">
        <v>9.3253472280538929E-3</v>
      </c>
    </row>
    <row r="831" spans="1:5">
      <c r="A831" s="7">
        <v>41239</v>
      </c>
      <c r="B831">
        <v>-9.5003506993306423E-4</v>
      </c>
      <c r="C831">
        <v>-5.81843638840815E-3</v>
      </c>
      <c r="D831">
        <v>-0.10906690709688474</v>
      </c>
      <c r="E831">
        <v>7.6149014766737945E-3</v>
      </c>
    </row>
    <row r="832" spans="1:5">
      <c r="A832" s="7">
        <v>41236</v>
      </c>
      <c r="B832">
        <v>-1.7258380003180987E-2</v>
      </c>
      <c r="C832">
        <v>-1.3669263872829769E-2</v>
      </c>
      <c r="D832">
        <v>-7.937503136968246E-3</v>
      </c>
      <c r="E832">
        <v>-1.1444222699843397E-2</v>
      </c>
    </row>
    <row r="833" spans="1:5">
      <c r="A833" s="7">
        <v>41234</v>
      </c>
      <c r="B833">
        <v>-2.9055326996675897E-3</v>
      </c>
      <c r="C833">
        <v>3.744064515507671E-2</v>
      </c>
      <c r="D833">
        <v>-3.6288894754083743E-3</v>
      </c>
      <c r="E833">
        <v>1.9165080365527074E-3</v>
      </c>
    </row>
    <row r="834" spans="1:5">
      <c r="A834" s="7">
        <v>41233</v>
      </c>
      <c r="B834">
        <v>1.9379232158008969E-3</v>
      </c>
      <c r="C834">
        <v>3.0190687106789616E-3</v>
      </c>
      <c r="D834">
        <v>4.8449234746520922E-4</v>
      </c>
      <c r="E834">
        <v>-1.5158155272139968E-2</v>
      </c>
    </row>
    <row r="835" spans="1:5">
      <c r="A835" s="7">
        <v>41232</v>
      </c>
      <c r="B835">
        <v>-2.4995177217084733E-2</v>
      </c>
      <c r="C835">
        <v>-1.1661943447083392E-2</v>
      </c>
      <c r="D835">
        <v>-8.173984406394183E-2</v>
      </c>
      <c r="E835">
        <v>-1.5673374867637452E-2</v>
      </c>
    </row>
    <row r="836" spans="1:5">
      <c r="A836" s="7">
        <v>41229</v>
      </c>
      <c r="B836">
        <v>-4.4765029093249056E-3</v>
      </c>
      <c r="C836">
        <v>1.6408776920746495E-3</v>
      </c>
      <c r="D836">
        <v>-6.5938523650665689E-3</v>
      </c>
      <c r="E836">
        <v>-8.7831908660420798E-3</v>
      </c>
    </row>
    <row r="837" spans="1:5">
      <c r="A837" s="7">
        <v>41228</v>
      </c>
      <c r="B837">
        <v>-2.4955823236676115E-3</v>
      </c>
      <c r="C837">
        <v>-7.6412731744900852E-3</v>
      </c>
      <c r="D837">
        <v>9.5334172157473446E-2</v>
      </c>
      <c r="E837">
        <v>7.3717961612025451E-3</v>
      </c>
    </row>
    <row r="838" spans="1:5">
      <c r="A838" s="7">
        <v>41227</v>
      </c>
      <c r="B838">
        <v>3.2934871933943836E-2</v>
      </c>
      <c r="C838">
        <v>1.1148444618426028E-2</v>
      </c>
      <c r="D838">
        <v>2.6429564934229871E-3</v>
      </c>
      <c r="E838">
        <v>1.9857999008472491E-2</v>
      </c>
    </row>
    <row r="839" spans="1:5">
      <c r="A839" s="7">
        <v>41226</v>
      </c>
      <c r="B839">
        <v>1.0103501116125716E-2</v>
      </c>
      <c r="C839">
        <v>-1.1672892402428989E-4</v>
      </c>
      <c r="D839">
        <v>1.1687431365878321E-2</v>
      </c>
      <c r="E839">
        <v>1.6601249176860702E-3</v>
      </c>
    </row>
    <row r="840" spans="1:5">
      <c r="A840" s="7">
        <v>41225</v>
      </c>
      <c r="B840">
        <v>5.2518825123679469E-3</v>
      </c>
      <c r="C840">
        <v>-1.6356192576027877E-2</v>
      </c>
      <c r="D840">
        <v>8.6932520423667753E-2</v>
      </c>
      <c r="E840">
        <v>-1.3832801300567225E-3</v>
      </c>
    </row>
    <row r="841" spans="1:5">
      <c r="A841" s="7">
        <v>41222</v>
      </c>
      <c r="B841">
        <v>-5.2518825123679608E-3</v>
      </c>
      <c r="C841">
        <v>-8.3393955546779454E-3</v>
      </c>
      <c r="D841">
        <v>4.3457942247855381E-4</v>
      </c>
      <c r="E841">
        <v>2.2124416915604264E-3</v>
      </c>
    </row>
    <row r="842" spans="1:5">
      <c r="A842" s="7">
        <v>41221</v>
      </c>
      <c r="B842">
        <v>1.1423213097974682E-2</v>
      </c>
      <c r="C842">
        <v>6.4393416538257812E-3</v>
      </c>
      <c r="D842">
        <v>-6.0000203865880168E-2</v>
      </c>
      <c r="E842">
        <v>1.0442555645693003E-2</v>
      </c>
    </row>
    <row r="843" spans="1:5">
      <c r="A843" s="7">
        <v>41220</v>
      </c>
      <c r="B843">
        <v>2.1536463466483757E-2</v>
      </c>
      <c r="C843">
        <v>2.3146206993844461E-2</v>
      </c>
      <c r="D843">
        <v>2.3047603539529905E-3</v>
      </c>
      <c r="E843">
        <v>1.6000236256875303E-2</v>
      </c>
    </row>
    <row r="844" spans="1:5">
      <c r="A844" s="7">
        <v>41219</v>
      </c>
      <c r="B844">
        <v>-8.3721363285991085E-3</v>
      </c>
      <c r="C844">
        <v>-2.4419912972280921E-3</v>
      </c>
      <c r="D844">
        <v>-1.5777438006743173E-2</v>
      </c>
      <c r="E844">
        <v>6.9705933941600559E-3</v>
      </c>
    </row>
    <row r="845" spans="1:5">
      <c r="A845" s="7">
        <v>41218</v>
      </c>
      <c r="B845">
        <v>-4.6816650701132908E-3</v>
      </c>
      <c r="C845">
        <v>-3.3821389373623742E-3</v>
      </c>
      <c r="D845">
        <v>-5.1583580555280969E-3</v>
      </c>
      <c r="E845">
        <v>4.797456290441808E-3</v>
      </c>
    </row>
    <row r="846" spans="1:5">
      <c r="A846" s="7">
        <v>41215</v>
      </c>
      <c r="B846">
        <v>1.4068339692370991E-3</v>
      </c>
      <c r="C846">
        <v>1.4727514115524414E-2</v>
      </c>
      <c r="D846">
        <v>6.3744877240888773E-2</v>
      </c>
      <c r="E846">
        <v>-1.5966243384466629E-3</v>
      </c>
    </row>
    <row r="847" spans="1:5">
      <c r="A847" s="7">
        <v>41214</v>
      </c>
      <c r="B847">
        <v>-1.320779517799477E-2</v>
      </c>
      <c r="C847">
        <v>-1.6598373781151653E-2</v>
      </c>
      <c r="D847">
        <v>-4.1428784179271802E-2</v>
      </c>
      <c r="E847">
        <v>-5.3278449978480416E-4</v>
      </c>
    </row>
    <row r="848" spans="1:5">
      <c r="A848" s="7">
        <v>41213</v>
      </c>
      <c r="B848">
        <v>2.3714128374477776E-3</v>
      </c>
      <c r="C848">
        <v>3.5105290161658291E-4</v>
      </c>
      <c r="D848">
        <v>-1.9264688562892353E-2</v>
      </c>
      <c r="E848">
        <v>7.9909849699280405E-4</v>
      </c>
    </row>
    <row r="849" spans="1:5">
      <c r="A849" s="7">
        <v>41208</v>
      </c>
      <c r="B849">
        <v>7.0805237597936872E-3</v>
      </c>
      <c r="C849">
        <v>-9.1678997240867387E-3</v>
      </c>
      <c r="D849">
        <v>-4.3589550624762413E-2</v>
      </c>
      <c r="E849">
        <v>-3.2470394973932538E-2</v>
      </c>
    </row>
    <row r="850" spans="1:5">
      <c r="A850" s="7">
        <v>41207</v>
      </c>
      <c r="B850">
        <v>0</v>
      </c>
      <c r="C850">
        <v>-4.4971003753308354E-3</v>
      </c>
      <c r="D850">
        <v>-0.1286122745153174</v>
      </c>
      <c r="E850">
        <v>1.6487488785768693E-3</v>
      </c>
    </row>
    <row r="851" spans="1:5">
      <c r="A851" s="7">
        <v>41206</v>
      </c>
      <c r="B851">
        <v>9.4031438237875597E-4</v>
      </c>
      <c r="C851">
        <v>8.5036655649454503E-3</v>
      </c>
      <c r="D851">
        <v>8.8690567831125368E-3</v>
      </c>
      <c r="E851">
        <v>2.7457577062119136E-4</v>
      </c>
    </row>
    <row r="852" spans="1:5">
      <c r="A852" s="7">
        <v>41205</v>
      </c>
      <c r="B852">
        <v>1.954454730971926E-2</v>
      </c>
      <c r="C852">
        <v>1.0063280235845195E-2</v>
      </c>
      <c r="D852">
        <v>2.0213609575970452E-2</v>
      </c>
      <c r="E852">
        <v>1.6335746384585802E-2</v>
      </c>
    </row>
    <row r="853" spans="1:5">
      <c r="A853" s="7">
        <v>41204</v>
      </c>
      <c r="B853">
        <v>1.5092907020384821E-2</v>
      </c>
      <c r="C853">
        <v>-1.053382659137799E-2</v>
      </c>
      <c r="D853">
        <v>-2.0765541663791218E-2</v>
      </c>
      <c r="E853">
        <v>-2.1626834476760962E-3</v>
      </c>
    </row>
    <row r="854" spans="1:5">
      <c r="A854" s="7">
        <v>41201</v>
      </c>
      <c r="B854">
        <v>3.4793818942342181E-2</v>
      </c>
      <c r="C854">
        <v>2.1764058525951219E-2</v>
      </c>
      <c r="D854">
        <v>3.8721405158944885E-2</v>
      </c>
      <c r="E854">
        <v>9.1595386759356669E-3</v>
      </c>
    </row>
    <row r="855" spans="1:5">
      <c r="A855" s="7">
        <v>41200</v>
      </c>
      <c r="B855">
        <v>4.3745173996573676E-3</v>
      </c>
      <c r="C855">
        <v>-1.2162116565679122E-2</v>
      </c>
      <c r="D855">
        <v>3.4202396191667879E-2</v>
      </c>
      <c r="E855">
        <v>-4.5693392120773543E-3</v>
      </c>
    </row>
    <row r="856" spans="1:5">
      <c r="A856" s="7">
        <v>41199</v>
      </c>
      <c r="B856">
        <v>-1.1855284548677885E-2</v>
      </c>
      <c r="C856">
        <v>-1.4674200533537326E-2</v>
      </c>
      <c r="D856">
        <v>2.4342013330338221E-2</v>
      </c>
      <c r="E856">
        <v>-1.2196941101707362E-2</v>
      </c>
    </row>
    <row r="857" spans="1:5">
      <c r="A857" s="7">
        <v>41198</v>
      </c>
      <c r="B857">
        <v>0</v>
      </c>
      <c r="C857">
        <v>-1.585342292531719E-2</v>
      </c>
      <c r="D857">
        <v>-5.483293902360975E-2</v>
      </c>
      <c r="E857">
        <v>-6.5663212990605992E-3</v>
      </c>
    </row>
    <row r="858" spans="1:5">
      <c r="A858" s="7">
        <v>41197</v>
      </c>
      <c r="B858">
        <v>-7.0922014362043064E-3</v>
      </c>
      <c r="C858">
        <v>-9.5371069593780944E-3</v>
      </c>
      <c r="D858">
        <v>-3.3363060709949814E-2</v>
      </c>
      <c r="E858">
        <v>-1.8003574619009644E-2</v>
      </c>
    </row>
    <row r="859" spans="1:5">
      <c r="A859" s="7">
        <v>41194</v>
      </c>
      <c r="B859">
        <v>1.3336623006607391E-3</v>
      </c>
      <c r="C859">
        <v>-8.494675376596719E-4</v>
      </c>
      <c r="D859">
        <v>-3.6783229756716565E-2</v>
      </c>
      <c r="E859">
        <v>-1.8333534606630918E-2</v>
      </c>
    </row>
    <row r="860" spans="1:5">
      <c r="A860" s="7">
        <v>41193</v>
      </c>
      <c r="B860">
        <v>-3.5603428538445747E-3</v>
      </c>
      <c r="C860">
        <v>-1.4429205990951157E-2</v>
      </c>
      <c r="D860">
        <v>-1.6600408641720042E-2</v>
      </c>
      <c r="E860">
        <v>8.5357746227883512E-4</v>
      </c>
    </row>
    <row r="861" spans="1:5">
      <c r="A861" s="7">
        <v>41192</v>
      </c>
      <c r="B861">
        <v>8.4351772669713655E-3</v>
      </c>
      <c r="C861">
        <v>6.6290604071075872E-3</v>
      </c>
      <c r="D861">
        <v>-1.9525756537516807E-2</v>
      </c>
      <c r="E861">
        <v>4.5402884074134328E-3</v>
      </c>
    </row>
    <row r="862" spans="1:5">
      <c r="A862" s="7">
        <v>41191</v>
      </c>
      <c r="B862">
        <v>1.3175395255148019E-2</v>
      </c>
      <c r="C862">
        <v>1.2644457313925536E-2</v>
      </c>
      <c r="D862">
        <v>8.4985126883154634E-3</v>
      </c>
      <c r="E862">
        <v>2.4885939028452497E-2</v>
      </c>
    </row>
    <row r="863" spans="1:5">
      <c r="A863" s="7">
        <v>41190</v>
      </c>
      <c r="B863">
        <v>8.6881674946883182E-3</v>
      </c>
      <c r="C863">
        <v>1.2084574210830214E-4</v>
      </c>
      <c r="D863">
        <v>4.6188362687367451E-2</v>
      </c>
      <c r="E863">
        <v>9.0722671933990348E-3</v>
      </c>
    </row>
    <row r="864" spans="1:5">
      <c r="A864" s="7">
        <v>41187</v>
      </c>
      <c r="B864">
        <v>-7.3801400905156734E-3</v>
      </c>
      <c r="C864">
        <v>6.0386526441256604E-4</v>
      </c>
      <c r="D864">
        <v>2.0408732316644619E-2</v>
      </c>
      <c r="E864">
        <v>-1.0953013200127593E-3</v>
      </c>
    </row>
    <row r="865" spans="1:5">
      <c r="A865" s="7">
        <v>41186</v>
      </c>
      <c r="B865">
        <v>-1.7444333882261005E-3</v>
      </c>
      <c r="C865">
        <v>-1.1169219971179924E-2</v>
      </c>
      <c r="D865">
        <v>-1.4851799698786408E-2</v>
      </c>
      <c r="E865">
        <v>-8.2531224670872871E-3</v>
      </c>
    </row>
    <row r="866" spans="1:5">
      <c r="A866" s="7">
        <v>41185</v>
      </c>
      <c r="B866">
        <v>-5.2516331089168256E-3</v>
      </c>
      <c r="C866">
        <v>3.7774666981164394E-3</v>
      </c>
      <c r="D866">
        <v>-5.3497675793162273E-2</v>
      </c>
      <c r="E866">
        <v>-9.9945720688573211E-3</v>
      </c>
    </row>
    <row r="867" spans="1:5">
      <c r="A867" s="7">
        <v>41184</v>
      </c>
      <c r="B867">
        <v>8.7711570925936753E-4</v>
      </c>
      <c r="C867">
        <v>4.6110725501416708E-3</v>
      </c>
      <c r="D867">
        <v>-1.0283872260659598E-2</v>
      </c>
      <c r="E867">
        <v>-1.2917865413321166E-2</v>
      </c>
    </row>
    <row r="868" spans="1:5">
      <c r="A868" s="7">
        <v>41183</v>
      </c>
      <c r="B868">
        <v>-4.3936883863004879E-3</v>
      </c>
      <c r="C868">
        <v>-1.5750622407634111E-3</v>
      </c>
      <c r="D868">
        <v>-3.0282484107495268E-2</v>
      </c>
      <c r="E868">
        <v>5.5526903843066992E-3</v>
      </c>
    </row>
    <row r="869" spans="1:5">
      <c r="A869" s="7">
        <v>41180</v>
      </c>
      <c r="B869">
        <v>8.8030318766192889E-4</v>
      </c>
      <c r="C869">
        <v>-4.4966038653284019E-3</v>
      </c>
      <c r="D869">
        <v>2.4061207148224753E-2</v>
      </c>
      <c r="E869">
        <v>1.3979955946540874E-3</v>
      </c>
    </row>
    <row r="870" spans="1:5">
      <c r="A870" s="7">
        <v>41179</v>
      </c>
      <c r="B870">
        <v>-2.8107959951874772E-2</v>
      </c>
      <c r="C870">
        <v>-8.4398294195458558E-3</v>
      </c>
      <c r="D870">
        <v>-3.3850057889323007E-2</v>
      </c>
      <c r="E870">
        <v>-1.889779931239946E-2</v>
      </c>
    </row>
    <row r="871" spans="1:5">
      <c r="A871" s="7">
        <v>41178</v>
      </c>
      <c r="B871">
        <v>9.4573259406102849E-3</v>
      </c>
      <c r="C871">
        <v>-2.7060524789946296E-3</v>
      </c>
      <c r="D871">
        <v>4.8306823176773463E-2</v>
      </c>
      <c r="E871">
        <v>2.0851751121825749E-2</v>
      </c>
    </row>
    <row r="872" spans="1:5">
      <c r="A872" s="7">
        <v>41177</v>
      </c>
      <c r="B872">
        <v>2.2386942934395442E-3</v>
      </c>
      <c r="C872">
        <v>1.5796141234809304E-2</v>
      </c>
      <c r="D872">
        <v>4.1032685855789904E-2</v>
      </c>
      <c r="E872">
        <v>1.5770105970725232E-2</v>
      </c>
    </row>
    <row r="873" spans="1:5">
      <c r="A873" s="7">
        <v>41176</v>
      </c>
      <c r="B873">
        <v>7.574089791692616E-3</v>
      </c>
      <c r="C873">
        <v>-3.0184095746162948E-3</v>
      </c>
      <c r="D873">
        <v>-1.4156381841598438E-2</v>
      </c>
      <c r="E873">
        <v>-5.7811250461021818E-3</v>
      </c>
    </row>
    <row r="874" spans="1:5">
      <c r="A874" s="7">
        <v>41173</v>
      </c>
      <c r="B874">
        <v>-4.4484140136374882E-3</v>
      </c>
      <c r="C874">
        <v>-4.9699596721191419E-3</v>
      </c>
      <c r="D874">
        <v>3.4158873272605869E-3</v>
      </c>
      <c r="E874">
        <v>-7.4823879436641955E-3</v>
      </c>
    </row>
    <row r="875" spans="1:5">
      <c r="A875" s="7">
        <v>41172</v>
      </c>
      <c r="B875">
        <v>-7.6079863075079563E-3</v>
      </c>
      <c r="C875">
        <v>-3.7742501548963096E-3</v>
      </c>
      <c r="D875">
        <v>4.2287152598317196E-2</v>
      </c>
      <c r="E875">
        <v>-1.5982387867696374E-2</v>
      </c>
    </row>
    <row r="876" spans="1:5">
      <c r="A876" s="7">
        <v>41171</v>
      </c>
      <c r="B876">
        <v>-8.5069000517349093E-3</v>
      </c>
      <c r="C876">
        <v>-8.2063781997374682E-3</v>
      </c>
      <c r="D876">
        <v>3.1638163724445341E-2</v>
      </c>
      <c r="E876">
        <v>-1.5093608445980298E-2</v>
      </c>
    </row>
    <row r="877" spans="1:5">
      <c r="A877" s="7">
        <v>41170</v>
      </c>
      <c r="B877">
        <v>-8.5798887517424382E-3</v>
      </c>
      <c r="C877">
        <v>-3.5729832011902243E-3</v>
      </c>
      <c r="D877">
        <v>3.9078718176923932E-2</v>
      </c>
      <c r="E877">
        <v>6.0078290819072138E-3</v>
      </c>
    </row>
    <row r="878" spans="1:5">
      <c r="A878" s="7">
        <v>41169</v>
      </c>
      <c r="B878">
        <v>2.7174752708434046E-3</v>
      </c>
      <c r="C878">
        <v>1.2023254734007959E-2</v>
      </c>
      <c r="D878">
        <v>2.2816587054494439E-3</v>
      </c>
      <c r="E878">
        <v>6.8220318928257457E-3</v>
      </c>
    </row>
    <row r="879" spans="1:5">
      <c r="A879" s="7">
        <v>41166</v>
      </c>
      <c r="B879">
        <v>-4.0788842462716026E-3</v>
      </c>
      <c r="C879">
        <v>-2.0078244212220726E-2</v>
      </c>
      <c r="D879">
        <v>-2.2795454975784762E-2</v>
      </c>
      <c r="E879">
        <v>-1.417415000719593E-3</v>
      </c>
    </row>
    <row r="880" spans="1:5">
      <c r="A880" s="7">
        <v>41165</v>
      </c>
      <c r="B880">
        <v>-5.9212614241209308E-3</v>
      </c>
      <c r="C880">
        <v>-1.9854914312523324E-2</v>
      </c>
      <c r="D880">
        <v>-8.5859781501358302E-3</v>
      </c>
      <c r="E880">
        <v>-1.8900905342021164E-2</v>
      </c>
    </row>
    <row r="881" spans="1:5">
      <c r="A881" s="7">
        <v>41164</v>
      </c>
      <c r="B881">
        <v>-1.379961566492794E-2</v>
      </c>
      <c r="C881">
        <v>-6.8772613655155232E-3</v>
      </c>
      <c r="D881">
        <v>2.2989776556646819E-2</v>
      </c>
      <c r="E881">
        <v>-9.2942875196471379E-3</v>
      </c>
    </row>
    <row r="882" spans="1:5">
      <c r="A882" s="7">
        <v>41163</v>
      </c>
      <c r="B882">
        <v>-5.1080067051686041E-3</v>
      </c>
      <c r="C882">
        <v>-1.3638881960493862E-2</v>
      </c>
      <c r="D882">
        <v>-4.0942992139625612E-3</v>
      </c>
      <c r="E882">
        <v>-2.9223223716581281E-3</v>
      </c>
    </row>
    <row r="883" spans="1:5">
      <c r="A883" s="7">
        <v>41162</v>
      </c>
      <c r="B883">
        <v>5.1080067051687064E-3</v>
      </c>
      <c r="C883">
        <v>1.3255426998096009E-2</v>
      </c>
      <c r="D883">
        <v>4.2420875628348474E-2</v>
      </c>
      <c r="E883">
        <v>8.4511841366585773E-3</v>
      </c>
    </row>
    <row r="884" spans="1:5">
      <c r="A884" s="7">
        <v>41159</v>
      </c>
      <c r="B884">
        <v>-1.305384137719638E-2</v>
      </c>
      <c r="C884">
        <v>-1.5200605171134664E-2</v>
      </c>
      <c r="D884">
        <v>4.8684672893944569E-2</v>
      </c>
      <c r="E884">
        <v>5.498553438539491E-3</v>
      </c>
    </row>
    <row r="885" spans="1:5">
      <c r="A885" s="7">
        <v>41158</v>
      </c>
      <c r="B885">
        <v>-3.1461107129729063E-2</v>
      </c>
      <c r="C885">
        <v>-2.9239551075318972E-2</v>
      </c>
      <c r="D885">
        <v>6.5330373206861107E-3</v>
      </c>
      <c r="E885">
        <v>-2.7503262060212613E-2</v>
      </c>
    </row>
    <row r="886" spans="1:5">
      <c r="A886" s="7">
        <v>41157</v>
      </c>
      <c r="B886">
        <v>-6.8027145423394777E-3</v>
      </c>
      <c r="C886">
        <v>-9.3997849216070958E-3</v>
      </c>
      <c r="D886">
        <v>1.5232233670466907E-2</v>
      </c>
      <c r="E886">
        <v>-5.3539831113553829E-3</v>
      </c>
    </row>
    <row r="887" spans="1:5">
      <c r="A887" s="7">
        <v>41156</v>
      </c>
      <c r="B887">
        <v>9.7040488118881572E-3</v>
      </c>
      <c r="C887">
        <v>1.3268273217933193E-2</v>
      </c>
      <c r="D887">
        <v>1.1444089150402677E-3</v>
      </c>
      <c r="E887">
        <v>0</v>
      </c>
    </row>
    <row r="888" spans="1:5">
      <c r="A888" s="7">
        <v>41152</v>
      </c>
      <c r="B888">
        <v>-3.3857460360415437E-3</v>
      </c>
      <c r="C888">
        <v>-7.7519999307670935E-3</v>
      </c>
      <c r="D888">
        <v>-2.9956890060917972E-2</v>
      </c>
      <c r="E888">
        <v>2.9780504846617117E-3</v>
      </c>
    </row>
    <row r="889" spans="1:5">
      <c r="A889" s="7">
        <v>41151</v>
      </c>
      <c r="B889">
        <v>8.6831668815400866E-3</v>
      </c>
      <c r="C889">
        <v>-2.8216260974983178E-3</v>
      </c>
      <c r="D889">
        <v>4.3364613547100243E-2</v>
      </c>
      <c r="E889">
        <v>9.4702971358503318E-3</v>
      </c>
    </row>
    <row r="890" spans="1:5">
      <c r="A890" s="7">
        <v>41150</v>
      </c>
      <c r="B890">
        <v>-4.8045547928556736E-4</v>
      </c>
      <c r="C890">
        <v>-6.8858969827101345E-3</v>
      </c>
      <c r="D890">
        <v>-2.8389955155949529E-2</v>
      </c>
      <c r="E890">
        <v>0</v>
      </c>
    </row>
    <row r="891" spans="1:5">
      <c r="A891" s="7">
        <v>41149</v>
      </c>
      <c r="B891">
        <v>1.9203297284698993E-3</v>
      </c>
      <c r="C891">
        <v>1.9587418540814368E-2</v>
      </c>
      <c r="D891">
        <v>-4.4399170856982639E-2</v>
      </c>
      <c r="E891">
        <v>5.8895751751183252E-4</v>
      </c>
    </row>
    <row r="892" spans="1:5">
      <c r="A892" s="7">
        <v>41148</v>
      </c>
      <c r="B892">
        <v>-2.4010161561879915E-3</v>
      </c>
      <c r="C892">
        <v>1.8428866754149519E-2</v>
      </c>
      <c r="D892">
        <v>-1.9365773697945551E-2</v>
      </c>
      <c r="E892">
        <v>-5.8895751751189909E-4</v>
      </c>
    </row>
    <row r="893" spans="1:5">
      <c r="A893" s="7">
        <v>41145</v>
      </c>
      <c r="B893">
        <v>-7.7220249745365765E-3</v>
      </c>
      <c r="C893">
        <v>-7.1993970277390521E-3</v>
      </c>
      <c r="D893">
        <v>3.6933496736589286E-2</v>
      </c>
      <c r="E893">
        <v>0</v>
      </c>
    </row>
    <row r="894" spans="1:5">
      <c r="A894" s="7">
        <v>41144</v>
      </c>
      <c r="B894">
        <v>6.7601220062246808E-3</v>
      </c>
      <c r="C894">
        <v>1.1883864460736023E-2</v>
      </c>
      <c r="D894">
        <v>6.4201851311531805E-3</v>
      </c>
      <c r="E894">
        <v>5.8895751751183252E-4</v>
      </c>
    </row>
    <row r="895" spans="1:5">
      <c r="A895" s="7">
        <v>41143</v>
      </c>
      <c r="B895">
        <v>3.3629191244998503E-3</v>
      </c>
      <c r="C895">
        <v>8.0166321878298637E-3</v>
      </c>
      <c r="D895">
        <v>3.7849228331221889E-3</v>
      </c>
      <c r="E895">
        <v>2.0584991421694078E-3</v>
      </c>
    </row>
    <row r="896" spans="1:5">
      <c r="A896" s="7">
        <v>41142</v>
      </c>
      <c r="B896">
        <v>3.8296317405026379E-3</v>
      </c>
      <c r="C896">
        <v>3.0859981087774948E-3</v>
      </c>
      <c r="D896">
        <v>-2.3170509885592716E-2</v>
      </c>
      <c r="E896">
        <v>-4.1212757849091773E-3</v>
      </c>
    </row>
    <row r="897" spans="1:5">
      <c r="A897" s="7">
        <v>41141</v>
      </c>
      <c r="B897">
        <v>3.3388581263764545E-3</v>
      </c>
      <c r="C897">
        <v>-1.2271645271516675E-2</v>
      </c>
      <c r="D897">
        <v>-1.362579500269193E-2</v>
      </c>
      <c r="E897">
        <v>3.5335609740401613E-3</v>
      </c>
    </row>
    <row r="898" spans="1:5">
      <c r="A898" s="7">
        <v>41138</v>
      </c>
      <c r="B898">
        <v>2.378068692302586E-3</v>
      </c>
      <c r="C898">
        <v>-1.8760796889123556E-2</v>
      </c>
      <c r="D898">
        <v>-2.94406540264051E-3</v>
      </c>
      <c r="E898">
        <v>3.5210877535867559E-3</v>
      </c>
    </row>
    <row r="899" spans="1:5">
      <c r="A899" s="7">
        <v>41137</v>
      </c>
      <c r="B899">
        <v>-4.284668694695886E-3</v>
      </c>
      <c r="C899">
        <v>-5.4445872816879168E-3</v>
      </c>
      <c r="D899">
        <v>-1.7348353629448348E-2</v>
      </c>
      <c r="E899">
        <v>1.4634660150337005E-3</v>
      </c>
    </row>
    <row r="900" spans="1:5">
      <c r="A900" s="7">
        <v>41136</v>
      </c>
      <c r="B900">
        <v>-9.5461078380320533E-4</v>
      </c>
      <c r="C900">
        <v>6.4829742510555399E-2</v>
      </c>
      <c r="D900">
        <v>-5.7668456172438199E-3</v>
      </c>
      <c r="E900">
        <v>4.9599548528014709E-3</v>
      </c>
    </row>
    <row r="901" spans="1:5">
      <c r="A901" s="7">
        <v>41135</v>
      </c>
      <c r="B901">
        <v>2.3848744727466703E-3</v>
      </c>
      <c r="C901">
        <v>-4.6281373953430448E-3</v>
      </c>
      <c r="D901">
        <v>5.7668456172438581E-3</v>
      </c>
      <c r="E901">
        <v>5.5144196985813165E-3</v>
      </c>
    </row>
    <row r="902" spans="1:5">
      <c r="A902" s="7">
        <v>41134</v>
      </c>
      <c r="B902">
        <v>5.2269393278251107E-3</v>
      </c>
      <c r="C902">
        <v>-4.9016518815358182E-3</v>
      </c>
      <c r="D902">
        <v>0</v>
      </c>
      <c r="E902">
        <v>5.1963303191671388E-3</v>
      </c>
    </row>
    <row r="903" spans="1:5">
      <c r="A903" s="7">
        <v>41131</v>
      </c>
      <c r="B903">
        <v>-1.8975554043273518E-3</v>
      </c>
      <c r="C903">
        <v>-8.7314910959639357E-3</v>
      </c>
      <c r="D903">
        <v>-6.2697380135876097E-3</v>
      </c>
      <c r="E903">
        <v>-5.1963303191671093E-3</v>
      </c>
    </row>
    <row r="904" spans="1:5">
      <c r="A904" s="7">
        <v>41130</v>
      </c>
      <c r="B904">
        <v>-2.3769380848583889E-3</v>
      </c>
      <c r="C904">
        <v>6.2084135092681488E-3</v>
      </c>
      <c r="D904">
        <v>-1.0367939171460257E-2</v>
      </c>
      <c r="E904">
        <v>-1.1584401292215208E-3</v>
      </c>
    </row>
    <row r="905" spans="1:5">
      <c r="A905" s="7">
        <v>41129</v>
      </c>
      <c r="B905">
        <v>5.2219762909756634E-3</v>
      </c>
      <c r="C905">
        <v>-2.5293626254848925E-3</v>
      </c>
      <c r="D905">
        <v>-1.1761922336642241E-2</v>
      </c>
      <c r="E905">
        <v>1.1584401292215208E-3</v>
      </c>
    </row>
    <row r="906" spans="1:5">
      <c r="A906" s="7">
        <v>41128</v>
      </c>
      <c r="B906">
        <v>-7.1277219399754222E-3</v>
      </c>
      <c r="C906">
        <v>-6.8615456749862155E-3</v>
      </c>
      <c r="D906">
        <v>-2.1578724456700043E-2</v>
      </c>
      <c r="E906">
        <v>1.1224733484697567E-2</v>
      </c>
    </row>
    <row r="907" spans="1:5">
      <c r="A907" s="7">
        <v>41127</v>
      </c>
      <c r="B907">
        <v>-4.7696387858313822E-4</v>
      </c>
      <c r="C907">
        <v>-1.1799519940392906E-2</v>
      </c>
      <c r="D907">
        <v>1.1757116028321671E-2</v>
      </c>
      <c r="E907">
        <v>-9.4896009784323047E-3</v>
      </c>
    </row>
    <row r="908" spans="1:5">
      <c r="A908" s="7">
        <v>41124</v>
      </c>
      <c r="B908">
        <v>-2.1215807634598308E-2</v>
      </c>
      <c r="C908">
        <v>-1.4293366319150362E-2</v>
      </c>
      <c r="D908">
        <v>-3.8929841212692939E-2</v>
      </c>
      <c r="E908">
        <v>-1.425896591842344E-2</v>
      </c>
    </row>
    <row r="909" spans="1:5">
      <c r="A909" s="7">
        <v>41123</v>
      </c>
      <c r="B909">
        <v>1.0181884723936658E-2</v>
      </c>
      <c r="C909">
        <v>1.455132316573866E-2</v>
      </c>
      <c r="D909">
        <v>5.1175869265502449E-3</v>
      </c>
      <c r="E909">
        <v>-1.6846851688224706E-2</v>
      </c>
    </row>
    <row r="910" spans="1:5">
      <c r="A910" s="7">
        <v>41122</v>
      </c>
      <c r="B910">
        <v>9.6433121610970199E-4</v>
      </c>
      <c r="C910">
        <v>-9.1999305274325371E-3</v>
      </c>
      <c r="D910">
        <v>2.0739911269712235E-2</v>
      </c>
      <c r="E910">
        <v>-3.0259492963322636E-2</v>
      </c>
    </row>
    <row r="911" spans="1:5">
      <c r="A911" s="7">
        <v>41121</v>
      </c>
      <c r="B911">
        <v>2.4066856738782778E-3</v>
      </c>
      <c r="C911">
        <v>6.4876346202592883E-3</v>
      </c>
      <c r="D911">
        <v>1.2552467712437716E-2</v>
      </c>
      <c r="E911">
        <v>-1.0500436998372111E-2</v>
      </c>
    </row>
    <row r="912" spans="1:5">
      <c r="A912" s="7">
        <v>41120</v>
      </c>
      <c r="B912">
        <v>5.7527181250697831E-3</v>
      </c>
      <c r="C912">
        <v>1.0037395083923812E-2</v>
      </c>
      <c r="D912">
        <v>-2.39324632636242E-2</v>
      </c>
      <c r="E912">
        <v>2.4806792639351554E-3</v>
      </c>
    </row>
    <row r="913" spans="1:5">
      <c r="A913" s="7">
        <v>41117</v>
      </c>
      <c r="B913">
        <v>-1.7358232443052516E-2</v>
      </c>
      <c r="C913">
        <v>-4.0102025903967317E-2</v>
      </c>
      <c r="D913">
        <v>-9.456516473912667E-2</v>
      </c>
      <c r="E913">
        <v>-2.1284055336744233E-2</v>
      </c>
    </row>
    <row r="914" spans="1:5">
      <c r="A914" s="7">
        <v>41116</v>
      </c>
      <c r="B914">
        <v>-2.7615146526834611E-2</v>
      </c>
      <c r="C914">
        <v>-1.747819916377481E-2</v>
      </c>
      <c r="D914">
        <v>3.2129423622433966E-3</v>
      </c>
      <c r="E914">
        <v>-7.9403215604315087E-3</v>
      </c>
    </row>
    <row r="915" spans="1:5">
      <c r="A915" s="7">
        <v>41115</v>
      </c>
      <c r="B915">
        <v>-1.5011716135010901E-3</v>
      </c>
      <c r="C915">
        <v>1.8970138537823013E-3</v>
      </c>
      <c r="D915">
        <v>7.5536386918536929E-3</v>
      </c>
      <c r="E915">
        <v>1.2746594109784557E-3</v>
      </c>
    </row>
    <row r="916" spans="1:5">
      <c r="A916" s="7">
        <v>41114</v>
      </c>
      <c r="B916">
        <v>5.9910997056699094E-3</v>
      </c>
      <c r="C916">
        <v>1.7179304859826511E-2</v>
      </c>
      <c r="D916">
        <v>-6.3877394899722233E-3</v>
      </c>
      <c r="E916">
        <v>-9.5585067173992709E-4</v>
      </c>
    </row>
    <row r="917" spans="1:5">
      <c r="A917" s="7">
        <v>41113</v>
      </c>
      <c r="B917">
        <v>-1.1011077007285881E-2</v>
      </c>
      <c r="C917">
        <v>9.6669672944364893E-3</v>
      </c>
      <c r="D917">
        <v>1.7040064505485623E-2</v>
      </c>
      <c r="E917">
        <v>2.5493119635282044E-2</v>
      </c>
    </row>
    <row r="918" spans="1:5">
      <c r="A918" s="7">
        <v>41110</v>
      </c>
      <c r="B918">
        <v>-3.5292447506851785E-3</v>
      </c>
      <c r="C918">
        <v>-2.5070265458475285E-3</v>
      </c>
      <c r="D918">
        <v>-2.8655306759309691E-4</v>
      </c>
      <c r="E918">
        <v>6.1958193079255314E-3</v>
      </c>
    </row>
    <row r="919" spans="1:5">
      <c r="A919" s="7">
        <v>41109</v>
      </c>
      <c r="B919">
        <v>2.0182443613404061E-3</v>
      </c>
      <c r="C919">
        <v>-3.964123412532274E-4</v>
      </c>
      <c r="D919">
        <v>2.4615759401423416E-2</v>
      </c>
      <c r="E919">
        <v>3.0873471975981199E-4</v>
      </c>
    </row>
    <row r="920" spans="1:5">
      <c r="A920" s="7">
        <v>41108</v>
      </c>
      <c r="B920">
        <v>-6.0668218573389282E-3</v>
      </c>
      <c r="C920">
        <v>3.6939245384111567E-3</v>
      </c>
      <c r="D920">
        <v>-4.5163380051647793E-2</v>
      </c>
      <c r="E920">
        <v>-1.8540697267813561E-3</v>
      </c>
    </row>
    <row r="921" spans="1:5">
      <c r="A921" s="7">
        <v>41107</v>
      </c>
      <c r="B921">
        <v>-6.6140484803388728E-3</v>
      </c>
      <c r="C921">
        <v>1.1000587821378029E-2</v>
      </c>
      <c r="D921">
        <v>1.4608185139127878E-3</v>
      </c>
      <c r="E921">
        <v>-1.55863986980772E-2</v>
      </c>
    </row>
    <row r="922" spans="1:5">
      <c r="A922" s="7">
        <v>41106</v>
      </c>
      <c r="B922">
        <v>9.1463940767680385E-3</v>
      </c>
      <c r="C922">
        <v>9.0757071197081155E-3</v>
      </c>
      <c r="D922">
        <v>-3.6573131654231421E-2</v>
      </c>
      <c r="E922">
        <v>1.2559163865874651E-3</v>
      </c>
    </row>
    <row r="923" spans="1:5">
      <c r="A923" s="7">
        <v>41103</v>
      </c>
      <c r="B923">
        <v>-1.6832827268764547E-2</v>
      </c>
      <c r="C923">
        <v>1.0016756333569436E-2</v>
      </c>
      <c r="D923">
        <v>-1.6488925716012043E-2</v>
      </c>
      <c r="E923">
        <v>-2.4457313349404024E-2</v>
      </c>
    </row>
    <row r="924" spans="1:5">
      <c r="A924" s="7">
        <v>41102</v>
      </c>
      <c r="B924">
        <v>1.2270116053967762E-2</v>
      </c>
      <c r="C924">
        <v>-1.2785872390169996E-3</v>
      </c>
      <c r="D924">
        <v>1.557997232682086E-2</v>
      </c>
      <c r="E924">
        <v>2.0054738037302039E-2</v>
      </c>
    </row>
    <row r="925" spans="1:5">
      <c r="A925" s="7">
        <v>41101</v>
      </c>
      <c r="B925">
        <v>-3.0534144160995116E-3</v>
      </c>
      <c r="C925">
        <v>5.6136212143730081E-3</v>
      </c>
      <c r="D925">
        <v>2.8390117641099808E-2</v>
      </c>
      <c r="E925">
        <v>-1.2048299351286247E-2</v>
      </c>
    </row>
    <row r="926" spans="1:5">
      <c r="A926" s="7">
        <v>41100</v>
      </c>
      <c r="B926">
        <v>2.1180776593806343E-2</v>
      </c>
      <c r="C926">
        <v>2.4258087985094705E-2</v>
      </c>
      <c r="D926">
        <v>4.3528618300779739E-2</v>
      </c>
      <c r="E926">
        <v>-2.5550872426479678E-3</v>
      </c>
    </row>
    <row r="927" spans="1:5">
      <c r="A927" s="7">
        <v>41099</v>
      </c>
      <c r="B927">
        <v>-1.9980253975382957E-3</v>
      </c>
      <c r="C927">
        <v>2.1087794205042888E-3</v>
      </c>
      <c r="D927">
        <v>1.2614128379913176E-2</v>
      </c>
      <c r="E927">
        <v>2.8740315421011717E-3</v>
      </c>
    </row>
    <row r="928" spans="1:5">
      <c r="A928" s="7">
        <v>41096</v>
      </c>
      <c r="B928">
        <v>1.6365343856567655E-2</v>
      </c>
      <c r="C928">
        <v>1.5736816221759702E-2</v>
      </c>
      <c r="D928">
        <v>7.4927511975345805E-3</v>
      </c>
      <c r="E928">
        <v>2.8657951507916461E-3</v>
      </c>
    </row>
    <row r="929" spans="1:5">
      <c r="A929" s="7">
        <v>41095</v>
      </c>
      <c r="B929">
        <v>4.9068369915130821E-3</v>
      </c>
      <c r="C929">
        <v>-3.1765738452246696E-3</v>
      </c>
      <c r="D929">
        <v>-1.6727545976642125E-2</v>
      </c>
      <c r="E929">
        <v>1.82739208331094E-2</v>
      </c>
    </row>
    <row r="930" spans="1:5">
      <c r="A930" s="7">
        <v>41093</v>
      </c>
      <c r="B930">
        <v>2.9324760164792965E-3</v>
      </c>
      <c r="C930">
        <v>-1.5662952623748776E-2</v>
      </c>
      <c r="D930">
        <v>-7.6195384329800636E-3</v>
      </c>
      <c r="E930">
        <v>7.155069552469218E-3</v>
      </c>
    </row>
    <row r="931" spans="1:5">
      <c r="A931" s="7">
        <v>41092</v>
      </c>
      <c r="B931">
        <v>1.6937310504076569E-2</v>
      </c>
      <c r="C931">
        <v>5.2071332523001461E-3</v>
      </c>
      <c r="D931">
        <v>-3.3413147422809902E-2</v>
      </c>
      <c r="E931">
        <v>-9.0300640323280612E-3</v>
      </c>
    </row>
    <row r="932" spans="1:5">
      <c r="A932" s="7">
        <v>41089</v>
      </c>
      <c r="B932">
        <v>-3.119157984796957E-2</v>
      </c>
      <c r="C932">
        <v>-3.3061972616812554E-2</v>
      </c>
      <c r="D932">
        <v>-2.6114393932251918E-2</v>
      </c>
      <c r="E932">
        <v>-3.4786338413521259E-2</v>
      </c>
    </row>
    <row r="933" spans="1:5">
      <c r="A933" s="7">
        <v>41088</v>
      </c>
      <c r="B933">
        <v>-3.4714323173065179E-3</v>
      </c>
      <c r="C933">
        <v>-2.0470235852699799E-3</v>
      </c>
      <c r="D933">
        <v>2.8162777864731658E-2</v>
      </c>
      <c r="E933">
        <v>0</v>
      </c>
    </row>
    <row r="934" spans="1:5">
      <c r="A934" s="7">
        <v>41087</v>
      </c>
      <c r="B934">
        <v>-1.652934886916298E-2</v>
      </c>
      <c r="C934">
        <v>-3.3071671505495816E-2</v>
      </c>
      <c r="D934">
        <v>-3.570740396443247E-2</v>
      </c>
      <c r="E934">
        <v>-1.4930503815520938E-2</v>
      </c>
    </row>
    <row r="935" spans="1:5">
      <c r="A935" s="7">
        <v>41086</v>
      </c>
      <c r="B935">
        <v>-1.4242288684512931E-2</v>
      </c>
      <c r="C935">
        <v>-2.1142941425914396E-2</v>
      </c>
      <c r="D935">
        <v>-3.8917814515338642E-2</v>
      </c>
      <c r="E935">
        <v>-8.2088937586307989E-3</v>
      </c>
    </row>
    <row r="936" spans="1:5">
      <c r="A936" s="7">
        <v>41085</v>
      </c>
      <c r="B936">
        <v>1.4747246078876553E-2</v>
      </c>
      <c r="C936">
        <v>1.4939521721221977E-2</v>
      </c>
      <c r="D936">
        <v>-2.5231327831435986E-3</v>
      </c>
      <c r="E936">
        <v>1.6350915229089508E-2</v>
      </c>
    </row>
    <row r="937" spans="1:5">
      <c r="A937" s="7">
        <v>41082</v>
      </c>
      <c r="B937">
        <v>-1.4235047332712048E-2</v>
      </c>
      <c r="C937">
        <v>-6.242157125044146E-3</v>
      </c>
      <c r="D937">
        <v>-3.5677998433897649E-2</v>
      </c>
      <c r="E937">
        <v>-4.8772465196292684E-3</v>
      </c>
    </row>
    <row r="938" spans="1:5">
      <c r="A938" s="7">
        <v>41081</v>
      </c>
      <c r="B938">
        <v>2.027438956905608E-2</v>
      </c>
      <c r="C938">
        <v>2.369783834685844E-2</v>
      </c>
      <c r="D938">
        <v>3.97745853539795E-2</v>
      </c>
      <c r="E938">
        <v>1.6486545459593462E-2</v>
      </c>
    </row>
    <row r="939" spans="1:5">
      <c r="A939" s="7">
        <v>41080</v>
      </c>
      <c r="B939">
        <v>-4.9875562963373511E-3</v>
      </c>
      <c r="C939">
        <v>2.2093377546939332E-3</v>
      </c>
      <c r="D939">
        <v>-1.2976806815694854E-2</v>
      </c>
      <c r="E939">
        <v>3.8399967020851353E-3</v>
      </c>
    </row>
    <row r="940" spans="1:5">
      <c r="A940" s="7">
        <v>41079</v>
      </c>
      <c r="B940">
        <v>-1.2578761950857383E-2</v>
      </c>
      <c r="C940">
        <v>-2.817456522365706E-2</v>
      </c>
      <c r="D940">
        <v>-2.7124631756707408E-2</v>
      </c>
      <c r="E940">
        <v>-4.8022957366181084E-3</v>
      </c>
    </row>
    <row r="941" spans="1:5">
      <c r="A941" s="7">
        <v>41078</v>
      </c>
      <c r="B941">
        <v>1.2578761950857305E-2</v>
      </c>
      <c r="C941">
        <v>6.1235353404525223E-3</v>
      </c>
      <c r="D941">
        <v>-3.1252756270039282E-2</v>
      </c>
      <c r="E941">
        <v>-2.2490065122446013E-3</v>
      </c>
    </row>
    <row r="942" spans="1:5">
      <c r="A942" s="7">
        <v>41075</v>
      </c>
      <c r="B942">
        <v>-1.6891929921505129E-2</v>
      </c>
      <c r="C942">
        <v>-8.5299613049578706E-3</v>
      </c>
      <c r="D942">
        <v>-2.843126692253508E-2</v>
      </c>
      <c r="E942">
        <v>-1.2297927482964979E-2</v>
      </c>
    </row>
    <row r="943" spans="1:5">
      <c r="A943" s="7">
        <v>41074</v>
      </c>
      <c r="B943">
        <v>-1.7907809910208579E-2</v>
      </c>
      <c r="C943">
        <v>-1.946273665541487E-2</v>
      </c>
      <c r="D943">
        <v>2.6741440780757544E-2</v>
      </c>
      <c r="E943">
        <v>-2.405782440104785E-2</v>
      </c>
    </row>
    <row r="944" spans="1:5">
      <c r="A944" s="7">
        <v>41073</v>
      </c>
      <c r="B944">
        <v>5.662755727602475E-3</v>
      </c>
      <c r="C944">
        <v>1.072432959176443E-2</v>
      </c>
      <c r="D944">
        <v>7.6497014634938895E-2</v>
      </c>
      <c r="E944">
        <v>1.555554256952844E-2</v>
      </c>
    </row>
    <row r="945" spans="1:5">
      <c r="A945" s="7">
        <v>41072</v>
      </c>
      <c r="B945">
        <v>-1.9176492606483759E-2</v>
      </c>
      <c r="C945">
        <v>-2.0737382859522209E-2</v>
      </c>
      <c r="D945">
        <v>-1.9940526822140255E-2</v>
      </c>
      <c r="E945">
        <v>-1.6890605921314184E-2</v>
      </c>
    </row>
    <row r="946" spans="1:5">
      <c r="A946" s="7">
        <v>41071</v>
      </c>
      <c r="B946">
        <v>4.6985591124003205E-3</v>
      </c>
      <c r="C946">
        <v>2.4107347942503819E-2</v>
      </c>
      <c r="D946">
        <v>-2.8814815649591112E-3</v>
      </c>
      <c r="E946">
        <v>1.0961729723818663E-2</v>
      </c>
    </row>
    <row r="947" spans="1:5">
      <c r="A947" s="7">
        <v>41068</v>
      </c>
      <c r="B947">
        <v>-1.0471331916045948E-2</v>
      </c>
      <c r="C947">
        <v>-1.0824021005891058E-2</v>
      </c>
      <c r="D947">
        <v>-6.4118031712202307E-4</v>
      </c>
      <c r="E947">
        <v>-8.6264749740226042E-3</v>
      </c>
    </row>
    <row r="948" spans="1:5">
      <c r="A948" s="7">
        <v>41067</v>
      </c>
      <c r="B948">
        <v>-6.3359108568546672E-3</v>
      </c>
      <c r="C948">
        <v>0</v>
      </c>
      <c r="D948">
        <v>4.8530217020358833E-2</v>
      </c>
      <c r="E948">
        <v>-8.3654647705085419E-3</v>
      </c>
    </row>
    <row r="949" spans="1:5">
      <c r="A949" s="7">
        <v>41066</v>
      </c>
      <c r="B949">
        <v>-3.4486123881441615E-2</v>
      </c>
      <c r="C949">
        <v>-2.5628302382884983E-2</v>
      </c>
      <c r="D949">
        <v>-5.5613569808370795E-2</v>
      </c>
      <c r="E949">
        <v>-2.4835413310687622E-2</v>
      </c>
    </row>
    <row r="950" spans="1:5">
      <c r="A950" s="7">
        <v>41065</v>
      </c>
      <c r="B950">
        <v>-4.9464014996411267E-3</v>
      </c>
      <c r="C950">
        <v>-1.4904731223859793E-2</v>
      </c>
      <c r="D950">
        <v>-3.5852829555306588E-2</v>
      </c>
      <c r="E950">
        <v>-2.7595436194814958E-3</v>
      </c>
    </row>
    <row r="951" spans="1:5">
      <c r="A951" s="7">
        <v>41064</v>
      </c>
      <c r="B951">
        <v>2.126002742641064E-2</v>
      </c>
      <c r="C951">
        <v>1.3088643055616083E-2</v>
      </c>
      <c r="D951">
        <v>-3.2678191430369069E-2</v>
      </c>
      <c r="E951">
        <v>-1.1115148139440572E-2</v>
      </c>
    </row>
    <row r="952" spans="1:5">
      <c r="A952" s="7">
        <v>41061</v>
      </c>
      <c r="B952">
        <v>2.9234045862193251E-2</v>
      </c>
      <c r="C952">
        <v>3.2329746116736231E-2</v>
      </c>
      <c r="D952">
        <v>5.0601004757094642E-2</v>
      </c>
      <c r="E952">
        <v>9.7324415248148458E-3</v>
      </c>
    </row>
    <row r="953" spans="1:5">
      <c r="A953" s="7">
        <v>41060</v>
      </c>
      <c r="B953">
        <v>-2.6225563101450354E-3</v>
      </c>
      <c r="C953">
        <v>2.592334900790676E-2</v>
      </c>
      <c r="D953">
        <v>2.2121704351050486E-2</v>
      </c>
      <c r="E953">
        <v>1.3827066146257748E-3</v>
      </c>
    </row>
    <row r="954" spans="1:5">
      <c r="A954" s="7">
        <v>41059</v>
      </c>
      <c r="B954">
        <v>1.6150355983499853E-2</v>
      </c>
      <c r="C954">
        <v>6.3116926999205935E-3</v>
      </c>
      <c r="D954">
        <v>2.2901859719043956E-2</v>
      </c>
      <c r="E954">
        <v>9.2831369282836956E-3</v>
      </c>
    </row>
    <row r="955" spans="1:5">
      <c r="A955" s="7">
        <v>41058</v>
      </c>
      <c r="B955">
        <v>-7.7821048079752108E-3</v>
      </c>
      <c r="C955">
        <v>-1.518884490905145E-2</v>
      </c>
      <c r="D955">
        <v>-3.748641611125738E-2</v>
      </c>
      <c r="E955">
        <v>-1.2743383798192611E-2</v>
      </c>
    </row>
    <row r="956" spans="1:5">
      <c r="A956" s="7">
        <v>41054</v>
      </c>
      <c r="B956">
        <v>2.6007300645986527E-3</v>
      </c>
      <c r="C956">
        <v>7.0287217458651699E-3</v>
      </c>
      <c r="D956">
        <v>-7.2085342491364796E-3</v>
      </c>
      <c r="E956">
        <v>2.7691325472749689E-3</v>
      </c>
    </row>
    <row r="957" spans="1:5">
      <c r="A957" s="7">
        <v>41053</v>
      </c>
      <c r="B957">
        <v>-3.6429547700209904E-3</v>
      </c>
      <c r="C957">
        <v>3.6934360402488481E-3</v>
      </c>
      <c r="D957">
        <v>-1.7247243019688038E-2</v>
      </c>
      <c r="E957">
        <v>-4.8509979633250301E-3</v>
      </c>
    </row>
    <row r="958" spans="1:5">
      <c r="A958" s="7">
        <v>41052</v>
      </c>
      <c r="B958">
        <v>0</v>
      </c>
      <c r="C958">
        <v>-1.3520840483305057E-2</v>
      </c>
      <c r="D958">
        <v>-5.148699697264341E-2</v>
      </c>
      <c r="E958">
        <v>5.1965963771673125E-3</v>
      </c>
    </row>
    <row r="959" spans="1:5">
      <c r="A959" s="7">
        <v>41051</v>
      </c>
      <c r="B959">
        <v>-3.1331474544137074E-3</v>
      </c>
      <c r="C959">
        <v>5.0585510868645525E-3</v>
      </c>
      <c r="D959">
        <v>-3.6224509357977393E-2</v>
      </c>
      <c r="E959">
        <v>-7.9792505680285758E-3</v>
      </c>
    </row>
    <row r="960" spans="1:5">
      <c r="A960" s="7">
        <v>41050</v>
      </c>
      <c r="B960">
        <v>-8.9310155121043733E-3</v>
      </c>
      <c r="C960">
        <v>-2.85540662987144E-2</v>
      </c>
      <c r="D960">
        <v>-6.3321898262384449E-2</v>
      </c>
      <c r="E960">
        <v>-1.5090599540308424E-2</v>
      </c>
    </row>
    <row r="961" spans="1:5">
      <c r="A961" s="7">
        <v>41047</v>
      </c>
      <c r="B961">
        <v>-3.7008551009601125E-3</v>
      </c>
      <c r="C961">
        <v>-3.01041637943606E-3</v>
      </c>
      <c r="D961">
        <v>6.5934504891275829E-3</v>
      </c>
      <c r="E961">
        <v>2.4721619165818868E-3</v>
      </c>
    </row>
    <row r="962" spans="1:5">
      <c r="A962" s="7">
        <v>41046</v>
      </c>
      <c r="B962">
        <v>6.3359108568546152E-3</v>
      </c>
      <c r="C962">
        <v>1.644616416833377E-2</v>
      </c>
      <c r="D962">
        <v>3.0830275203597254E-2</v>
      </c>
      <c r="E962">
        <v>1.7482957230637888E-2</v>
      </c>
    </row>
    <row r="963" spans="1:5">
      <c r="A963" s="7">
        <v>41045</v>
      </c>
      <c r="B963">
        <v>-3.2088352583778679E-2</v>
      </c>
      <c r="C963">
        <v>3.2363587086615707E-2</v>
      </c>
      <c r="D963">
        <v>2.7358264163182894E-2</v>
      </c>
      <c r="E963">
        <v>0</v>
      </c>
    </row>
    <row r="964" spans="1:5">
      <c r="A964" s="7">
        <v>41044</v>
      </c>
      <c r="B964">
        <v>1.081094959574729E-2</v>
      </c>
      <c r="C964">
        <v>9.2238280355892103E-3</v>
      </c>
      <c r="D964">
        <v>8.3528725472953869E-3</v>
      </c>
      <c r="E964">
        <v>1.3855063009289182E-3</v>
      </c>
    </row>
    <row r="965" spans="1:5">
      <c r="A965" s="7">
        <v>41043</v>
      </c>
      <c r="B965">
        <v>2.1803557822251449E-2</v>
      </c>
      <c r="C965">
        <v>2.2251529812141957E-2</v>
      </c>
      <c r="D965">
        <v>-7.2594880753278426E-3</v>
      </c>
      <c r="E965">
        <v>1.6818654908633823E-2</v>
      </c>
    </row>
    <row r="966" spans="1:5">
      <c r="A966" s="7">
        <v>41040</v>
      </c>
      <c r="B966">
        <v>4.1994822164462655E-3</v>
      </c>
      <c r="C966">
        <v>-1.3921477388117093E-3</v>
      </c>
      <c r="D966">
        <v>7.6212671558162273E-3</v>
      </c>
      <c r="E966">
        <v>8.4731703020228654E-3</v>
      </c>
    </row>
    <row r="967" spans="1:5">
      <c r="A967" s="7">
        <v>41039</v>
      </c>
      <c r="B967">
        <v>-9.4737724355234698E-3</v>
      </c>
      <c r="C967">
        <v>1.1392209206231257E-3</v>
      </c>
      <c r="D967">
        <v>1.6493864285291197E-2</v>
      </c>
      <c r="E967">
        <v>-1.5646551360775376E-2</v>
      </c>
    </row>
    <row r="968" spans="1:5">
      <c r="A968" s="7">
        <v>41038</v>
      </c>
      <c r="B968">
        <v>1.7820197365501767E-2</v>
      </c>
      <c r="C968">
        <v>1.8673370390087592E-2</v>
      </c>
      <c r="D968">
        <v>3.9740321721876679E-2</v>
      </c>
      <c r="E968">
        <v>7.8538771894214442E-3</v>
      </c>
    </row>
    <row r="969" spans="1:5">
      <c r="A969" s="7">
        <v>41037</v>
      </c>
      <c r="B969">
        <v>3.6297318066515144E-3</v>
      </c>
      <c r="C969">
        <v>-3.9810894520022526E-3</v>
      </c>
      <c r="D969">
        <v>-6.8410259078238343E-4</v>
      </c>
      <c r="E969">
        <v>7.7926741713540996E-3</v>
      </c>
    </row>
    <row r="970" spans="1:5">
      <c r="A970" s="7">
        <v>41036</v>
      </c>
      <c r="B970">
        <v>1.0346763334887804E-3</v>
      </c>
      <c r="C970">
        <v>5.8417986136033865E-3</v>
      </c>
      <c r="D970">
        <v>-2.2830518813006045E-2</v>
      </c>
      <c r="E970">
        <v>-6.0933845133995636E-3</v>
      </c>
    </row>
    <row r="971" spans="1:5">
      <c r="A971" s="7">
        <v>41033</v>
      </c>
      <c r="B971">
        <v>1.3864204795330522E-2</v>
      </c>
      <c r="C971">
        <v>2.2062370923244357E-2</v>
      </c>
      <c r="D971">
        <v>1.9747847657958294E-2</v>
      </c>
      <c r="E971">
        <v>3.0432028585356222E-2</v>
      </c>
    </row>
    <row r="972" spans="1:5">
      <c r="A972" s="7">
        <v>41032</v>
      </c>
      <c r="B972">
        <v>8.1259985707939873E-3</v>
      </c>
      <c r="C972">
        <v>1.1330910455710058E-2</v>
      </c>
      <c r="D972">
        <v>3.007520061277702E-2</v>
      </c>
      <c r="E972">
        <v>1.9743125859685577E-3</v>
      </c>
    </row>
    <row r="973" spans="1:5">
      <c r="A973" s="7">
        <v>41031</v>
      </c>
      <c r="B973">
        <v>1.5162356886342222E-3</v>
      </c>
      <c r="C973">
        <v>-1.0793805915393013E-3</v>
      </c>
      <c r="D973">
        <v>3.5641830496074937E-2</v>
      </c>
      <c r="E973">
        <v>5.8997272903068059E-3</v>
      </c>
    </row>
    <row r="974" spans="1:5">
      <c r="A974" s="7">
        <v>41030</v>
      </c>
      <c r="B974">
        <v>-1.1173288890114853E-2</v>
      </c>
      <c r="C974">
        <v>-1.1828697690582583E-2</v>
      </c>
      <c r="D974">
        <v>-5.4120601009550538E-2</v>
      </c>
      <c r="E974">
        <v>-8.203471270224064E-3</v>
      </c>
    </row>
    <row r="975" spans="1:5">
      <c r="A975" s="7">
        <v>41029</v>
      </c>
      <c r="B975">
        <v>1.0162720581895055E-2</v>
      </c>
      <c r="C975">
        <v>6.4145414932384277E-3</v>
      </c>
      <c r="D975">
        <v>-7.8296563534714578E-3</v>
      </c>
      <c r="E975">
        <v>-2.3090987448829373E-3</v>
      </c>
    </row>
    <row r="976" spans="1:5">
      <c r="A976" s="7">
        <v>41026</v>
      </c>
      <c r="B976">
        <v>-8.1218154087636454E-3</v>
      </c>
      <c r="C976">
        <v>-7.1432781683531E-3</v>
      </c>
      <c r="D976">
        <v>-7.2028594236667768E-3</v>
      </c>
      <c r="E976">
        <v>-1.3218980195983945E-3</v>
      </c>
    </row>
    <row r="977" spans="1:5">
      <c r="A977" s="7">
        <v>41025</v>
      </c>
      <c r="B977">
        <v>-8.7024223090342787E-3</v>
      </c>
      <c r="C977">
        <v>-1.0504570145268162E-2</v>
      </c>
      <c r="D977">
        <v>-2.8279117371196663E-2</v>
      </c>
      <c r="E977">
        <v>-1.9703423425699328E-2</v>
      </c>
    </row>
    <row r="978" spans="1:5">
      <c r="A978" s="7">
        <v>41024</v>
      </c>
      <c r="B978">
        <v>4.6166141286978456E-3</v>
      </c>
      <c r="C978">
        <v>-5.6643239408089366E-3</v>
      </c>
      <c r="D978">
        <v>8.1113116110960899E-3</v>
      </c>
      <c r="E978">
        <v>-1.0169576040038134E-2</v>
      </c>
    </row>
    <row r="979" spans="1:5">
      <c r="A979" s="7">
        <v>41023</v>
      </c>
      <c r="B979">
        <v>-2.4347313623302971E-2</v>
      </c>
      <c r="C979">
        <v>-1.2300657124594166E-2</v>
      </c>
      <c r="D979">
        <v>-3.5028417228486805E-2</v>
      </c>
      <c r="E979">
        <v>-1.0618312560291165E-2</v>
      </c>
    </row>
    <row r="980" spans="1:5">
      <c r="A980" s="7">
        <v>41022</v>
      </c>
      <c r="B980">
        <v>1.5092732555952146E-2</v>
      </c>
      <c r="C980">
        <v>1.1435871883339152E-2</v>
      </c>
      <c r="D980">
        <v>1.6594482981482122E-2</v>
      </c>
      <c r="E980">
        <v>1.4019711599102279E-2</v>
      </c>
    </row>
    <row r="981" spans="1:5">
      <c r="A981" s="7">
        <v>41019</v>
      </c>
      <c r="B981">
        <v>-1.1428802665330823E-2</v>
      </c>
      <c r="C981">
        <v>-6.4476878048987177E-3</v>
      </c>
      <c r="D981">
        <v>-2.4262950783239527E-2</v>
      </c>
      <c r="E981">
        <v>1.0181097756332478E-3</v>
      </c>
    </row>
    <row r="982" spans="1:5">
      <c r="A982" s="7">
        <v>41018</v>
      </c>
      <c r="B982">
        <v>-2.0919615511256501E-3</v>
      </c>
      <c r="C982">
        <v>6.8183958000571513E-3</v>
      </c>
      <c r="D982">
        <v>9.8487552738580116E-3</v>
      </c>
      <c r="E982">
        <v>1.2807763930490733E-2</v>
      </c>
    </row>
    <row r="983" spans="1:5">
      <c r="A983" s="7">
        <v>41017</v>
      </c>
      <c r="B983">
        <v>1.2487098126368539E-2</v>
      </c>
      <c r="C983">
        <v>-4.9433508626507954E-4</v>
      </c>
      <c r="D983">
        <v>1.8130011895443738E-3</v>
      </c>
      <c r="E983">
        <v>7.6730853126892162E-3</v>
      </c>
    </row>
    <row r="984" spans="1:5">
      <c r="A984" s="7">
        <v>41016</v>
      </c>
      <c r="B984">
        <v>-2.3013543500359508E-2</v>
      </c>
      <c r="C984">
        <v>-1.6576709769738393E-2</v>
      </c>
      <c r="D984">
        <v>-4.9007579106694496E-2</v>
      </c>
      <c r="E984">
        <v>-1.0691704967186145E-2</v>
      </c>
    </row>
    <row r="985" spans="1:5">
      <c r="A985" s="7">
        <v>41015</v>
      </c>
      <c r="B985">
        <v>-1.0588374772802281E-3</v>
      </c>
      <c r="C985">
        <v>-1.2575263749439393E-3</v>
      </c>
      <c r="D985">
        <v>-7.3405663508791685E-2</v>
      </c>
      <c r="E985">
        <v>-9.1109194894535717E-3</v>
      </c>
    </row>
    <row r="986" spans="1:5">
      <c r="A986" s="7">
        <v>41012</v>
      </c>
      <c r="B986">
        <v>2.2001956646625704E-2</v>
      </c>
      <c r="C986">
        <v>-1.6372352612263939E-3</v>
      </c>
      <c r="D986">
        <v>-1.2293178797890144E-3</v>
      </c>
      <c r="E986">
        <v>6.0831601742175031E-3</v>
      </c>
    </row>
    <row r="987" spans="1:5">
      <c r="A987" s="7">
        <v>41011</v>
      </c>
      <c r="B987">
        <v>-1.5139890955551009E-2</v>
      </c>
      <c r="C987">
        <v>-2.2819446410854542E-2</v>
      </c>
      <c r="D987">
        <v>-5.4340594700081124E-2</v>
      </c>
      <c r="E987">
        <v>-2.3867510263833897E-2</v>
      </c>
    </row>
    <row r="988" spans="1:5">
      <c r="A988" s="7">
        <v>41010</v>
      </c>
      <c r="B988">
        <v>-1.4304875410830725E-2</v>
      </c>
      <c r="C988">
        <v>-1.3501447738821684E-2</v>
      </c>
      <c r="D988">
        <v>-2.9433491911393713E-2</v>
      </c>
      <c r="E988">
        <v>-1.1452516345719367E-2</v>
      </c>
    </row>
    <row r="989" spans="1:5">
      <c r="A989" s="7">
        <v>41009</v>
      </c>
      <c r="B989">
        <v>2.4250052492656448E-2</v>
      </c>
      <c r="C989">
        <v>3.770637883775569E-2</v>
      </c>
      <c r="D989">
        <v>5.0423979757424846E-2</v>
      </c>
      <c r="E989">
        <v>2.3457477043317146E-2</v>
      </c>
    </row>
    <row r="990" spans="1:5">
      <c r="A990" s="7">
        <v>41008</v>
      </c>
      <c r="B990">
        <v>1.4991185691503463E-2</v>
      </c>
      <c r="C990">
        <v>2.9516089645389609E-2</v>
      </c>
      <c r="D990">
        <v>3.0886989769369086E-2</v>
      </c>
      <c r="E990">
        <v>7.8111997864811853E-3</v>
      </c>
    </row>
    <row r="991" spans="1:5">
      <c r="A991" s="7">
        <v>41004</v>
      </c>
      <c r="B991">
        <v>1.2745501597427765E-2</v>
      </c>
      <c r="C991">
        <v>-7.605565502734779E-3</v>
      </c>
      <c r="D991">
        <v>1.9133416898745911E-2</v>
      </c>
      <c r="E991">
        <v>-8.1522384330995658E-3</v>
      </c>
    </row>
    <row r="992" spans="1:5">
      <c r="A992" s="7">
        <v>41003</v>
      </c>
      <c r="B992">
        <v>1.1083225241597189E-2</v>
      </c>
      <c r="C992">
        <v>6.6274386590432777E-3</v>
      </c>
      <c r="D992">
        <v>4.4260179547760932E-3</v>
      </c>
      <c r="E992">
        <v>1.1529478039629441E-2</v>
      </c>
    </row>
    <row r="993" spans="1:5">
      <c r="A993" s="7">
        <v>41002</v>
      </c>
      <c r="B993">
        <v>3.001546718318844E-3</v>
      </c>
      <c r="C993">
        <v>5.3678563608942744E-3</v>
      </c>
      <c r="D993">
        <v>-2.6852706427632381E-2</v>
      </c>
      <c r="E993">
        <v>1.3063323899958318E-2</v>
      </c>
    </row>
    <row r="994" spans="1:5">
      <c r="A994" s="7">
        <v>41001</v>
      </c>
      <c r="B994">
        <v>2.4943394840825899E-3</v>
      </c>
      <c r="C994">
        <v>-1.5819832444762844E-2</v>
      </c>
      <c r="D994">
        <v>-2.9715934141347919E-2</v>
      </c>
      <c r="E994">
        <v>-6.7782933727748027E-3</v>
      </c>
    </row>
    <row r="995" spans="1:5">
      <c r="A995" s="7">
        <v>40998</v>
      </c>
      <c r="B995">
        <v>-5.996934879655259E-3</v>
      </c>
      <c r="C995">
        <v>-5.0809167640264163E-3</v>
      </c>
      <c r="D995">
        <v>-8.4976639726389491E-4</v>
      </c>
      <c r="E995">
        <v>-6.0160807065580022E-3</v>
      </c>
    </row>
    <row r="996" spans="1:5">
      <c r="A996" s="7">
        <v>40997</v>
      </c>
      <c r="B996">
        <v>3.0029914776186083E-3</v>
      </c>
      <c r="C996">
        <v>-1.6163749903621576E-3</v>
      </c>
      <c r="D996">
        <v>-1.369862884094364E-2</v>
      </c>
      <c r="E996">
        <v>3.0125465544075642E-3</v>
      </c>
    </row>
    <row r="997" spans="1:5">
      <c r="A997" s="7">
        <v>40996</v>
      </c>
      <c r="B997">
        <v>1.498120760894334E-3</v>
      </c>
      <c r="C997">
        <v>1.9470762193904451E-2</v>
      </c>
      <c r="D997">
        <v>1.5398076817989754E-2</v>
      </c>
      <c r="E997">
        <v>8.3208938429754388E-3</v>
      </c>
    </row>
    <row r="998" spans="1:5">
      <c r="A998" s="7">
        <v>40995</v>
      </c>
      <c r="B998">
        <v>4.9879903004701757E-4</v>
      </c>
      <c r="C998">
        <v>4.6010203453028123E-3</v>
      </c>
      <c r="D998">
        <v>1.8503259340473494E-2</v>
      </c>
      <c r="E998">
        <v>5.9484839783743313E-3</v>
      </c>
    </row>
    <row r="999" spans="1:5">
      <c r="A999" s="7">
        <v>40994</v>
      </c>
      <c r="B999">
        <v>-1.3557766170556743E-2</v>
      </c>
      <c r="C999">
        <v>-2.3714627789512329E-2</v>
      </c>
      <c r="D999">
        <v>-3.7570488777122881E-3</v>
      </c>
      <c r="E999">
        <v>-1.1932528460976293E-2</v>
      </c>
    </row>
    <row r="1000" spans="1:5">
      <c r="A1000" s="7">
        <v>40991</v>
      </c>
      <c r="B1000">
        <v>3.5327033588695754E-3</v>
      </c>
      <c r="C1000">
        <v>-5.0846044584496918E-3</v>
      </c>
      <c r="D1000">
        <v>-3.4031140827411786E-2</v>
      </c>
      <c r="E1000">
        <v>-3.3400354767321059E-3</v>
      </c>
    </row>
    <row r="1001" spans="1:5">
      <c r="A1001" s="7">
        <v>40990</v>
      </c>
      <c r="B1001">
        <v>1.1022086422782403E-2</v>
      </c>
      <c r="C1001">
        <v>1.9210015662845061E-2</v>
      </c>
      <c r="D1001">
        <v>1.4604641029827907E-2</v>
      </c>
      <c r="E1001">
        <v>-6.0403069070124578E-3</v>
      </c>
    </row>
    <row r="1002" spans="1:5">
      <c r="A1002" s="7">
        <v>40989</v>
      </c>
      <c r="B1002">
        <v>0</v>
      </c>
      <c r="C1002">
        <v>4.8668084981921397E-3</v>
      </c>
      <c r="D1002">
        <v>-2.4607333692544794E-2</v>
      </c>
      <c r="E1002">
        <v>2.0175403709915486E-3</v>
      </c>
    </row>
    <row r="1003" spans="1:5">
      <c r="A1003" s="7">
        <v>40988</v>
      </c>
      <c r="B1003">
        <v>6.9513562582330232E-3</v>
      </c>
      <c r="C1003">
        <v>9.3024358319849249E-3</v>
      </c>
      <c r="D1003">
        <v>1.3026674228285299E-2</v>
      </c>
      <c r="E1003">
        <v>3.0186089895742258E-3</v>
      </c>
    </row>
    <row r="1004" spans="1:5">
      <c r="A1004" s="7">
        <v>40987</v>
      </c>
      <c r="B1004">
        <v>-4.9484912323993009E-4</v>
      </c>
      <c r="C1004">
        <v>7.2121988244373532E-4</v>
      </c>
      <c r="D1004">
        <v>-4.7565500227275846E-3</v>
      </c>
      <c r="E1004">
        <v>-1.2129532495667681E-2</v>
      </c>
    </row>
    <row r="1005" spans="1:5">
      <c r="A1005" s="7">
        <v>40984</v>
      </c>
      <c r="B1005">
        <v>-1.9821900259720891E-3</v>
      </c>
      <c r="C1005">
        <v>-1.9168389372466402E-2</v>
      </c>
      <c r="D1005">
        <v>5.1880790817778995E-3</v>
      </c>
      <c r="E1005">
        <v>1.0118079227419958E-2</v>
      </c>
    </row>
    <row r="1006" spans="1:5">
      <c r="A1006" s="7">
        <v>40983</v>
      </c>
      <c r="B1006">
        <v>-1.8523637161674714E-2</v>
      </c>
      <c r="C1006">
        <v>-6.1267148104461307E-4</v>
      </c>
      <c r="D1006">
        <v>-1.6084025939582126E-2</v>
      </c>
      <c r="E1006">
        <v>-3.3554580028397215E-4</v>
      </c>
    </row>
    <row r="1007" spans="1:5">
      <c r="A1007" s="7">
        <v>40982</v>
      </c>
      <c r="B1007">
        <v>-1.0157558760952657E-2</v>
      </c>
      <c r="C1007">
        <v>8.5767567812465172E-4</v>
      </c>
      <c r="D1007">
        <v>-4.2978871307762685E-2</v>
      </c>
      <c r="E1007">
        <v>8.3570535588371776E-3</v>
      </c>
    </row>
    <row r="1008" spans="1:5">
      <c r="A1008" s="7">
        <v>40981</v>
      </c>
      <c r="B1008">
        <v>-2.3761498542256669E-2</v>
      </c>
      <c r="C1008">
        <v>-2.7310595400681557E-2</v>
      </c>
      <c r="D1008">
        <v>-6.4247589543607988E-3</v>
      </c>
      <c r="E1008">
        <v>-1.4417698002124467E-2</v>
      </c>
    </row>
    <row r="1009" spans="1:5">
      <c r="A1009" s="7">
        <v>40980</v>
      </c>
      <c r="B1009">
        <v>-4.7156725525914472E-3</v>
      </c>
      <c r="C1009">
        <v>8.8956130798534625E-3</v>
      </c>
      <c r="D1009">
        <v>8.2531417567204817E-3</v>
      </c>
      <c r="E1009">
        <v>7.7376085379086048E-3</v>
      </c>
    </row>
    <row r="1010" spans="1:5">
      <c r="A1010" s="7">
        <v>40977</v>
      </c>
      <c r="B1010">
        <v>-5.2538579503761892E-4</v>
      </c>
      <c r="C1010">
        <v>2.615996162987242E-3</v>
      </c>
      <c r="D1010">
        <v>9.0907454568826228E-3</v>
      </c>
      <c r="E1010">
        <v>-7.3999145199605803E-3</v>
      </c>
    </row>
    <row r="1011" spans="1:5">
      <c r="A1011" s="7">
        <v>40976</v>
      </c>
      <c r="B1011">
        <v>-1.3756849000645496E-2</v>
      </c>
      <c r="C1011">
        <v>-1.4662811264207478E-2</v>
      </c>
      <c r="D1011">
        <v>-1.0461547590661186E-2</v>
      </c>
      <c r="E1011">
        <v>-1.2912232580063991E-2</v>
      </c>
    </row>
    <row r="1012" spans="1:5">
      <c r="A1012" s="7">
        <v>40975</v>
      </c>
      <c r="B1012">
        <v>-1.8822816489192491E-2</v>
      </c>
      <c r="C1012">
        <v>0</v>
      </c>
      <c r="D1012">
        <v>-7.3430811071159901E-3</v>
      </c>
      <c r="E1012">
        <v>-1.1004204116424362E-2</v>
      </c>
    </row>
    <row r="1013" spans="1:5">
      <c r="A1013" s="7">
        <v>40974</v>
      </c>
      <c r="B1013">
        <v>2.307588078906787E-2</v>
      </c>
      <c r="C1013">
        <v>3.2541405760201758E-2</v>
      </c>
      <c r="D1013">
        <v>2.2319535296673253E-2</v>
      </c>
      <c r="E1013">
        <v>6.2047602732268267E-3</v>
      </c>
    </row>
    <row r="1014" spans="1:5">
      <c r="A1014" s="7">
        <v>40973</v>
      </c>
      <c r="B1014">
        <v>6.3458413321972598E-3</v>
      </c>
      <c r="C1014">
        <v>5.4841112690155389E-3</v>
      </c>
      <c r="D1014">
        <v>1.5199441561233434E-2</v>
      </c>
      <c r="E1014">
        <v>4.7994438431975626E-3</v>
      </c>
    </row>
    <row r="1015" spans="1:5">
      <c r="A1015" s="7">
        <v>40970</v>
      </c>
      <c r="B1015">
        <v>7.8762081792989446E-3</v>
      </c>
      <c r="C1015">
        <v>9.6759604705491369E-3</v>
      </c>
      <c r="D1015">
        <v>1.2345394888391053E-2</v>
      </c>
      <c r="E1015">
        <v>7.1563049206789199E-3</v>
      </c>
    </row>
    <row r="1016" spans="1:5">
      <c r="A1016" s="7">
        <v>40969</v>
      </c>
      <c r="B1016">
        <v>-3.6678894433877277E-3</v>
      </c>
      <c r="C1016">
        <v>-1.8071287647630956E-3</v>
      </c>
      <c r="D1016">
        <v>-1.8576389681174643E-2</v>
      </c>
      <c r="E1016">
        <v>-1.3591944540885571E-3</v>
      </c>
    </row>
    <row r="1017" spans="1:5">
      <c r="A1017" s="7">
        <v>40968</v>
      </c>
      <c r="B1017">
        <v>5.7577248266646834E-3</v>
      </c>
      <c r="C1017">
        <v>4.811762928792109E-3</v>
      </c>
      <c r="D1017">
        <v>5.5570285517747904E-2</v>
      </c>
      <c r="E1017">
        <v>-1.3609712523865139E-3</v>
      </c>
    </row>
    <row r="1018" spans="1:5">
      <c r="A1018" s="7">
        <v>40967</v>
      </c>
      <c r="B1018">
        <v>-4.7083914845658771E-3</v>
      </c>
      <c r="C1018">
        <v>7.1973580127227541E-4</v>
      </c>
      <c r="D1018">
        <v>3.4858293818729853E-2</v>
      </c>
      <c r="E1018">
        <v>-6.1475438103736416E-3</v>
      </c>
    </row>
    <row r="1019" spans="1:5">
      <c r="A1019" s="7">
        <v>40966</v>
      </c>
      <c r="B1019">
        <v>8.8750054754791127E-3</v>
      </c>
      <c r="C1019">
        <v>-1.4400830540016083E-3</v>
      </c>
      <c r="D1019">
        <v>-1.520493488457939E-2</v>
      </c>
      <c r="E1019">
        <v>0</v>
      </c>
    </row>
    <row r="1020" spans="1:5">
      <c r="A1020" s="7">
        <v>40963</v>
      </c>
      <c r="B1020">
        <v>3.6316744341577637E-3</v>
      </c>
      <c r="C1020">
        <v>9.9182493026930049E-3</v>
      </c>
      <c r="D1020">
        <v>-3.540192705091607E-2</v>
      </c>
      <c r="E1020">
        <v>2.1017674718840196E-2</v>
      </c>
    </row>
    <row r="1021" spans="1:5">
      <c r="A1021" s="7">
        <v>40962</v>
      </c>
      <c r="B1021">
        <v>-4.6717313176709479E-3</v>
      </c>
      <c r="C1021">
        <v>3.2053673335237353E-3</v>
      </c>
      <c r="D1021">
        <v>-0.10769915548132919</v>
      </c>
      <c r="E1021">
        <v>-1.7939178784229584E-2</v>
      </c>
    </row>
    <row r="1022" spans="1:5">
      <c r="A1022" s="7">
        <v>40961</v>
      </c>
      <c r="B1022">
        <v>1.0310015118814011E-3</v>
      </c>
      <c r="C1022">
        <v>-2.1357432540226782E-3</v>
      </c>
      <c r="D1022">
        <v>3.339140157086481E-3</v>
      </c>
      <c r="E1022">
        <v>-7.1980043470805423E-3</v>
      </c>
    </row>
    <row r="1023" spans="1:5">
      <c r="A1023" s="7">
        <v>40960</v>
      </c>
      <c r="B1023">
        <v>-6.7200792306761469E-3</v>
      </c>
      <c r="C1023">
        <v>-3.8081601366075622E-3</v>
      </c>
      <c r="D1023">
        <v>-4.2949242828808406E-3</v>
      </c>
      <c r="E1023">
        <v>3.4340888237615664E-3</v>
      </c>
    </row>
    <row r="1024" spans="1:5">
      <c r="A1024" s="7">
        <v>40956</v>
      </c>
      <c r="B1024">
        <v>-1.4103141863147005E-2</v>
      </c>
      <c r="C1024">
        <v>-9.1029846070022121E-3</v>
      </c>
      <c r="D1024">
        <v>2.968415828770021E-2</v>
      </c>
      <c r="E1024">
        <v>-1.7987383713133229E-2</v>
      </c>
    </row>
    <row r="1025" spans="1:5">
      <c r="A1025" s="7">
        <v>40955</v>
      </c>
      <c r="B1025">
        <v>-1.3238207961288571E-2</v>
      </c>
      <c r="C1025">
        <v>1.3979547141060426E-2</v>
      </c>
      <c r="D1025">
        <v>-5.5357398595126561E-2</v>
      </c>
      <c r="E1025">
        <v>-4.5478021291542178E-3</v>
      </c>
    </row>
    <row r="1026" spans="1:5">
      <c r="A1026" s="7">
        <v>40954</v>
      </c>
      <c r="B1026">
        <v>9.5491503633053122E-3</v>
      </c>
      <c r="C1026">
        <v>5.5053459330846488E-2</v>
      </c>
      <c r="D1026">
        <v>1.7027653314572348E-2</v>
      </c>
      <c r="E1026">
        <v>-4.5552098327300145E-2</v>
      </c>
    </row>
    <row r="1027" spans="1:5">
      <c r="A1027" s="7">
        <v>40953</v>
      </c>
      <c r="B1027">
        <v>6.8402419230130665E-3</v>
      </c>
      <c r="C1027">
        <v>-4.1636530559217948E-3</v>
      </c>
      <c r="D1027">
        <v>3.37130064417057E-3</v>
      </c>
      <c r="E1027">
        <v>5.854391103212734E-3</v>
      </c>
    </row>
    <row r="1028" spans="1:5">
      <c r="A1028" s="7">
        <v>40952</v>
      </c>
      <c r="B1028">
        <v>-1.0013273090771033E-2</v>
      </c>
      <c r="C1028">
        <v>-1.2824287106959254E-2</v>
      </c>
      <c r="D1028">
        <v>-2.6304481479644044E-2</v>
      </c>
      <c r="E1028">
        <v>-8.4264746950178469E-3</v>
      </c>
    </row>
    <row r="1029" spans="1:5">
      <c r="A1029" s="7">
        <v>40949</v>
      </c>
      <c r="B1029">
        <v>1.3154619084930826E-2</v>
      </c>
      <c r="C1029">
        <v>4.3309446126105038E-3</v>
      </c>
      <c r="D1029">
        <v>1.518471498018592E-2</v>
      </c>
      <c r="E1029">
        <v>1.0248955532130821E-2</v>
      </c>
    </row>
    <row r="1030" spans="1:5">
      <c r="A1030" s="7">
        <v>40948</v>
      </c>
      <c r="B1030">
        <v>5.7337395434512127E-3</v>
      </c>
      <c r="C1030">
        <v>6.4615054862528169E-3</v>
      </c>
      <c r="D1030">
        <v>1.0638641277521012E-2</v>
      </c>
      <c r="E1030">
        <v>-7.6768719403258034E-3</v>
      </c>
    </row>
    <row r="1031" spans="1:5">
      <c r="A1031" s="7">
        <v>40947</v>
      </c>
      <c r="B1031">
        <v>-3.1233577956959547E-3</v>
      </c>
      <c r="C1031">
        <v>-6.3477527157666793E-3</v>
      </c>
      <c r="D1031">
        <v>-5.7887281762446516E-3</v>
      </c>
      <c r="E1031">
        <v>-5.8888669324380031E-3</v>
      </c>
    </row>
    <row r="1032" spans="1:5">
      <c r="A1032" s="7">
        <v>40946</v>
      </c>
      <c r="B1032">
        <v>-6.8010600416327565E-3</v>
      </c>
      <c r="C1032">
        <v>-1.3655350618740215E-3</v>
      </c>
      <c r="D1032">
        <v>3.2836640398317289E-2</v>
      </c>
      <c r="E1032">
        <v>0</v>
      </c>
    </row>
    <row r="1033" spans="1:5">
      <c r="A1033" s="7">
        <v>40945</v>
      </c>
      <c r="B1033">
        <v>-1.5759443085336133E-3</v>
      </c>
      <c r="C1033">
        <v>6.5827211136939377E-3</v>
      </c>
      <c r="D1033">
        <v>-1.0825945833673451E-2</v>
      </c>
      <c r="E1033">
        <v>2.212371229334203E-3</v>
      </c>
    </row>
    <row r="1034" spans="1:5">
      <c r="A1034" s="7">
        <v>40942</v>
      </c>
      <c r="B1034">
        <v>-1.4297314039190502E-2</v>
      </c>
      <c r="C1034">
        <v>-1.1147909264579396E-2</v>
      </c>
      <c r="D1034">
        <v>-4.9476615841269785E-2</v>
      </c>
      <c r="E1034">
        <v>-1.7088028576754007E-2</v>
      </c>
    </row>
    <row r="1035" spans="1:5">
      <c r="A1035" s="7">
        <v>40941</v>
      </c>
      <c r="B1035">
        <v>1.0661125732553058E-3</v>
      </c>
      <c r="C1035">
        <v>-5.7359434057910885E-3</v>
      </c>
      <c r="D1035">
        <v>-2.0091331252422066E-2</v>
      </c>
      <c r="E1035">
        <v>5.9768592766845626E-3</v>
      </c>
    </row>
    <row r="1036" spans="1:5">
      <c r="A1036" s="7">
        <v>40940</v>
      </c>
      <c r="B1036">
        <v>-3.2018153824706686E-3</v>
      </c>
      <c r="C1036">
        <v>-8.8981443329582601E-3</v>
      </c>
      <c r="D1036">
        <v>-3.0390952035131681E-2</v>
      </c>
      <c r="E1036">
        <v>-1.0106780715412694E-2</v>
      </c>
    </row>
    <row r="1037" spans="1:5">
      <c r="A1037" s="7">
        <v>40939</v>
      </c>
      <c r="B1037">
        <v>1.0103796102425292E-2</v>
      </c>
      <c r="C1037">
        <v>1.4519746940017659E-2</v>
      </c>
      <c r="D1037">
        <v>2.611387928055832E-3</v>
      </c>
      <c r="E1037">
        <v>-8.3113258106592373E-3</v>
      </c>
    </row>
    <row r="1038" spans="1:5">
      <c r="A1038" s="7">
        <v>40938</v>
      </c>
      <c r="B1038">
        <v>6.8548520292045483E-3</v>
      </c>
      <c r="C1038">
        <v>6.6134199729315319E-3</v>
      </c>
      <c r="D1038">
        <v>8.3119948279400824E-3</v>
      </c>
      <c r="E1038">
        <v>-1.138787431569752E-3</v>
      </c>
    </row>
    <row r="1039" spans="1:5">
      <c r="A1039" s="7">
        <v>40935</v>
      </c>
      <c r="B1039">
        <v>2.0996453250270216E-3</v>
      </c>
      <c r="C1039">
        <v>-3.7574130945753066E-3</v>
      </c>
      <c r="D1039">
        <v>-9.878165860685054E-3</v>
      </c>
      <c r="E1039">
        <v>-7.5989911952056301E-4</v>
      </c>
    </row>
    <row r="1040" spans="1:5">
      <c r="A1040" s="7">
        <v>40934</v>
      </c>
      <c r="B1040">
        <v>3.1413459941600245E-3</v>
      </c>
      <c r="C1040">
        <v>1.1401051016787893E-3</v>
      </c>
      <c r="D1040">
        <v>-6.2893289075639904E-3</v>
      </c>
      <c r="E1040">
        <v>-7.2477212951966088E-3</v>
      </c>
    </row>
    <row r="1041" spans="1:5">
      <c r="A1041" s="7">
        <v>40933</v>
      </c>
      <c r="B1041">
        <v>-1.5275416767275663E-2</v>
      </c>
      <c r="C1041">
        <v>-1.5386736129149856E-2</v>
      </c>
      <c r="D1041">
        <v>-9.5087879690271878E-3</v>
      </c>
      <c r="E1041">
        <v>-1.0003954720814591E-2</v>
      </c>
    </row>
    <row r="1042" spans="1:5">
      <c r="A1042" s="7">
        <v>40932</v>
      </c>
      <c r="B1042">
        <v>5.2938288501026927E-3</v>
      </c>
      <c r="C1042">
        <v>5.5389474750364076E-3</v>
      </c>
      <c r="D1042">
        <v>-5.855485740840707E-3</v>
      </c>
      <c r="E1042">
        <v>2.7032374010251417E-3</v>
      </c>
    </row>
    <row r="1043" spans="1:5">
      <c r="A1043" s="7">
        <v>40931</v>
      </c>
      <c r="B1043">
        <v>1.1026534295938516E-2</v>
      </c>
      <c r="C1043">
        <v>1.6097386360966477E-3</v>
      </c>
      <c r="D1043">
        <v>-1.7775847053343008E-2</v>
      </c>
      <c r="E1043">
        <v>5.3846094116180897E-3</v>
      </c>
    </row>
    <row r="1044" spans="1:5">
      <c r="A1044" s="7">
        <v>40928</v>
      </c>
      <c r="B1044">
        <v>0</v>
      </c>
      <c r="C1044">
        <v>-1.1495415606226232E-3</v>
      </c>
      <c r="D1044">
        <v>-5.6455895509447247E-2</v>
      </c>
      <c r="E1044">
        <v>-7.701192705791649E-3</v>
      </c>
    </row>
    <row r="1045" spans="1:5">
      <c r="A1045" s="7">
        <v>40927</v>
      </c>
      <c r="B1045">
        <v>-6.8115689811767115E-3</v>
      </c>
      <c r="C1045">
        <v>-8.3160735733099362E-3</v>
      </c>
      <c r="D1045">
        <v>3.4443212708577023E-3</v>
      </c>
      <c r="E1045">
        <v>-5.8151506522690407E-3</v>
      </c>
    </row>
    <row r="1046" spans="1:5">
      <c r="A1046" s="7">
        <v>40926</v>
      </c>
      <c r="B1046">
        <v>-1.4830858557518756E-2</v>
      </c>
      <c r="C1046">
        <v>-1.531026151176069E-2</v>
      </c>
      <c r="D1046">
        <v>-2.1430881015016057E-2</v>
      </c>
      <c r="E1046">
        <v>-7.0229880500885531E-3</v>
      </c>
    </row>
    <row r="1047" spans="1:5">
      <c r="A1047" s="7">
        <v>40925</v>
      </c>
      <c r="B1047">
        <v>5.3220643926540426E-3</v>
      </c>
      <c r="C1047">
        <v>-2.9486415399247023E-3</v>
      </c>
      <c r="D1047">
        <v>1.169982408186387E-3</v>
      </c>
      <c r="E1047">
        <v>-6.2844746631941168E-3</v>
      </c>
    </row>
    <row r="1048" spans="1:5">
      <c r="A1048" s="7">
        <v>40921</v>
      </c>
      <c r="B1048">
        <v>4.7656991856619962E-3</v>
      </c>
      <c r="C1048">
        <v>-2.6020203973202939E-3</v>
      </c>
      <c r="D1048">
        <v>-2.3422145283597748E-3</v>
      </c>
      <c r="E1048">
        <v>4.7170336825300488E-3</v>
      </c>
    </row>
    <row r="1049" spans="1:5">
      <c r="A1049" s="7">
        <v>40920</v>
      </c>
      <c r="B1049">
        <v>-2.6449015033170875E-3</v>
      </c>
      <c r="C1049">
        <v>7.1027791786133646E-4</v>
      </c>
      <c r="D1049">
        <v>1.1722321201734088E-3</v>
      </c>
      <c r="E1049">
        <v>-3.1421873970602847E-3</v>
      </c>
    </row>
    <row r="1050" spans="1:5">
      <c r="A1050" s="7">
        <v>40919</v>
      </c>
      <c r="B1050">
        <v>-8.5106823391502412E-3</v>
      </c>
      <c r="C1050">
        <v>-8.9153648702457108E-3</v>
      </c>
      <c r="D1050">
        <v>-6.2823190382806329E-2</v>
      </c>
      <c r="E1050">
        <v>-7.8711312516412753E-4</v>
      </c>
    </row>
    <row r="1051" spans="1:5">
      <c r="A1051" s="7">
        <v>40918</v>
      </c>
      <c r="B1051">
        <v>7.4509070331498705E-3</v>
      </c>
      <c r="C1051">
        <v>-1.225383208639866E-2</v>
      </c>
      <c r="D1051">
        <v>-1.4442639496241002E-2</v>
      </c>
      <c r="E1051">
        <v>-7.5084460228316639E-3</v>
      </c>
    </row>
    <row r="1052" spans="1:5">
      <c r="A1052" s="7">
        <v>40917</v>
      </c>
      <c r="B1052">
        <v>-1.1197220996546178E-2</v>
      </c>
      <c r="C1052">
        <v>-5.2111947832498536E-3</v>
      </c>
      <c r="D1052">
        <v>1.2570563482384492E-2</v>
      </c>
      <c r="E1052">
        <v>-2.0842401750548009E-2</v>
      </c>
    </row>
    <row r="1053" spans="1:5">
      <c r="A1053" s="7">
        <v>40914</v>
      </c>
      <c r="B1053">
        <v>-5.3763678994066585E-3</v>
      </c>
      <c r="C1053">
        <v>-8.0518090623601501E-3</v>
      </c>
      <c r="D1053">
        <v>4.9850570524985127E-3</v>
      </c>
      <c r="E1053">
        <v>1.047554364655518E-2</v>
      </c>
    </row>
    <row r="1054" spans="1:5">
      <c r="A1054" s="7">
        <v>40913</v>
      </c>
      <c r="B1054">
        <v>5.389456265278309E-4</v>
      </c>
      <c r="C1054">
        <v>-1.4434869402740951E-2</v>
      </c>
      <c r="D1054">
        <v>-3.8003294538642221E-2</v>
      </c>
      <c r="E1054">
        <v>-8.8568083834433681E-3</v>
      </c>
    </row>
    <row r="1055" spans="1:5">
      <c r="A1055" s="7">
        <v>40912</v>
      </c>
      <c r="B1055">
        <v>-1.0834238190859068E-2</v>
      </c>
      <c r="C1055">
        <v>-1.4520270695918103E-2</v>
      </c>
      <c r="D1055">
        <v>-8.4282494980951316E-3</v>
      </c>
      <c r="E1055">
        <v>-9.3439344726197644E-3</v>
      </c>
    </row>
    <row r="1056" spans="1:5">
      <c r="A1056" s="7">
        <v>40911</v>
      </c>
      <c r="B1056">
        <v>-2.4815249509006612E-2</v>
      </c>
      <c r="C1056">
        <v>-2.5023642314051339E-2</v>
      </c>
      <c r="D1056">
        <v>-6.4538521137571178E-2</v>
      </c>
      <c r="E1056">
        <v>-3.277623974925032E-2</v>
      </c>
    </row>
    <row r="1057" spans="1:5">
      <c r="A1057" s="7">
        <v>40907</v>
      </c>
      <c r="B1057">
        <v>8.8938805993936058E-3</v>
      </c>
      <c r="C1057">
        <v>3.0979586940867174E-3</v>
      </c>
      <c r="D1057">
        <v>6.2305497506361628E-3</v>
      </c>
      <c r="E1057">
        <v>2.9520985212699863E-4</v>
      </c>
    </row>
    <row r="1058" spans="1:5">
      <c r="A1058" s="7">
        <v>40906</v>
      </c>
      <c r="B1058">
        <v>-1.3370660777518514E-2</v>
      </c>
      <c r="C1058">
        <v>-8.6726109048921654E-3</v>
      </c>
      <c r="D1058">
        <v>4.13223728491037E-3</v>
      </c>
      <c r="E1058">
        <v>-1.5648480463755374E-2</v>
      </c>
    </row>
    <row r="1059" spans="1:5">
      <c r="A1059" s="7">
        <v>40905</v>
      </c>
      <c r="B1059">
        <v>1.0044734370808597E-2</v>
      </c>
      <c r="C1059">
        <v>1.4327501283809359E-2</v>
      </c>
      <c r="D1059">
        <v>5.2873128266796729E-2</v>
      </c>
      <c r="E1059">
        <v>1.4388736795071667E-2</v>
      </c>
    </row>
    <row r="1060" spans="1:5">
      <c r="A1060" s="7">
        <v>40904</v>
      </c>
      <c r="B1060">
        <v>1.2141402700257599E-2</v>
      </c>
      <c r="C1060">
        <v>3.1820781448392349E-3</v>
      </c>
      <c r="D1060">
        <v>-2.5752487599498192E-2</v>
      </c>
      <c r="E1060">
        <v>1.6792907287961267E-3</v>
      </c>
    </row>
    <row r="1061" spans="1:5">
      <c r="A1061" s="7">
        <v>40900</v>
      </c>
      <c r="B1061">
        <v>-9.9229111509315619E-3</v>
      </c>
      <c r="C1061">
        <v>-1.1888916584140503E-2</v>
      </c>
      <c r="D1061">
        <v>2.6713442739467659E-3</v>
      </c>
      <c r="E1061">
        <v>-8.8478027117941636E-3</v>
      </c>
    </row>
    <row r="1062" spans="1:5">
      <c r="A1062" s="7">
        <v>40899</v>
      </c>
      <c r="B1062">
        <v>-2.9802482112795008E-2</v>
      </c>
      <c r="C1062">
        <v>-1.086128959793117E-2</v>
      </c>
      <c r="D1062">
        <v>-1.2755459950896839E-2</v>
      </c>
      <c r="E1062">
        <v>-1.6941358590266318E-3</v>
      </c>
    </row>
    <row r="1063" spans="1:5">
      <c r="A1063" s="7">
        <v>40898</v>
      </c>
      <c r="B1063">
        <v>-2.3449752129322536E-2</v>
      </c>
      <c r="C1063">
        <v>-3.6467749843623427E-3</v>
      </c>
      <c r="D1063">
        <v>1.940475417190755E-2</v>
      </c>
      <c r="E1063">
        <v>-8.0868852856817129E-3</v>
      </c>
    </row>
    <row r="1064" spans="1:5">
      <c r="A1064" s="7">
        <v>40897</v>
      </c>
      <c r="B1064">
        <v>-2.4605833885882042E-2</v>
      </c>
      <c r="C1064">
        <v>-4.1017761458515226E-2</v>
      </c>
      <c r="D1064">
        <v>-4.1264231126114222E-2</v>
      </c>
      <c r="E1064">
        <v>-2.2909980779848391E-2</v>
      </c>
    </row>
    <row r="1065" spans="1:5">
      <c r="A1065" s="7">
        <v>40896</v>
      </c>
      <c r="B1065">
        <v>8.8574769177428275E-3</v>
      </c>
      <c r="C1065">
        <v>1.2228055270319788E-3</v>
      </c>
      <c r="D1065">
        <v>3.4477800441117122E-3</v>
      </c>
      <c r="E1065">
        <v>1.9914026977979362E-2</v>
      </c>
    </row>
    <row r="1066" spans="1:5">
      <c r="A1066" s="7">
        <v>40893</v>
      </c>
      <c r="B1066">
        <v>-1.3017927591680712E-2</v>
      </c>
      <c r="C1066">
        <v>9.4998293670004352E-4</v>
      </c>
      <c r="D1066">
        <v>2.7484553384002704E-3</v>
      </c>
      <c r="E1066">
        <v>-1.7159393673862216E-3</v>
      </c>
    </row>
    <row r="1067" spans="1:5">
      <c r="A1067" s="7">
        <v>40892</v>
      </c>
      <c r="B1067">
        <v>-1.0778547380513559E-2</v>
      </c>
      <c r="C1067">
        <v>1.2200325179743583E-3</v>
      </c>
      <c r="D1067">
        <v>-1.1041520043521888E-2</v>
      </c>
      <c r="E1067">
        <v>-4.7342933515728452E-3</v>
      </c>
    </row>
    <row r="1068" spans="1:5">
      <c r="A1068" s="7">
        <v>40891</v>
      </c>
      <c r="B1068">
        <v>-1.1504835312042631E-2</v>
      </c>
      <c r="C1068">
        <v>1.8922983371843467E-2</v>
      </c>
      <c r="D1068">
        <v>5.7311941209626321E-2</v>
      </c>
      <c r="E1068">
        <v>4.3135574838420153E-4</v>
      </c>
    </row>
    <row r="1069" spans="1:5">
      <c r="A1069" s="7">
        <v>40890</v>
      </c>
      <c r="B1069">
        <v>2.4330124283514641E-3</v>
      </c>
      <c r="C1069">
        <v>2.2998575232853462E-2</v>
      </c>
      <c r="D1069">
        <v>3.2240703486306185E-2</v>
      </c>
      <c r="E1069">
        <v>3.4437929357064765E-3</v>
      </c>
    </row>
    <row r="1070" spans="1:5">
      <c r="A1070" s="7">
        <v>40889</v>
      </c>
      <c r="B1070">
        <v>2.2823846336401488E-2</v>
      </c>
      <c r="C1070">
        <v>1.7642542013513882E-2</v>
      </c>
      <c r="D1070">
        <v>2.75358405497724E-2</v>
      </c>
      <c r="E1070">
        <v>-2.568148663789455E-2</v>
      </c>
    </row>
    <row r="1071" spans="1:5">
      <c r="A1071" s="7">
        <v>40886</v>
      </c>
      <c r="B1071">
        <v>-3.1978649611842817E-2</v>
      </c>
      <c r="C1071">
        <v>-1.8812558106517566E-2</v>
      </c>
      <c r="D1071">
        <v>-4.7402238894583906E-2</v>
      </c>
      <c r="E1071">
        <v>-9.3024469052030451E-3</v>
      </c>
    </row>
    <row r="1072" spans="1:5">
      <c r="A1072" s="7">
        <v>40885</v>
      </c>
      <c r="B1072">
        <v>2.6022690037415152E-2</v>
      </c>
      <c r="C1072">
        <v>2.6062278992432825E-2</v>
      </c>
      <c r="D1072">
        <v>4.5208335762147141E-3</v>
      </c>
      <c r="E1072">
        <v>2.89493972706527E-2</v>
      </c>
    </row>
    <row r="1073" spans="1:5">
      <c r="A1073" s="7">
        <v>40884</v>
      </c>
      <c r="B1073">
        <v>-1.1954885241610448E-3</v>
      </c>
      <c r="C1073">
        <v>-6.7392539707276941E-3</v>
      </c>
      <c r="D1073">
        <v>1.9311232486304583E-3</v>
      </c>
      <c r="E1073">
        <v>2.5907433367383824E-3</v>
      </c>
    </row>
    <row r="1074" spans="1:5">
      <c r="A1074" s="7">
        <v>40883</v>
      </c>
      <c r="B1074">
        <v>-2.3601679250248524E-2</v>
      </c>
      <c r="C1074">
        <v>-3.0666747455093484E-3</v>
      </c>
      <c r="D1074">
        <v>1.2850256773073768E-3</v>
      </c>
      <c r="E1074">
        <v>-1.7264007016750164E-3</v>
      </c>
    </row>
    <row r="1075" spans="1:5">
      <c r="A1075" s="7">
        <v>40882</v>
      </c>
      <c r="B1075">
        <v>-1.4805898786317705E-2</v>
      </c>
      <c r="C1075">
        <v>-5.7754923148808004E-3</v>
      </c>
      <c r="D1075">
        <v>-1.0329660978568652E-2</v>
      </c>
      <c r="E1075">
        <v>9.0303834931846228E-3</v>
      </c>
    </row>
    <row r="1076" spans="1:5">
      <c r="A1076" s="7">
        <v>40879</v>
      </c>
      <c r="B1076">
        <v>-1.1250119019474298E-2</v>
      </c>
      <c r="C1076">
        <v>1.3297732291214372E-2</v>
      </c>
      <c r="D1076">
        <v>0</v>
      </c>
      <c r="E1076">
        <v>-3.4403613298948608E-2</v>
      </c>
    </row>
    <row r="1077" spans="1:5">
      <c r="A1077" s="7">
        <v>40878</v>
      </c>
      <c r="B1077">
        <v>0</v>
      </c>
      <c r="C1077">
        <v>6.5830954241256753E-3</v>
      </c>
      <c r="D1077">
        <v>1.2895729967446186E-2</v>
      </c>
      <c r="E1077">
        <v>4.4209267041680766E-3</v>
      </c>
    </row>
    <row r="1078" spans="1:5">
      <c r="A1078" s="7">
        <v>40877</v>
      </c>
      <c r="B1078">
        <v>-6.4245249738281676E-2</v>
      </c>
      <c r="C1078">
        <v>-4.3981597613818174E-2</v>
      </c>
      <c r="D1078">
        <v>-3.8529741388332026E-2</v>
      </c>
      <c r="E1078">
        <v>-4.1428746789203469E-2</v>
      </c>
    </row>
    <row r="1079" spans="1:5">
      <c r="A1079" s="7">
        <v>40876</v>
      </c>
      <c r="B1079">
        <v>-8.0753879908661841E-3</v>
      </c>
      <c r="C1079">
        <v>8.6649304154225188E-3</v>
      </c>
      <c r="D1079">
        <v>2.6931676972634395E-2</v>
      </c>
      <c r="E1079">
        <v>0</v>
      </c>
    </row>
    <row r="1080" spans="1:5">
      <c r="A1080" s="7">
        <v>40875</v>
      </c>
      <c r="B1080">
        <v>-6.7797046953884769E-3</v>
      </c>
      <c r="C1080">
        <v>-3.8102405169483336E-2</v>
      </c>
      <c r="D1080">
        <v>-8.0961226947043399E-2</v>
      </c>
      <c r="E1080">
        <v>-3.5091286148789536E-2</v>
      </c>
    </row>
    <row r="1081" spans="1:5">
      <c r="A1081" s="7">
        <v>40872</v>
      </c>
      <c r="B1081">
        <v>2.0387103221211362E-3</v>
      </c>
      <c r="C1081">
        <v>1.4559474824996073E-2</v>
      </c>
      <c r="D1081">
        <v>3.5889980330676884E-2</v>
      </c>
      <c r="E1081">
        <v>3.3277581724730919E-3</v>
      </c>
    </row>
    <row r="1082" spans="1:5">
      <c r="A1082" s="7">
        <v>40870</v>
      </c>
      <c r="B1082">
        <v>1.7497065247616534E-2</v>
      </c>
      <c r="C1082">
        <v>-3.8193459138546562E-2</v>
      </c>
      <c r="D1082">
        <v>3.4647375427820426E-2</v>
      </c>
      <c r="E1082">
        <v>1.5073303346188846E-2</v>
      </c>
    </row>
    <row r="1083" spans="1:5">
      <c r="A1083" s="7">
        <v>40869</v>
      </c>
      <c r="B1083">
        <v>1.6540281842182661E-2</v>
      </c>
      <c r="C1083">
        <v>1.0511886754554393E-2</v>
      </c>
      <c r="D1083">
        <v>2.8407014768319364E-2</v>
      </c>
      <c r="E1083">
        <v>6.0592545787059079E-3</v>
      </c>
    </row>
    <row r="1084" spans="1:5">
      <c r="A1084" s="7">
        <v>40868</v>
      </c>
      <c r="B1084">
        <v>2.6547301080887046E-2</v>
      </c>
      <c r="C1084">
        <v>2.1640811056983185E-2</v>
      </c>
      <c r="D1084">
        <v>6.8865874203854135E-2</v>
      </c>
      <c r="E1084">
        <v>-4.1909357280875822E-3</v>
      </c>
    </row>
    <row r="1085" spans="1:5">
      <c r="A1085" s="7">
        <v>40865</v>
      </c>
      <c r="B1085">
        <v>-6.3912386386616427E-4</v>
      </c>
      <c r="C1085">
        <v>1.0047648878412975E-2</v>
      </c>
      <c r="D1085">
        <v>1.5915455305899582E-2</v>
      </c>
      <c r="E1085">
        <v>-8.4349342071236601E-3</v>
      </c>
    </row>
    <row r="1086" spans="1:5">
      <c r="A1086" s="7">
        <v>40864</v>
      </c>
      <c r="B1086">
        <v>1.9627086624987852E-2</v>
      </c>
      <c r="C1086">
        <v>1.8620583345403906E-2</v>
      </c>
      <c r="D1086">
        <v>-1.6510106229017003E-2</v>
      </c>
      <c r="E1086">
        <v>1.216108239663E-2</v>
      </c>
    </row>
    <row r="1087" spans="1:5">
      <c r="A1087" s="7">
        <v>40863</v>
      </c>
      <c r="B1087">
        <v>1.5552453675288565E-2</v>
      </c>
      <c r="C1087">
        <v>-1.3092130579501523E-3</v>
      </c>
      <c r="D1087">
        <v>-1.1359763413350927E-2</v>
      </c>
      <c r="E1087">
        <v>3.6068684305259668E-2</v>
      </c>
    </row>
    <row r="1088" spans="1:5">
      <c r="A1088" s="7">
        <v>40862</v>
      </c>
      <c r="B1088">
        <v>-6.1919863634853746E-3</v>
      </c>
      <c r="C1088">
        <v>-2.1586027889930141E-2</v>
      </c>
      <c r="D1088">
        <v>-3.0117457272972295E-3</v>
      </c>
      <c r="E1088">
        <v>-4.0440503193906775E-3</v>
      </c>
    </row>
    <row r="1089" spans="1:5">
      <c r="A1089" s="7">
        <v>40861</v>
      </c>
      <c r="B1089">
        <v>1.2345724595238729E-2</v>
      </c>
      <c r="C1089">
        <v>1.4486329181304108E-2</v>
      </c>
      <c r="D1089">
        <v>1.7932344820287275E-2</v>
      </c>
      <c r="E1089">
        <v>1.3861225270935423E-2</v>
      </c>
    </row>
    <row r="1090" spans="1:5">
      <c r="A1090" s="7">
        <v>40858</v>
      </c>
      <c r="B1090">
        <v>-1.4833352729991728E-2</v>
      </c>
      <c r="C1090">
        <v>-2.9593106616760609E-2</v>
      </c>
      <c r="D1090">
        <v>-3.3737843423275383E-2</v>
      </c>
      <c r="E1090">
        <v>-1.5663822281856848E-2</v>
      </c>
    </row>
    <row r="1091" spans="1:5">
      <c r="A1091" s="7">
        <v>40857</v>
      </c>
      <c r="B1091">
        <v>-1.3162184710946758E-2</v>
      </c>
      <c r="C1091">
        <v>-1.0932092823269537E-2</v>
      </c>
      <c r="D1091">
        <v>-4.8330389367361344E-2</v>
      </c>
      <c r="E1091">
        <v>-2.5583804373794147E-2</v>
      </c>
    </row>
    <row r="1092" spans="1:5">
      <c r="A1092" s="7">
        <v>40856</v>
      </c>
      <c r="B1092">
        <v>3.8978026348285247E-2</v>
      </c>
      <c r="C1092">
        <v>3.8411817596282732E-2</v>
      </c>
      <c r="D1092">
        <v>7.6722213124497979E-2</v>
      </c>
      <c r="E1092">
        <v>5.1848425906027028E-2</v>
      </c>
    </row>
    <row r="1093" spans="1:5">
      <c r="A1093" s="7">
        <v>40855</v>
      </c>
      <c r="B1093">
        <v>-5.476132028171256E-3</v>
      </c>
      <c r="C1093">
        <v>-6.3668545899303337E-3</v>
      </c>
      <c r="D1093">
        <v>-1.6816612514347445E-2</v>
      </c>
      <c r="E1093">
        <v>-4.8448058657697664E-3</v>
      </c>
    </row>
    <row r="1094" spans="1:5">
      <c r="A1094" s="7">
        <v>40854</v>
      </c>
      <c r="B1094">
        <v>0</v>
      </c>
      <c r="C1094">
        <v>3.1884943910777072E-3</v>
      </c>
      <c r="D1094">
        <v>4.5583202597159256E-2</v>
      </c>
      <c r="E1094">
        <v>4.4052988074137845E-3</v>
      </c>
    </row>
    <row r="1095" spans="1:5">
      <c r="A1095" s="7">
        <v>40851</v>
      </c>
      <c r="B1095">
        <v>1.6939320502129537E-2</v>
      </c>
      <c r="C1095">
        <v>4.4998004308248098E-3</v>
      </c>
      <c r="D1095">
        <v>-9.3026847184309366E-3</v>
      </c>
      <c r="E1095">
        <v>2.4746213258404724E-2</v>
      </c>
    </row>
    <row r="1096" spans="1:5">
      <c r="A1096" s="7">
        <v>40850</v>
      </c>
      <c r="B1096">
        <v>-2.5517812942872468E-2</v>
      </c>
      <c r="C1096">
        <v>-2.2163841018669236E-2</v>
      </c>
      <c r="D1096">
        <v>-6.0186031405347215E-2</v>
      </c>
      <c r="E1096">
        <v>-1.2947927115394171E-2</v>
      </c>
    </row>
    <row r="1097" spans="1:5">
      <c r="A1097" s="7">
        <v>40849</v>
      </c>
      <c r="B1097">
        <v>-1.425490326831126E-2</v>
      </c>
      <c r="C1097">
        <v>-5.0078424656833358E-3</v>
      </c>
      <c r="D1097">
        <v>-4.9596925367833118E-2</v>
      </c>
      <c r="E1097">
        <v>-1.7391611006574376E-3</v>
      </c>
    </row>
    <row r="1098" spans="1:5">
      <c r="A1098" s="7">
        <v>40848</v>
      </c>
      <c r="B1098">
        <v>4.2169284512602469E-2</v>
      </c>
      <c r="C1098">
        <v>2.9413947354024909E-2</v>
      </c>
      <c r="D1098">
        <v>5.8859106660676008E-2</v>
      </c>
      <c r="E1098">
        <v>2.0246260554353728E-2</v>
      </c>
    </row>
    <row r="1099" spans="1:5">
      <c r="A1099" s="7">
        <v>40847</v>
      </c>
      <c r="B1099">
        <v>3.180487220097275E-2</v>
      </c>
      <c r="C1099">
        <v>3.584516472576374E-2</v>
      </c>
      <c r="D1099">
        <v>-4.3119863066356807E-3</v>
      </c>
      <c r="E1099">
        <v>1.6913696880084293E-2</v>
      </c>
    </row>
    <row r="1100" spans="1:5">
      <c r="A1100" s="7">
        <v>40844</v>
      </c>
      <c r="B1100">
        <v>6.9324818992251456E-3</v>
      </c>
      <c r="C1100">
        <v>-1.189197202586386E-2</v>
      </c>
      <c r="D1100">
        <v>-4.9501949862070342E-3</v>
      </c>
      <c r="E1100">
        <v>3.0555657420207539E-2</v>
      </c>
    </row>
    <row r="1101" spans="1:5">
      <c r="A1101" s="7">
        <v>40843</v>
      </c>
      <c r="B1101">
        <v>-6.0516730517198483E-2</v>
      </c>
      <c r="C1101">
        <v>-5.0251191273894574E-2</v>
      </c>
      <c r="D1101">
        <v>0.18314829286072898</v>
      </c>
      <c r="E1101">
        <v>8.5037590799790543E-3</v>
      </c>
    </row>
    <row r="1102" spans="1:5">
      <c r="A1102" s="7">
        <v>40842</v>
      </c>
      <c r="B1102">
        <v>-7.9829130229115228E-3</v>
      </c>
      <c r="C1102">
        <v>-1.1016728536361859E-2</v>
      </c>
      <c r="D1102">
        <v>-7.8408906595799133E-2</v>
      </c>
      <c r="E1102">
        <v>-2.4077916365170531E-2</v>
      </c>
    </row>
    <row r="1103" spans="1:5">
      <c r="A1103" s="7">
        <v>40841</v>
      </c>
      <c r="B1103">
        <v>1.4080508953117384E-2</v>
      </c>
      <c r="C1103">
        <v>1.9368116104265549E-2</v>
      </c>
      <c r="D1103">
        <v>5.2242578576868232E-2</v>
      </c>
      <c r="E1103">
        <v>1.8822200437008049E-2</v>
      </c>
    </row>
    <row r="1104" spans="1:5">
      <c r="A1104" s="7">
        <v>40840</v>
      </c>
      <c r="B1104">
        <v>-8.5471403895774085E-3</v>
      </c>
      <c r="C1104">
        <v>-3.1614562154588535E-2</v>
      </c>
      <c r="D1104">
        <v>-7.6557601743082543E-2</v>
      </c>
      <c r="E1104">
        <v>-1.3877772936903832E-2</v>
      </c>
    </row>
    <row r="1105" spans="1:5">
      <c r="A1105" s="7">
        <v>40837</v>
      </c>
      <c r="B1105">
        <v>1.9429886515652757E-2</v>
      </c>
      <c r="C1105">
        <v>-4.213238714432644E-2</v>
      </c>
      <c r="D1105">
        <v>-3.5541457777137547E-2</v>
      </c>
      <c r="E1105">
        <v>-3.1735451418720494E-2</v>
      </c>
    </row>
    <row r="1106" spans="1:5">
      <c r="A1106" s="7">
        <v>40836</v>
      </c>
      <c r="B1106">
        <v>-6.6364158463412624E-3</v>
      </c>
      <c r="C1106">
        <v>-2.0236921943885822E-3</v>
      </c>
      <c r="D1106">
        <v>-3.3165842501226325E-2</v>
      </c>
      <c r="E1106">
        <v>-1.2735570872434623E-3</v>
      </c>
    </row>
    <row r="1107" spans="1:5">
      <c r="A1107" s="7">
        <v>40835</v>
      </c>
      <c r="B1107">
        <v>1.1435450207060443E-2</v>
      </c>
      <c r="C1107">
        <v>1.4651172591827714E-2</v>
      </c>
      <c r="D1107">
        <v>4.7300353436131169E-2</v>
      </c>
      <c r="E1107">
        <v>1.014378303124781E-2</v>
      </c>
    </row>
    <row r="1108" spans="1:5">
      <c r="A1108" s="7">
        <v>40834</v>
      </c>
      <c r="B1108">
        <v>-2.9145940545204533E-2</v>
      </c>
      <c r="C1108">
        <v>-8.0171802190169214E-3</v>
      </c>
      <c r="D1108">
        <v>-4.3628377562391844E-2</v>
      </c>
      <c r="E1108">
        <v>-1.5254569515494216E-2</v>
      </c>
    </row>
    <row r="1109" spans="1:5">
      <c r="A1109" s="7">
        <v>40833</v>
      </c>
      <c r="B1109">
        <v>2.2541401939808612E-2</v>
      </c>
      <c r="C1109">
        <v>2.5824349035091218E-2</v>
      </c>
      <c r="D1109">
        <v>5.0040233748421224E-2</v>
      </c>
      <c r="E1109">
        <v>2.1960359164527685E-2</v>
      </c>
    </row>
    <row r="1110" spans="1:5">
      <c r="A1110" s="7">
        <v>40830</v>
      </c>
      <c r="B1110">
        <v>-2.3157750834516041E-2</v>
      </c>
      <c r="C1110">
        <v>-2.2523728085030201E-2</v>
      </c>
      <c r="D1110">
        <v>-2.232731149192891E-2</v>
      </c>
      <c r="E1110">
        <v>-1.6000369696801554E-2</v>
      </c>
    </row>
    <row r="1111" spans="1:5">
      <c r="A1111" s="7">
        <v>40829</v>
      </c>
      <c r="B1111">
        <v>1.1036358565330303E-2</v>
      </c>
      <c r="C1111">
        <v>1.7749843046978013E-2</v>
      </c>
      <c r="D1111">
        <v>4.7573058462669994E-2</v>
      </c>
      <c r="E1111">
        <v>1.6963827443810988E-3</v>
      </c>
    </row>
    <row r="1112" spans="1:5">
      <c r="A1112" s="7">
        <v>40828</v>
      </c>
      <c r="B1112">
        <v>-1.5980728890183701E-2</v>
      </c>
      <c r="C1112">
        <v>8.8278650866681803E-3</v>
      </c>
      <c r="D1112">
        <v>-3.2242862106681446E-2</v>
      </c>
      <c r="E1112">
        <v>-2.6622462291455189E-2</v>
      </c>
    </row>
    <row r="1113" spans="1:5">
      <c r="A1113" s="7">
        <v>40827</v>
      </c>
      <c r="B1113">
        <v>0</v>
      </c>
      <c r="C1113">
        <v>-3.2613160197467489E-2</v>
      </c>
      <c r="D1113">
        <v>-2.1289988424330736E-2</v>
      </c>
      <c r="E1113">
        <v>3.041467933832693E-3</v>
      </c>
    </row>
    <row r="1114" spans="1:5">
      <c r="A1114" s="7">
        <v>40826</v>
      </c>
      <c r="B1114">
        <v>-4.0460584311331114E-2</v>
      </c>
      <c r="C1114">
        <v>-5.4499722969726272E-2</v>
      </c>
      <c r="D1114">
        <v>-7.9594212790617846E-2</v>
      </c>
      <c r="E1114">
        <v>-4.3899718356010475E-2</v>
      </c>
    </row>
    <row r="1115" spans="1:5">
      <c r="A1115" s="7">
        <v>40823</v>
      </c>
      <c r="B1115">
        <v>1.9335882556498743E-3</v>
      </c>
      <c r="C1115">
        <v>1.315513185283676E-2</v>
      </c>
      <c r="D1115">
        <v>4.7402238894583899E-2</v>
      </c>
      <c r="E1115">
        <v>1.3590394317434288E-3</v>
      </c>
    </row>
    <row r="1116" spans="1:5">
      <c r="A1116" s="7">
        <v>40822</v>
      </c>
      <c r="B1116">
        <v>-1.6883502076403285E-2</v>
      </c>
      <c r="C1116">
        <v>-6.177915313117276E-3</v>
      </c>
      <c r="D1116">
        <v>-2.8806316911139364E-2</v>
      </c>
      <c r="E1116">
        <v>-2.1043822246666066E-2</v>
      </c>
    </row>
    <row r="1117" spans="1:5">
      <c r="A1117" s="7">
        <v>40821</v>
      </c>
      <c r="B1117">
        <v>-2.7217090077527883E-2</v>
      </c>
      <c r="C1117">
        <v>-4.1351207965752694E-2</v>
      </c>
      <c r="D1117">
        <v>-5.2832648672338424E-2</v>
      </c>
      <c r="E1117">
        <v>-2.1496150576835661E-2</v>
      </c>
    </row>
    <row r="1118" spans="1:5">
      <c r="A1118" s="7">
        <v>40820</v>
      </c>
      <c r="B1118">
        <v>-1.1506032148640427E-2</v>
      </c>
      <c r="C1118">
        <v>-2.811683786317512E-2</v>
      </c>
      <c r="D1118">
        <v>-0.10068259121047692</v>
      </c>
      <c r="E1118">
        <v>-3.9012830231345837E-2</v>
      </c>
    </row>
    <row r="1119" spans="1:5">
      <c r="A1119" s="7">
        <v>40819</v>
      </c>
      <c r="B1119">
        <v>3.5443346738035078E-2</v>
      </c>
      <c r="C1119">
        <v>4.5141853722039646E-2</v>
      </c>
      <c r="D1119">
        <v>3.5653460631083683E-2</v>
      </c>
      <c r="E1119">
        <v>2.1717245975467651E-2</v>
      </c>
    </row>
    <row r="1120" spans="1:5">
      <c r="A1120" s="7">
        <v>40816</v>
      </c>
      <c r="B1120">
        <v>4.118988254028997E-2</v>
      </c>
      <c r="C1120">
        <v>5.2345871778482475E-2</v>
      </c>
      <c r="D1120">
        <v>3.5805848178587979E-2</v>
      </c>
      <c r="E1120">
        <v>3.6145680740948635E-2</v>
      </c>
    </row>
    <row r="1121" spans="1:5">
      <c r="A1121" s="7">
        <v>40815</v>
      </c>
      <c r="B1121">
        <v>-2.6191222345064828E-2</v>
      </c>
      <c r="C1121">
        <v>-9.1540918830785977E-3</v>
      </c>
      <c r="D1121">
        <v>1.912558297094985E-2</v>
      </c>
      <c r="E1121">
        <v>1.4191086938670066E-2</v>
      </c>
    </row>
    <row r="1122" spans="1:5">
      <c r="A1122" s="7">
        <v>40814</v>
      </c>
      <c r="B1122">
        <v>1.9866073845351745E-2</v>
      </c>
      <c r="C1122">
        <v>2.417886415176114E-2</v>
      </c>
      <c r="D1122">
        <v>8.9264166461955549E-2</v>
      </c>
      <c r="E1122">
        <v>1.4888618080653787E-2</v>
      </c>
    </row>
    <row r="1123" spans="1:5">
      <c r="A1123" s="7">
        <v>40813</v>
      </c>
      <c r="B1123">
        <v>-1.212911595111261E-2</v>
      </c>
      <c r="C1123">
        <v>-1.5081510503693921E-2</v>
      </c>
      <c r="D1123">
        <v>-2.5698378415318752E-2</v>
      </c>
      <c r="E1123">
        <v>-1.9444421331952351E-2</v>
      </c>
    </row>
    <row r="1124" spans="1:5">
      <c r="A1124" s="7">
        <v>40812</v>
      </c>
      <c r="B1124">
        <v>-2.3392881349583852E-2</v>
      </c>
      <c r="C1124">
        <v>-1.4274417565109535E-2</v>
      </c>
      <c r="D1124">
        <v>-6.1538074601714926E-2</v>
      </c>
      <c r="E1124">
        <v>-2.309574789557842E-2</v>
      </c>
    </row>
    <row r="1125" spans="1:5">
      <c r="A1125" s="7">
        <v>40809</v>
      </c>
      <c r="B1125">
        <v>-1.1239771365810416E-2</v>
      </c>
      <c r="C1125">
        <v>1.6463626665024475E-2</v>
      </c>
      <c r="D1125">
        <v>-4.0652866294832363E-2</v>
      </c>
      <c r="E1125">
        <v>-1.7916504342509427E-2</v>
      </c>
    </row>
    <row r="1126" spans="1:5">
      <c r="A1126" s="7">
        <v>40808</v>
      </c>
      <c r="B1126">
        <v>2.2354689065596577E-2</v>
      </c>
      <c r="C1126">
        <v>5.9843946421351095E-2</v>
      </c>
      <c r="D1126">
        <v>6.2030433894381461E-2</v>
      </c>
      <c r="E1126">
        <v>3.9184153138177122E-2</v>
      </c>
    </row>
    <row r="1127" spans="1:5">
      <c r="A1127" s="7">
        <v>40807</v>
      </c>
      <c r="B1127">
        <v>4.2017687582562378E-2</v>
      </c>
      <c r="C1127">
        <v>4.2479560444472722E-2</v>
      </c>
      <c r="D1127">
        <v>5.465776917748958E-2</v>
      </c>
      <c r="E1127">
        <v>3.8587046144785406E-2</v>
      </c>
    </row>
    <row r="1128" spans="1:5">
      <c r="A1128" s="7">
        <v>40806</v>
      </c>
      <c r="B1128">
        <v>8.6902447685183529E-3</v>
      </c>
      <c r="C1128">
        <v>1.5799753036047599E-2</v>
      </c>
      <c r="D1128">
        <v>3.6256505741611121E-2</v>
      </c>
      <c r="E1128">
        <v>6.14309413157604E-3</v>
      </c>
    </row>
    <row r="1129" spans="1:5">
      <c r="A1129" s="7">
        <v>40805</v>
      </c>
      <c r="B1129">
        <v>9.2279479808693252E-3</v>
      </c>
      <c r="C1129">
        <v>1.0695202103762336E-2</v>
      </c>
      <c r="D1129">
        <v>6.027149503720679E-4</v>
      </c>
      <c r="E1129">
        <v>3.4934430739292826E-3</v>
      </c>
    </row>
    <row r="1130" spans="1:5">
      <c r="A1130" s="7">
        <v>40802</v>
      </c>
      <c r="B1130">
        <v>-1.5427612195454861E-2</v>
      </c>
      <c r="C1130">
        <v>7.9153115491472099E-3</v>
      </c>
      <c r="D1130">
        <v>6.2539218526435528E-2</v>
      </c>
      <c r="E1130">
        <v>-1.4489782618254173E-2</v>
      </c>
    </row>
    <row r="1131" spans="1:5">
      <c r="A1131" s="7">
        <v>40801</v>
      </c>
      <c r="B1131">
        <v>-2.7744513405932175E-2</v>
      </c>
      <c r="C1131">
        <v>-1.7315873783292603E-2</v>
      </c>
      <c r="D1131">
        <v>-2.5826392148345027E-2</v>
      </c>
      <c r="E1131">
        <v>-2.8259400116425547E-2</v>
      </c>
    </row>
    <row r="1132" spans="1:5">
      <c r="A1132" s="7">
        <v>40800</v>
      </c>
      <c r="B1132">
        <v>-2.4360197053771664E-2</v>
      </c>
      <c r="C1132">
        <v>-9.4898744409604701E-3</v>
      </c>
      <c r="D1132">
        <v>-1.8780481557803173E-2</v>
      </c>
      <c r="E1132">
        <v>-6.3897794323202117E-3</v>
      </c>
    </row>
    <row r="1133" spans="1:5">
      <c r="A1133" s="7">
        <v>40799</v>
      </c>
      <c r="B1133">
        <v>-2.6299957617058837E-2</v>
      </c>
      <c r="C1133">
        <v>-2.0053405191520775E-2</v>
      </c>
      <c r="D1133">
        <v>-3.128955616121018E-2</v>
      </c>
      <c r="E1133">
        <v>-3.2576176026795564E-2</v>
      </c>
    </row>
    <row r="1134" spans="1:5">
      <c r="A1134" s="7">
        <v>40798</v>
      </c>
      <c r="B1134">
        <v>5.3156021018749382E-3</v>
      </c>
      <c r="C1134">
        <v>2.9274955316720861E-3</v>
      </c>
      <c r="D1134">
        <v>-9.8283945596877031E-3</v>
      </c>
      <c r="E1134">
        <v>-1.0939486708460629E-2</v>
      </c>
    </row>
    <row r="1135" spans="1:5">
      <c r="A1135" s="7">
        <v>40795</v>
      </c>
      <c r="B1135">
        <v>3.2597429781350211E-2</v>
      </c>
      <c r="C1135">
        <v>2.6227582588264117E-2</v>
      </c>
      <c r="D1135">
        <v>5.8152723876594439E-2</v>
      </c>
      <c r="E1135">
        <v>2.4097583695844648E-2</v>
      </c>
    </row>
    <row r="1136" spans="1:5">
      <c r="A1136" s="7">
        <v>40794</v>
      </c>
      <c r="B1136">
        <v>1.3380203605061416E-2</v>
      </c>
      <c r="C1136">
        <v>2.6692034345489644E-2</v>
      </c>
      <c r="D1136">
        <v>3.0965768006138723E-2</v>
      </c>
      <c r="E1136">
        <v>-1.4015885221723826E-3</v>
      </c>
    </row>
    <row r="1137" spans="1:5">
      <c r="A1137" s="7">
        <v>40793</v>
      </c>
      <c r="B1137">
        <v>-3.543045238986587E-2</v>
      </c>
      <c r="C1137">
        <v>-2.8246479761239521E-2</v>
      </c>
      <c r="D1137">
        <v>-0.10404414209940888</v>
      </c>
      <c r="E1137">
        <v>-3.2306857531401771E-2</v>
      </c>
    </row>
    <row r="1138" spans="1:5">
      <c r="A1138" s="7">
        <v>40792</v>
      </c>
      <c r="B1138">
        <v>3.2895646018888447E-2</v>
      </c>
      <c r="C1138">
        <v>1.1471413658082798E-2</v>
      </c>
      <c r="D1138">
        <v>1.8007009061728772E-2</v>
      </c>
      <c r="E1138">
        <v>1.3905825847792016E-2</v>
      </c>
    </row>
    <row r="1139" spans="1:5">
      <c r="A1139" s="7">
        <v>40788</v>
      </c>
      <c r="B1139">
        <v>2.7536138971323849E-2</v>
      </c>
      <c r="C1139">
        <v>2.3557324825861634E-2</v>
      </c>
      <c r="D1139">
        <v>5.9719542393977282E-2</v>
      </c>
      <c r="E1139">
        <v>2.9096390400976242E-2</v>
      </c>
    </row>
    <row r="1140" spans="1:5">
      <c r="A1140" s="7">
        <v>40787</v>
      </c>
      <c r="B1140">
        <v>6.7671337076310829E-3</v>
      </c>
      <c r="C1140">
        <v>1.1573773309675369E-2</v>
      </c>
      <c r="D1140">
        <v>5.1959463751806906E-2</v>
      </c>
      <c r="E1140">
        <v>-5.1009042257457674E-3</v>
      </c>
    </row>
    <row r="1141" spans="1:5">
      <c r="A1141" s="7">
        <v>40786</v>
      </c>
      <c r="B1141">
        <v>-1.1717615575907701E-2</v>
      </c>
      <c r="C1141">
        <v>-8.8237573896481503E-3</v>
      </c>
      <c r="D1141">
        <v>2.2851925542333527E-2</v>
      </c>
      <c r="E1141">
        <v>-8.8723687967450192E-3</v>
      </c>
    </row>
    <row r="1142" spans="1:5">
      <c r="A1142" s="7">
        <v>40785</v>
      </c>
      <c r="B1142">
        <v>-4.9751111161998153E-3</v>
      </c>
      <c r="C1142">
        <v>-1.5092688681087717E-2</v>
      </c>
      <c r="D1142">
        <v>-2.6711318256673212E-2</v>
      </c>
      <c r="E1142">
        <v>-3.7593919998183899E-3</v>
      </c>
    </row>
    <row r="1143" spans="1:5">
      <c r="A1143" s="7">
        <v>40784</v>
      </c>
      <c r="B1143">
        <v>-3.1668351512383786E-2</v>
      </c>
      <c r="C1143">
        <v>-3.7180032483928462E-2</v>
      </c>
      <c r="D1143">
        <v>-5.1002539997796255E-2</v>
      </c>
      <c r="E1143">
        <v>-3.2052503360856723E-2</v>
      </c>
    </row>
    <row r="1144" spans="1:5">
      <c r="A1144" s="7">
        <v>40781</v>
      </c>
      <c r="B1144">
        <v>-5.8083622162431207E-3</v>
      </c>
      <c r="C1144">
        <v>-3.9846997003989727E-2</v>
      </c>
      <c r="D1144">
        <v>-5.558644597206544E-2</v>
      </c>
      <c r="E1144">
        <v>-1.6667057360198828E-2</v>
      </c>
    </row>
    <row r="1145" spans="1:5">
      <c r="A1145" s="7">
        <v>40780</v>
      </c>
      <c r="B1145">
        <v>1.7324844810455872E-2</v>
      </c>
      <c r="C1145">
        <v>2.7539554018399783E-2</v>
      </c>
      <c r="D1145">
        <v>4.2123556063521715E-2</v>
      </c>
      <c r="E1145">
        <v>1.6667057360198839E-2</v>
      </c>
    </row>
    <row r="1146" spans="1:5">
      <c r="A1146" s="7">
        <v>40779</v>
      </c>
      <c r="B1146">
        <v>-1.1516482594212833E-2</v>
      </c>
      <c r="C1146">
        <v>-3.3029452574051231E-2</v>
      </c>
      <c r="D1146">
        <v>-2.9504304304186365E-3</v>
      </c>
      <c r="E1146">
        <v>-2.5105901465874408E-2</v>
      </c>
    </row>
    <row r="1147" spans="1:5">
      <c r="A1147" s="7">
        <v>40778</v>
      </c>
      <c r="B1147">
        <v>-2.8060582711180861E-2</v>
      </c>
      <c r="C1147">
        <v>-3.729584353415151E-2</v>
      </c>
      <c r="D1147">
        <v>-0.10851758221059334</v>
      </c>
      <c r="E1147">
        <v>-1.4056415000544394E-2</v>
      </c>
    </row>
    <row r="1148" spans="1:5">
      <c r="A1148" s="7">
        <v>40777</v>
      </c>
      <c r="B1148">
        <v>-1.3244387787170345E-3</v>
      </c>
      <c r="C1148">
        <v>-1.4243789059034926E-2</v>
      </c>
      <c r="D1148">
        <v>1.9743343037178294E-3</v>
      </c>
      <c r="E1148">
        <v>9.0588636305026331E-3</v>
      </c>
    </row>
    <row r="1149" spans="1:5">
      <c r="A1149" s="7">
        <v>40774</v>
      </c>
      <c r="B1149">
        <v>1.6431494642425267E-2</v>
      </c>
      <c r="C1149">
        <v>1.6384374029401145E-2</v>
      </c>
      <c r="D1149">
        <v>4.6878880767104475E-2</v>
      </c>
      <c r="E1149">
        <v>1.5904969372287515E-2</v>
      </c>
    </row>
    <row r="1150" spans="1:5">
      <c r="A1150" s="7">
        <v>40773</v>
      </c>
      <c r="B1150">
        <v>5.6397592878709629E-2</v>
      </c>
      <c r="C1150">
        <v>5.6936649362665757E-2</v>
      </c>
      <c r="D1150">
        <v>8.7638219182177443E-2</v>
      </c>
      <c r="E1150">
        <v>5.0479361509562802E-2</v>
      </c>
    </row>
    <row r="1151" spans="1:5">
      <c r="A1151" s="7">
        <v>40772</v>
      </c>
      <c r="B1151">
        <v>-4.941381686359065E-3</v>
      </c>
      <c r="C1151">
        <v>1.2046750742431727E-2</v>
      </c>
      <c r="D1151">
        <v>3.1676578257095044E-2</v>
      </c>
      <c r="E1151">
        <v>-5.170435129086424E-3</v>
      </c>
    </row>
    <row r="1152" spans="1:5">
      <c r="A1152" s="7">
        <v>40771</v>
      </c>
      <c r="B1152">
        <v>1.4751347273135196E-2</v>
      </c>
      <c r="C1152">
        <v>1.7671517470430557E-2</v>
      </c>
      <c r="D1152">
        <v>6.1541288794866894E-2</v>
      </c>
      <c r="E1152">
        <v>2.3535401791147294E-3</v>
      </c>
    </row>
    <row r="1153" spans="1:5">
      <c r="A1153" s="7">
        <v>40770</v>
      </c>
      <c r="B1153">
        <v>-3.1610853196014227E-2</v>
      </c>
      <c r="C1153">
        <v>-2.0202696566767535E-2</v>
      </c>
      <c r="D1153">
        <v>-5.9316315376280571E-2</v>
      </c>
      <c r="E1153">
        <v>-3.0066755984830898E-2</v>
      </c>
    </row>
    <row r="1154" spans="1:5">
      <c r="A1154" s="7">
        <v>40767</v>
      </c>
      <c r="B1154">
        <v>-1.2674493539351921E-2</v>
      </c>
      <c r="C1154">
        <v>-2.0074742552983166E-2</v>
      </c>
      <c r="D1154">
        <v>-3.3901551675681339E-2</v>
      </c>
      <c r="E1154">
        <v>-2.4253598665319354E-3</v>
      </c>
    </row>
    <row r="1155" spans="1:5">
      <c r="A1155" s="7">
        <v>40766</v>
      </c>
      <c r="B1155">
        <v>-3.8353706372544816E-2</v>
      </c>
      <c r="C1155">
        <v>-7.7652696120410244E-2</v>
      </c>
      <c r="D1155">
        <v>-9.2670305272342976E-2</v>
      </c>
      <c r="E1155">
        <v>-4.0134183711018186E-2</v>
      </c>
    </row>
    <row r="1156" spans="1:5">
      <c r="A1156" s="7">
        <v>40765</v>
      </c>
      <c r="B1156">
        <v>5.6053312487513135E-2</v>
      </c>
      <c r="C1156">
        <v>4.2332868284832161E-2</v>
      </c>
      <c r="D1156">
        <v>8.1690418746503235E-2</v>
      </c>
      <c r="E1156">
        <v>4.5945268600816602E-2</v>
      </c>
    </row>
    <row r="1157" spans="1:5">
      <c r="A1157" s="7">
        <v>40764</v>
      </c>
      <c r="B1157">
        <v>-3.3771926891118714E-2</v>
      </c>
      <c r="C1157">
        <v>-5.6254827223327093E-2</v>
      </c>
      <c r="D1157">
        <v>-9.8860957343418959E-2</v>
      </c>
      <c r="E1157">
        <v>-1.3612227092766684E-2</v>
      </c>
    </row>
    <row r="1158" spans="1:5">
      <c r="A1158" s="7">
        <v>40763</v>
      </c>
      <c r="B1158">
        <v>6.7652606132580922E-2</v>
      </c>
      <c r="C1158">
        <v>8.0352435166912956E-2</v>
      </c>
      <c r="D1158">
        <v>0.10002297838009797</v>
      </c>
      <c r="E1158">
        <v>6.8568523924246075E-2</v>
      </c>
    </row>
    <row r="1159" spans="1:5">
      <c r="A1159" s="7">
        <v>40760</v>
      </c>
      <c r="B1159">
        <v>-2.4258096759359324E-3</v>
      </c>
      <c r="C1159">
        <v>-3.4466224773961056E-3</v>
      </c>
      <c r="D1159">
        <v>7.1658785854083529E-2</v>
      </c>
      <c r="E1159">
        <v>-3.6629972057305019E-3</v>
      </c>
    </row>
    <row r="1160" spans="1:5">
      <c r="A1160" s="7">
        <v>40759</v>
      </c>
      <c r="B1160">
        <v>5.8944619859069944E-2</v>
      </c>
      <c r="C1160">
        <v>6.2369635696104882E-2</v>
      </c>
      <c r="D1160">
        <v>8.6876305739340118E-2</v>
      </c>
      <c r="E1160">
        <v>4.3533977898681603E-2</v>
      </c>
    </row>
    <row r="1161" spans="1:5">
      <c r="A1161" s="7">
        <v>40758</v>
      </c>
      <c r="B1161">
        <v>-1.4994529330581817E-2</v>
      </c>
      <c r="C1161">
        <v>-3.2490837450209207E-3</v>
      </c>
      <c r="D1161">
        <v>-7.4571561080821634E-3</v>
      </c>
      <c r="E1161">
        <v>-1.7582847398470711E-3</v>
      </c>
    </row>
    <row r="1162" spans="1:5">
      <c r="A1162" s="7">
        <v>40757</v>
      </c>
      <c r="B1162">
        <v>4.321312426602434E-2</v>
      </c>
      <c r="C1162">
        <v>2.4432252524667211E-2</v>
      </c>
      <c r="D1162">
        <v>4.2975601985765589E-2</v>
      </c>
      <c r="E1162">
        <v>4.8098624695321897E-2</v>
      </c>
    </row>
    <row r="1163" spans="1:5">
      <c r="A1163" s="7">
        <v>40756</v>
      </c>
      <c r="B1163">
        <v>-3.3444526387557284E-3</v>
      </c>
      <c r="C1163">
        <v>-2.6712360304422529E-3</v>
      </c>
      <c r="D1163">
        <v>2.3151990863403527E-2</v>
      </c>
      <c r="E1163">
        <v>7.102578392610504E-3</v>
      </c>
    </row>
    <row r="1164" spans="1:5">
      <c r="A1164" s="7">
        <v>40753</v>
      </c>
      <c r="B1164">
        <v>1.110503648847095E-2</v>
      </c>
      <c r="C1164">
        <v>1.1146382872257211E-2</v>
      </c>
      <c r="D1164">
        <v>5.1876975153339541E-2</v>
      </c>
      <c r="E1164">
        <v>6.2253598448707877E-3</v>
      </c>
    </row>
    <row r="1165" spans="1:5">
      <c r="A1165" s="7">
        <v>40752</v>
      </c>
      <c r="B1165">
        <v>0</v>
      </c>
      <c r="C1165">
        <v>3.7778821200867342E-4</v>
      </c>
      <c r="D1165">
        <v>-2.4238175850296632E-2</v>
      </c>
      <c r="E1165">
        <v>2.0070289042533291E-2</v>
      </c>
    </row>
    <row r="1166" spans="1:5">
      <c r="A1166" s="7">
        <v>40751</v>
      </c>
      <c r="B1166">
        <v>2.4544413484220547E-2</v>
      </c>
      <c r="C1166">
        <v>1.8463642935575914E-2</v>
      </c>
      <c r="D1166">
        <v>0.14561172837387645</v>
      </c>
      <c r="E1166">
        <v>2.3247559178746633E-2</v>
      </c>
    </row>
    <row r="1167" spans="1:5">
      <c r="A1167" s="7">
        <v>40750</v>
      </c>
      <c r="B1167">
        <v>2.1322733827429531E-2</v>
      </c>
      <c r="C1167">
        <v>1.2163032531920213E-2</v>
      </c>
      <c r="D1167">
        <v>2.8269204503097552E-2</v>
      </c>
      <c r="E1167">
        <v>-8.3549077082251365E-3</v>
      </c>
    </row>
    <row r="1168" spans="1:5">
      <c r="A1168" s="7">
        <v>40749</v>
      </c>
      <c r="B1168">
        <v>4.2106370261718483E-3</v>
      </c>
      <c r="C1168">
        <v>-7.9691635007095741E-3</v>
      </c>
      <c r="D1168">
        <v>2.5632635300400733E-2</v>
      </c>
      <c r="E1168">
        <v>-7.2173752082584815E-3</v>
      </c>
    </row>
    <row r="1169" spans="1:5">
      <c r="A1169" s="7">
        <v>40746</v>
      </c>
      <c r="B1169">
        <v>6.2826829495087879E-3</v>
      </c>
      <c r="C1169">
        <v>1.2963436528346382E-2</v>
      </c>
      <c r="D1169">
        <v>-5.9720783873254187E-3</v>
      </c>
      <c r="E1169">
        <v>-1.0924660410807372E-2</v>
      </c>
    </row>
    <row r="1170" spans="1:5">
      <c r="A1170" s="7">
        <v>40745</v>
      </c>
      <c r="B1170">
        <v>-1.9499875493923884E-2</v>
      </c>
      <c r="C1170">
        <v>-2.2362400794151163E-2</v>
      </c>
      <c r="D1170">
        <v>-4.675213592627582E-2</v>
      </c>
      <c r="E1170">
        <v>-2.0136273294203602E-2</v>
      </c>
    </row>
    <row r="1171" spans="1:5">
      <c r="A1171" s="7">
        <v>40744</v>
      </c>
      <c r="B1171">
        <v>-1.1239161411468142E-2</v>
      </c>
      <c r="C1171">
        <v>4.9577955397888058E-3</v>
      </c>
      <c r="D1171">
        <v>4.3064659716077151E-3</v>
      </c>
      <c r="E1171">
        <v>1.5651015372114208E-2</v>
      </c>
    </row>
    <row r="1172" spans="1:5">
      <c r="A1172" s="7">
        <v>40743</v>
      </c>
      <c r="B1172">
        <v>-1.5731205354638532E-2</v>
      </c>
      <c r="C1172">
        <v>-1.344300663164125E-2</v>
      </c>
      <c r="D1172">
        <v>-8.6869265303427284E-2</v>
      </c>
      <c r="E1172">
        <v>-2.1897113528798473E-2</v>
      </c>
    </row>
    <row r="1173" spans="1:5">
      <c r="A1173" s="7">
        <v>40742</v>
      </c>
      <c r="B1173">
        <v>6.5394701086694393E-3</v>
      </c>
      <c r="C1173">
        <v>2.3408086859149625E-2</v>
      </c>
      <c r="D1173">
        <v>8.9077982636010626E-3</v>
      </c>
      <c r="E1173">
        <v>7.9051113568510013E-3</v>
      </c>
    </row>
    <row r="1174" spans="1:5">
      <c r="A1174" s="7">
        <v>40739</v>
      </c>
      <c r="B1174">
        <v>6.4971103596073538E-3</v>
      </c>
      <c r="C1174">
        <v>-3.1878575141731859E-3</v>
      </c>
      <c r="D1174">
        <v>-1.0613768644727069E-2</v>
      </c>
      <c r="E1174">
        <v>1.2356059110918012E-2</v>
      </c>
    </row>
    <row r="1175" spans="1:5">
      <c r="A1175" s="7">
        <v>40738</v>
      </c>
      <c r="B1175">
        <v>-1.0799245376126407E-3</v>
      </c>
      <c r="C1175">
        <v>5.6331095133902789E-3</v>
      </c>
      <c r="D1175">
        <v>2.5575461511171929E-3</v>
      </c>
      <c r="E1175">
        <v>5.7142845638653277E-3</v>
      </c>
    </row>
    <row r="1176" spans="1:5">
      <c r="A1176" s="7">
        <v>40737</v>
      </c>
      <c r="B1176">
        <v>-7.0481126661834414E-3</v>
      </c>
      <c r="C1176">
        <v>-2.9350316975841968E-3</v>
      </c>
      <c r="D1176">
        <v>-4.3059489460446999E-2</v>
      </c>
      <c r="E1176">
        <v>2.0329723681044663E-3</v>
      </c>
    </row>
    <row r="1177" spans="1:5">
      <c r="A1177" s="7">
        <v>40736</v>
      </c>
      <c r="B1177">
        <v>1.3510108754698978E-2</v>
      </c>
      <c r="C1177">
        <v>2.2284999542635853E-2</v>
      </c>
      <c r="D1177">
        <v>-1.9749068730465221E-2</v>
      </c>
      <c r="E1177">
        <v>1.6515979670215036E-2</v>
      </c>
    </row>
    <row r="1178" spans="1:5">
      <c r="A1178" s="7">
        <v>40735</v>
      </c>
      <c r="B1178">
        <v>1.9139345308499076E-2</v>
      </c>
      <c r="C1178">
        <v>3.0898718084870547E-2</v>
      </c>
      <c r="D1178">
        <v>1.2612329347333556E-2</v>
      </c>
      <c r="E1178">
        <v>1.8995413780726621E-2</v>
      </c>
    </row>
    <row r="1179" spans="1:5">
      <c r="A1179" s="7">
        <v>40732</v>
      </c>
      <c r="B1179">
        <v>1.6192580413711129E-2</v>
      </c>
      <c r="C1179">
        <v>3.8249961109894795E-3</v>
      </c>
      <c r="D1179">
        <v>-8.9543231413244146E-4</v>
      </c>
      <c r="E1179">
        <v>2.7402559672980954E-3</v>
      </c>
    </row>
    <row r="1180" spans="1:5">
      <c r="A1180" s="7">
        <v>40731</v>
      </c>
      <c r="B1180">
        <v>-1.3038033773157204E-2</v>
      </c>
      <c r="C1180">
        <v>-2.1634547332372439E-2</v>
      </c>
      <c r="D1180">
        <v>-5.6209860064292863E-2</v>
      </c>
      <c r="E1180">
        <v>-3.5245674306999702E-3</v>
      </c>
    </row>
    <row r="1181" spans="1:5">
      <c r="A1181" s="7">
        <v>40730</v>
      </c>
      <c r="B1181">
        <v>-5.2498465771103466E-4</v>
      </c>
      <c r="C1181">
        <v>2.9510797290217116E-3</v>
      </c>
      <c r="D1181">
        <v>3.784062724442901E-3</v>
      </c>
      <c r="E1181">
        <v>1.8655753010290294E-2</v>
      </c>
    </row>
    <row r="1182" spans="1:5">
      <c r="A1182" s="7">
        <v>40729</v>
      </c>
      <c r="B1182">
        <v>8.3682718550120057E-3</v>
      </c>
      <c r="C1182">
        <v>-3.5422892151775564E-3</v>
      </c>
      <c r="D1182">
        <v>-4.3422161450277955E-2</v>
      </c>
      <c r="E1182">
        <v>-9.2843724959674918E-3</v>
      </c>
    </row>
    <row r="1183" spans="1:5">
      <c r="A1183" s="7">
        <v>40725</v>
      </c>
      <c r="B1183">
        <v>-1.7866994731946612E-2</v>
      </c>
      <c r="C1183">
        <v>-2.5032788572744394E-2</v>
      </c>
      <c r="D1183">
        <v>-2.8509057558353555E-2</v>
      </c>
      <c r="E1183">
        <v>-1.9742744570337974E-2</v>
      </c>
    </row>
    <row r="1184" spans="1:5">
      <c r="A1184" s="7">
        <v>40724</v>
      </c>
      <c r="B1184">
        <v>-1.6034647976666722E-2</v>
      </c>
      <c r="C1184">
        <v>-2.4255502801793008E-4</v>
      </c>
      <c r="D1184">
        <v>-3.3009963744260136E-2</v>
      </c>
      <c r="E1184">
        <v>-1.5911198500845984E-2</v>
      </c>
    </row>
    <row r="1185" spans="1:5">
      <c r="A1185" s="7">
        <v>40723</v>
      </c>
      <c r="B1185">
        <v>-6.4864470959445321E-3</v>
      </c>
      <c r="C1185">
        <v>-5.8401882161760619E-3</v>
      </c>
      <c r="D1185">
        <v>-5.7846605934929306E-3</v>
      </c>
      <c r="E1185">
        <v>-7.2435109994994275E-3</v>
      </c>
    </row>
    <row r="1186" spans="1:5">
      <c r="A1186" s="7">
        <v>40722</v>
      </c>
      <c r="B1186">
        <v>-8.7146109780509209E-3</v>
      </c>
      <c r="C1186">
        <v>-2.0588750576455334E-2</v>
      </c>
      <c r="D1186">
        <v>-4.6972197419672006E-2</v>
      </c>
      <c r="E1186">
        <v>-1.9988422637823324E-2</v>
      </c>
    </row>
    <row r="1187" spans="1:5">
      <c r="A1187" s="7">
        <v>40721</v>
      </c>
      <c r="B1187">
        <v>-1.7103939259940172E-2</v>
      </c>
      <c r="C1187">
        <v>-8.8380330472353462E-3</v>
      </c>
      <c r="D1187">
        <v>3.4233171642242176E-2</v>
      </c>
      <c r="E1187">
        <v>-2.8842145821902837E-2</v>
      </c>
    </row>
    <row r="1188" spans="1:5">
      <c r="A1188" s="7">
        <v>40718</v>
      </c>
      <c r="B1188">
        <v>2.2559352141496129E-2</v>
      </c>
      <c r="C1188">
        <v>2.1644524191806892E-2</v>
      </c>
      <c r="D1188">
        <v>2.7399234063340484E-2</v>
      </c>
      <c r="E1188">
        <v>5.4979604318152976E-3</v>
      </c>
    </row>
    <row r="1189" spans="1:5">
      <c r="A1189" s="7">
        <v>40717</v>
      </c>
      <c r="B1189">
        <v>9.7456451924395754E-3</v>
      </c>
      <c r="C1189">
        <v>-1.9596305259313006E-3</v>
      </c>
      <c r="D1189">
        <v>-3.0609509693588829E-2</v>
      </c>
      <c r="E1189">
        <v>8.8180597085598684E-3</v>
      </c>
    </row>
    <row r="1190" spans="1:5">
      <c r="A1190" s="7">
        <v>40716</v>
      </c>
      <c r="B1190">
        <v>1.3379956168609639E-2</v>
      </c>
      <c r="C1190">
        <v>6.8417936431669369E-3</v>
      </c>
      <c r="D1190">
        <v>9.6000737290193577E-3</v>
      </c>
      <c r="E1190">
        <v>5.420023637455338E-3</v>
      </c>
    </row>
    <row r="1191" spans="1:5">
      <c r="A1191" s="7">
        <v>40715</v>
      </c>
      <c r="B1191">
        <v>-1.7699597242439736E-2</v>
      </c>
      <c r="C1191">
        <v>-2.552701195117435E-2</v>
      </c>
      <c r="D1191">
        <v>-4.8949412517566931E-2</v>
      </c>
      <c r="E1191">
        <v>-1.5081880590123534E-2</v>
      </c>
    </row>
    <row r="1192" spans="1:5">
      <c r="A1192" s="7">
        <v>40714</v>
      </c>
      <c r="B1192">
        <v>5.4095276023905479E-4</v>
      </c>
      <c r="C1192">
        <v>-1.9295610409248591E-2</v>
      </c>
      <c r="D1192">
        <v>-9.5209330910290459E-3</v>
      </c>
      <c r="E1192">
        <v>-1.6899638566160126E-3</v>
      </c>
    </row>
    <row r="1193" spans="1:5">
      <c r="A1193" s="7">
        <v>40711</v>
      </c>
      <c r="B1193">
        <v>-2.7077587823534856E-3</v>
      </c>
      <c r="C1193">
        <v>9.3789947957506475E-3</v>
      </c>
      <c r="D1193">
        <v>1.0634860937957295E-2</v>
      </c>
      <c r="E1193">
        <v>-8.9191348574611841E-3</v>
      </c>
    </row>
    <row r="1194" spans="1:5">
      <c r="A1194" s="7">
        <v>40710</v>
      </c>
      <c r="B1194">
        <v>-1.0905343527997565E-2</v>
      </c>
      <c r="C1194">
        <v>1.1788487685144292E-2</v>
      </c>
      <c r="D1194">
        <v>-1.6717757228177593E-3</v>
      </c>
      <c r="E1194">
        <v>8.5283943923760049E-4</v>
      </c>
    </row>
    <row r="1195" spans="1:5">
      <c r="A1195" s="7">
        <v>40709</v>
      </c>
      <c r="B1195">
        <v>1.1354632891449593E-2</v>
      </c>
      <c r="C1195">
        <v>2.2071060467804118E-2</v>
      </c>
      <c r="D1195">
        <v>9.4372057600752325E-3</v>
      </c>
      <c r="E1195">
        <v>1.983609268239403E-2</v>
      </c>
    </row>
    <row r="1196" spans="1:5">
      <c r="A1196" s="7">
        <v>40708</v>
      </c>
      <c r="B1196">
        <v>-1.1354632891449555E-2</v>
      </c>
      <c r="C1196">
        <v>-2.2195771981406993E-2</v>
      </c>
      <c r="D1196">
        <v>-8.8793578841856735E-3</v>
      </c>
      <c r="E1196">
        <v>-9.2360361634461451E-3</v>
      </c>
    </row>
    <row r="1197" spans="1:5">
      <c r="A1197" s="7">
        <v>40707</v>
      </c>
      <c r="B1197">
        <v>-3.8136452231013157E-3</v>
      </c>
      <c r="C1197">
        <v>1.9753806805625607E-2</v>
      </c>
      <c r="D1197">
        <v>-1.6736405580297597E-3</v>
      </c>
      <c r="E1197">
        <v>7.5630810945725305E-3</v>
      </c>
    </row>
    <row r="1198" spans="1:5">
      <c r="A1198" s="7">
        <v>40704</v>
      </c>
      <c r="B1198">
        <v>1.4092394809530784E-2</v>
      </c>
      <c r="C1198">
        <v>2.4419651757815221E-3</v>
      </c>
      <c r="D1198">
        <v>5.5682207387483564E-3</v>
      </c>
      <c r="E1198">
        <v>1.7427842244620153E-2</v>
      </c>
    </row>
    <row r="1199" spans="1:5">
      <c r="A1199" s="7">
        <v>40703</v>
      </c>
      <c r="B1199">
        <v>-3.7746370029693149E-3</v>
      </c>
      <c r="C1199">
        <v>-2.5192749801990301E-2</v>
      </c>
      <c r="D1199">
        <v>-2.8726270167655402E-2</v>
      </c>
      <c r="E1199">
        <v>-7.8463942610875314E-3</v>
      </c>
    </row>
    <row r="1200" spans="1:5">
      <c r="A1200" s="7">
        <v>40702</v>
      </c>
      <c r="B1200">
        <v>-1.6220825731834423E-3</v>
      </c>
      <c r="C1200">
        <v>1.5511886524313413E-2</v>
      </c>
      <c r="D1200">
        <v>2.7614603386505277E-2</v>
      </c>
      <c r="E1200">
        <v>-4.1545457653117445E-3</v>
      </c>
    </row>
    <row r="1201" spans="1:5">
      <c r="A1201" s="7">
        <v>40701</v>
      </c>
      <c r="B1201">
        <v>-1.0828734399749543E-3</v>
      </c>
      <c r="C1201">
        <v>6.0155723827407682E-3</v>
      </c>
      <c r="D1201">
        <v>3.3296377403227305E-3</v>
      </c>
      <c r="E1201">
        <v>-4.1719236042335843E-3</v>
      </c>
    </row>
    <row r="1202" spans="1:5">
      <c r="A1202" s="7">
        <v>40700</v>
      </c>
      <c r="B1202">
        <v>1.9313978357284555E-2</v>
      </c>
      <c r="C1202">
        <v>6.101307400295161E-3</v>
      </c>
      <c r="D1202">
        <v>2.0291623056619391E-2</v>
      </c>
      <c r="E1202">
        <v>1.287658156750022E-2</v>
      </c>
    </row>
    <row r="1203" spans="1:5">
      <c r="A1203" s="7">
        <v>40697</v>
      </c>
      <c r="B1203">
        <v>1.4244510030950995E-2</v>
      </c>
      <c r="C1203">
        <v>2.4395926723894654E-2</v>
      </c>
      <c r="D1203">
        <v>2.8894465999714972E-2</v>
      </c>
      <c r="E1203">
        <v>1.6373685538977098E-2</v>
      </c>
    </row>
    <row r="1204" spans="1:5">
      <c r="A1204" s="7">
        <v>40696</v>
      </c>
      <c r="B1204">
        <v>2.0930914318131864E-3</v>
      </c>
      <c r="C1204">
        <v>-1.760631084355985E-2</v>
      </c>
      <c r="D1204">
        <v>2.6333966539638649E-3</v>
      </c>
      <c r="E1204">
        <v>-7.7440114835650936E-3</v>
      </c>
    </row>
    <row r="1205" spans="1:5">
      <c r="A1205" s="7">
        <v>40695</v>
      </c>
      <c r="B1205">
        <v>2.6310512388539039E-2</v>
      </c>
      <c r="C1205">
        <v>3.933223937291655E-2</v>
      </c>
      <c r="D1205">
        <v>5.0267505156500136E-2</v>
      </c>
      <c r="E1205">
        <v>3.2208873904478068E-2</v>
      </c>
    </row>
    <row r="1206" spans="1:5">
      <c r="A1206" s="7">
        <v>40694</v>
      </c>
      <c r="B1206">
        <v>-1.0235420845046118E-2</v>
      </c>
      <c r="C1206">
        <v>-3.9576895363182575E-3</v>
      </c>
      <c r="D1206">
        <v>-1.5121252050329834E-2</v>
      </c>
      <c r="E1206">
        <v>-1.3963955152080211E-2</v>
      </c>
    </row>
    <row r="1207" spans="1:5">
      <c r="A1207" s="7">
        <v>40690</v>
      </c>
      <c r="B1207">
        <v>-1.029370608710259E-3</v>
      </c>
      <c r="C1207">
        <v>-9.3742810779635817E-3</v>
      </c>
      <c r="D1207">
        <v>-2.543098243207365E-3</v>
      </c>
      <c r="E1207">
        <v>1.605795064489654E-3</v>
      </c>
    </row>
    <row r="1208" spans="1:5">
      <c r="A1208" s="7">
        <v>40689</v>
      </c>
      <c r="B1208">
        <v>-1.0352098485185132E-2</v>
      </c>
      <c r="C1208">
        <v>-2.7115040038088504E-3</v>
      </c>
      <c r="D1208">
        <v>-7.9999747791090925E-2</v>
      </c>
      <c r="E1208">
        <v>-1.9850713816887588E-2</v>
      </c>
    </row>
    <row r="1209" spans="1:5">
      <c r="A1209" s="7">
        <v>40688</v>
      </c>
      <c r="B1209">
        <v>-6.2629679351991581E-3</v>
      </c>
      <c r="C1209">
        <v>-1.4986028439637134E-2</v>
      </c>
      <c r="D1209">
        <v>-8.3079934225130658E-3</v>
      </c>
      <c r="E1209">
        <v>-2.0479843940695527E-3</v>
      </c>
    </row>
    <row r="1210" spans="1:5">
      <c r="A1210" s="7">
        <v>40687</v>
      </c>
      <c r="B1210">
        <v>1.5069051665485134E-2</v>
      </c>
      <c r="C1210">
        <v>-4.6844147037361592E-3</v>
      </c>
      <c r="D1210">
        <v>-2.5346322971768243E-2</v>
      </c>
      <c r="E1210">
        <v>6.5386541148187323E-3</v>
      </c>
    </row>
    <row r="1211" spans="1:5">
      <c r="A1211" s="7">
        <v>40686</v>
      </c>
      <c r="B1211">
        <v>1.1792044394634993E-2</v>
      </c>
      <c r="C1211">
        <v>2.0142542125396866E-2</v>
      </c>
      <c r="D1211">
        <v>2.2561024596330134E-2</v>
      </c>
      <c r="E1211">
        <v>2.295251024187276E-2</v>
      </c>
    </row>
    <row r="1212" spans="1:5">
      <c r="A1212" s="7">
        <v>40683</v>
      </c>
      <c r="B1212">
        <v>1.718073134749536E-2</v>
      </c>
      <c r="C1212">
        <v>1.5106572641632827E-2</v>
      </c>
      <c r="D1212">
        <v>-3.3519593820079993E-3</v>
      </c>
      <c r="E1212">
        <v>1.0297080315042862E-2</v>
      </c>
    </row>
    <row r="1213" spans="1:5">
      <c r="A1213" s="7">
        <v>40682</v>
      </c>
      <c r="B1213">
        <v>-1.0070496843581789E-2</v>
      </c>
      <c r="C1213">
        <v>5.3320921195305739E-3</v>
      </c>
      <c r="D1213">
        <v>3.6807510764956558E-2</v>
      </c>
      <c r="E1213">
        <v>-3.9404914168631057E-4</v>
      </c>
    </row>
    <row r="1214" spans="1:5">
      <c r="A1214" s="7">
        <v>40681</v>
      </c>
      <c r="B1214">
        <v>-8.640477556319982E-3</v>
      </c>
      <c r="C1214">
        <v>5.3038245792117935E-3</v>
      </c>
      <c r="D1214">
        <v>-1.6862245720351096E-2</v>
      </c>
      <c r="E1214">
        <v>-1.3891858684214348E-2</v>
      </c>
    </row>
    <row r="1215" spans="1:5">
      <c r="A1215" s="7">
        <v>40680</v>
      </c>
      <c r="B1215">
        <v>8.6404775563200028E-3</v>
      </c>
      <c r="C1215">
        <v>1.3364723591320044E-2</v>
      </c>
      <c r="D1215">
        <v>-9.6453827563773523E-3</v>
      </c>
      <c r="E1215">
        <v>-1.2467549124790294E-2</v>
      </c>
    </row>
    <row r="1216" spans="1:5">
      <c r="A1216" s="7">
        <v>40679</v>
      </c>
      <c r="B1216">
        <v>6.5573502288026348E-3</v>
      </c>
      <c r="C1216">
        <v>-4.6630175084172529E-3</v>
      </c>
      <c r="D1216">
        <v>2.2995805809242667E-2</v>
      </c>
      <c r="E1216">
        <v>1.685434666416414E-2</v>
      </c>
    </row>
    <row r="1217" spans="1:5">
      <c r="A1217" s="7">
        <v>40676</v>
      </c>
      <c r="B1217">
        <v>1.2490767574765683E-2</v>
      </c>
      <c r="C1217">
        <v>2.9651761032172121E-2</v>
      </c>
      <c r="D1217">
        <v>5.091406156206954E-2</v>
      </c>
      <c r="E1217">
        <v>1.22604497608176E-2</v>
      </c>
    </row>
    <row r="1218" spans="1:5">
      <c r="A1218" s="7">
        <v>40675</v>
      </c>
      <c r="B1218">
        <v>-2.4856439900581627E-3</v>
      </c>
      <c r="C1218">
        <v>1.0239555240303179E-2</v>
      </c>
      <c r="D1218">
        <v>0</v>
      </c>
      <c r="E1218">
        <v>2.7477745904807647E-3</v>
      </c>
    </row>
    <row r="1219" spans="1:5">
      <c r="A1219" s="7">
        <v>40674</v>
      </c>
      <c r="B1219">
        <v>1.0398672746635765E-2</v>
      </c>
      <c r="C1219">
        <v>3.4452723256390691E-2</v>
      </c>
      <c r="D1219">
        <v>2.5394714749110904E-2</v>
      </c>
      <c r="E1219">
        <v>1.2078830252294892E-2</v>
      </c>
    </row>
    <row r="1220" spans="1:5">
      <c r="A1220" s="7">
        <v>40673</v>
      </c>
      <c r="B1220">
        <v>-1.139472210184808E-2</v>
      </c>
      <c r="C1220">
        <v>-1.8047315126101481E-2</v>
      </c>
      <c r="D1220">
        <v>-5.0112867865879842E-4</v>
      </c>
      <c r="E1220">
        <v>-2.113578542222188E-2</v>
      </c>
    </row>
    <row r="1221" spans="1:5">
      <c r="A1221" s="7">
        <v>40672</v>
      </c>
      <c r="B1221">
        <v>-2.9939958352346633E-3</v>
      </c>
      <c r="C1221">
        <v>-1.3779897374623318E-2</v>
      </c>
      <c r="D1221">
        <v>-1.0045181567571719E-3</v>
      </c>
      <c r="E1221">
        <v>6.3091805794463791E-3</v>
      </c>
    </row>
    <row r="1222" spans="1:5">
      <c r="A1222" s="7">
        <v>40669</v>
      </c>
      <c r="B1222">
        <v>-5.5124525610053526E-3</v>
      </c>
      <c r="C1222">
        <v>1.0927499627857499E-4</v>
      </c>
      <c r="D1222">
        <v>-3.5215130731638886E-3</v>
      </c>
      <c r="E1222">
        <v>4.7058461927079204E-3</v>
      </c>
    </row>
    <row r="1223" spans="1:5">
      <c r="A1223" s="7">
        <v>40668</v>
      </c>
      <c r="B1223">
        <v>1.842228329924351E-2</v>
      </c>
      <c r="C1223">
        <v>1.6145966003528869E-2</v>
      </c>
      <c r="D1223">
        <v>-2.0882347817528062E-2</v>
      </c>
      <c r="E1223">
        <v>1.5528227773756219E-2</v>
      </c>
    </row>
    <row r="1224" spans="1:5">
      <c r="A1224" s="7">
        <v>40667</v>
      </c>
      <c r="B1224">
        <v>1.8088917597611946E-2</v>
      </c>
      <c r="C1224">
        <v>2.0744368720941934E-2</v>
      </c>
      <c r="D1224">
        <v>-8.5282875152311033E-3</v>
      </c>
      <c r="E1224">
        <v>2.4730241596960079E-2</v>
      </c>
    </row>
    <row r="1225" spans="1:5">
      <c r="A1225" s="7">
        <v>40666</v>
      </c>
      <c r="B1225">
        <v>-7.782112101580166E-3</v>
      </c>
      <c r="C1225">
        <v>2.5057153224562801E-2</v>
      </c>
      <c r="D1225">
        <v>-6.5093325152566694E-3</v>
      </c>
      <c r="E1225">
        <v>2.6271587278926937E-3</v>
      </c>
    </row>
    <row r="1226" spans="1:5">
      <c r="A1226" s="7">
        <v>40665</v>
      </c>
      <c r="B1226">
        <v>-1.4658796292481358E-3</v>
      </c>
      <c r="C1226">
        <v>1.1288456316508072E-3</v>
      </c>
      <c r="D1226">
        <v>8.6053303240982149E-2</v>
      </c>
      <c r="E1226">
        <v>-1.777327509768465E-2</v>
      </c>
    </row>
    <row r="1227" spans="1:5">
      <c r="A1227" s="7">
        <v>40662</v>
      </c>
      <c r="B1227">
        <v>7.3081772261880855E-3</v>
      </c>
      <c r="C1227">
        <v>-1.6442084201284152E-2</v>
      </c>
      <c r="D1227">
        <v>2.2983830944135114E-2</v>
      </c>
      <c r="E1227">
        <v>-3.0569227032850115E-3</v>
      </c>
    </row>
    <row r="1228" spans="1:5">
      <c r="A1228" s="7">
        <v>40661</v>
      </c>
      <c r="B1228">
        <v>2.4242383032419658E-3</v>
      </c>
      <c r="C1228">
        <v>8.8234087840157894E-3</v>
      </c>
      <c r="D1228">
        <v>0.19419740914451708</v>
      </c>
      <c r="E1228">
        <v>-1.1160371455316953E-2</v>
      </c>
    </row>
    <row r="1229" spans="1:5">
      <c r="A1229" s="7">
        <v>40660</v>
      </c>
      <c r="B1229">
        <v>-2.6995503626181409E-2</v>
      </c>
      <c r="C1229">
        <v>2.4772816273098989E-3</v>
      </c>
      <c r="D1229">
        <v>3.0814163593286714E-3</v>
      </c>
      <c r="E1229">
        <v>-9.7220280340913484E-3</v>
      </c>
    </row>
    <row r="1230" spans="1:5">
      <c r="A1230" s="7">
        <v>40659</v>
      </c>
      <c r="B1230">
        <v>-1.0502746902530861E-2</v>
      </c>
      <c r="C1230">
        <v>-2.3785794342885445E-2</v>
      </c>
      <c r="D1230">
        <v>-3.2443476971792902E-2</v>
      </c>
      <c r="E1230">
        <v>-1.1792562768324043E-2</v>
      </c>
    </row>
    <row r="1231" spans="1:5">
      <c r="A1231" s="7">
        <v>40658</v>
      </c>
      <c r="B1231">
        <v>3.0120916224013945E-3</v>
      </c>
      <c r="C1231">
        <v>5.5798207738381456E-3</v>
      </c>
      <c r="D1231">
        <v>4.6763533480774673E-2</v>
      </c>
      <c r="E1231">
        <v>1.9750882122140274E-3</v>
      </c>
    </row>
    <row r="1232" spans="1:5">
      <c r="A1232" s="7">
        <v>40654</v>
      </c>
      <c r="B1232">
        <v>2.2305708892905608E-2</v>
      </c>
      <c r="C1232">
        <v>-1.4381136746596284E-2</v>
      </c>
      <c r="D1232">
        <v>-7.6809347589720148E-2</v>
      </c>
      <c r="E1232">
        <v>-1.8721905164166719E-2</v>
      </c>
    </row>
    <row r="1233" spans="1:5">
      <c r="A1233" s="7">
        <v>40653</v>
      </c>
      <c r="B1233">
        <v>-6.3928913828084312E-3</v>
      </c>
      <c r="C1233">
        <v>-1.6213400547363248E-2</v>
      </c>
      <c r="D1233">
        <v>3.8822603501284434E-3</v>
      </c>
      <c r="E1233">
        <v>-2.3597496600415265E-2</v>
      </c>
    </row>
    <row r="1234" spans="1:5">
      <c r="A1234" s="7">
        <v>40652</v>
      </c>
      <c r="B1234">
        <v>-1.4410226624751761E-2</v>
      </c>
      <c r="C1234">
        <v>-9.2437039239973342E-3</v>
      </c>
      <c r="D1234">
        <v>-3.2749244535488858E-2</v>
      </c>
      <c r="E1234">
        <v>-1.3679042919826844E-2</v>
      </c>
    </row>
    <row r="1235" spans="1:5">
      <c r="A1235" s="7">
        <v>40651</v>
      </c>
      <c r="B1235">
        <v>2.9985439574032021E-3</v>
      </c>
      <c r="C1235">
        <v>2.4071573231687897E-2</v>
      </c>
      <c r="D1235">
        <v>2.9072080888253377E-2</v>
      </c>
      <c r="E1235">
        <v>2.1879107726415915E-2</v>
      </c>
    </row>
    <row r="1236" spans="1:5">
      <c r="A1236" s="7">
        <v>40648</v>
      </c>
      <c r="B1236">
        <v>-1.9980101350544916E-3</v>
      </c>
      <c r="C1236">
        <v>5.2124800882487167E-3</v>
      </c>
      <c r="D1236">
        <v>2.6568637546124925E-3</v>
      </c>
      <c r="E1236">
        <v>-9.8482046449170791E-3</v>
      </c>
    </row>
    <row r="1237" spans="1:5">
      <c r="A1237" s="7">
        <v>40647</v>
      </c>
      <c r="B1237">
        <v>-3.0044904840672805E-3</v>
      </c>
      <c r="C1237">
        <v>-7.1341178346815319E-3</v>
      </c>
      <c r="D1237">
        <v>1.6398788380124058E-2</v>
      </c>
      <c r="E1237">
        <v>-2.0639570180567327E-3</v>
      </c>
    </row>
    <row r="1238" spans="1:5">
      <c r="A1238" s="7">
        <v>40646</v>
      </c>
      <c r="B1238">
        <v>3.5043525482322171E-3</v>
      </c>
      <c r="C1238">
        <v>-1.3902084827446684E-3</v>
      </c>
      <c r="D1238">
        <v>-1.7011345826536677E-2</v>
      </c>
      <c r="E1238">
        <v>4.5351044319034434E-3</v>
      </c>
    </row>
    <row r="1239" spans="1:5">
      <c r="A1239" s="7">
        <v>40645</v>
      </c>
      <c r="B1239">
        <v>8.4598832531503805E-3</v>
      </c>
      <c r="C1239">
        <v>1.6345105760713168E-2</v>
      </c>
      <c r="D1239">
        <v>4.062609297986032E-2</v>
      </c>
      <c r="E1239">
        <v>9.8240617130282704E-3</v>
      </c>
    </row>
    <row r="1240" spans="1:5">
      <c r="A1240" s="7">
        <v>40644</v>
      </c>
      <c r="B1240">
        <v>4.9540453554107466E-4</v>
      </c>
      <c r="C1240">
        <v>9.847156708361884E-3</v>
      </c>
      <c r="D1240">
        <v>0.10296482663239576</v>
      </c>
      <c r="E1240">
        <v>5.2813462354440619E-3</v>
      </c>
    </row>
    <row r="1241" spans="1:5">
      <c r="A1241" s="7">
        <v>40641</v>
      </c>
      <c r="B1241">
        <v>7.8935090681806642E-3</v>
      </c>
      <c r="C1241">
        <v>5.6133360776675443E-3</v>
      </c>
      <c r="D1241">
        <v>2.1701763638035207E-2</v>
      </c>
      <c r="E1241">
        <v>-1.6220744204740833E-3</v>
      </c>
    </row>
    <row r="1242" spans="1:5">
      <c r="A1242" s="7">
        <v>40640</v>
      </c>
      <c r="B1242">
        <v>9.7799496223170447E-3</v>
      </c>
      <c r="C1242">
        <v>5.58199074254983E-3</v>
      </c>
      <c r="D1242">
        <v>-7.4001318969297111E-2</v>
      </c>
      <c r="E1242">
        <v>7.6814832964769344E-3</v>
      </c>
    </row>
    <row r="1243" spans="1:5">
      <c r="A1243" s="7">
        <v>40639</v>
      </c>
      <c r="B1243">
        <v>-1.0763266762637171E-2</v>
      </c>
      <c r="C1243">
        <v>1.2293945088637834E-2</v>
      </c>
      <c r="D1243">
        <v>2.0482366211545505E-2</v>
      </c>
      <c r="E1243">
        <v>1.3202815776410247E-2</v>
      </c>
    </row>
    <row r="1244" spans="1:5">
      <c r="A1244" s="7">
        <v>40638</v>
      </c>
      <c r="B1244">
        <v>9.7896399806376502E-3</v>
      </c>
      <c r="C1244">
        <v>1.0433111766986034E-2</v>
      </c>
      <c r="D1244">
        <v>-1.8248240232536332E-4</v>
      </c>
      <c r="E1244">
        <v>3.9667193818069026E-3</v>
      </c>
    </row>
    <row r="1245" spans="1:5">
      <c r="A1245" s="7">
        <v>40637</v>
      </c>
      <c r="B1245">
        <v>-9.2978897613662497E-3</v>
      </c>
      <c r="C1245">
        <v>-6.4698910425963173E-3</v>
      </c>
      <c r="D1245">
        <v>5.6469768744042597E-3</v>
      </c>
      <c r="E1245">
        <v>-6.4738081150026282E-3</v>
      </c>
    </row>
    <row r="1246" spans="1:5">
      <c r="A1246" s="7">
        <v>40634</v>
      </c>
      <c r="B1246">
        <v>-1.4360276559381758E-2</v>
      </c>
      <c r="C1246">
        <v>-1.749494664989382E-2</v>
      </c>
      <c r="D1246">
        <v>-0.12605949369347694</v>
      </c>
      <c r="E1246">
        <v>-1.9628084564707004E-2</v>
      </c>
    </row>
    <row r="1247" spans="1:5">
      <c r="A1247" s="7">
        <v>40633</v>
      </c>
      <c r="B1247">
        <v>2.9881500420298299E-3</v>
      </c>
      <c r="C1247">
        <v>-2.5505747826467803E-2</v>
      </c>
      <c r="D1247">
        <v>3.9072539264293172E-3</v>
      </c>
      <c r="E1247">
        <v>-8.0936353501389138E-4</v>
      </c>
    </row>
    <row r="1248" spans="1:5">
      <c r="A1248" s="7">
        <v>40632</v>
      </c>
      <c r="B1248">
        <v>-1.2509576888915878E-2</v>
      </c>
      <c r="C1248">
        <v>-5.3078623885386474E-3</v>
      </c>
      <c r="D1248">
        <v>-9.330093122394284E-2</v>
      </c>
      <c r="E1248">
        <v>-7.3141251197357642E-3</v>
      </c>
    </row>
    <row r="1249" spans="1:5">
      <c r="A1249" s="7">
        <v>40631</v>
      </c>
      <c r="B1249">
        <v>-5.5542031448683341E-3</v>
      </c>
      <c r="C1249">
        <v>-1.0700939585166915E-2</v>
      </c>
      <c r="D1249">
        <v>-1.3840040974894672E-2</v>
      </c>
      <c r="E1249">
        <v>-3.6772220341215545E-3</v>
      </c>
    </row>
    <row r="1250" spans="1:5">
      <c r="A1250" s="7">
        <v>40630</v>
      </c>
      <c r="B1250">
        <v>0</v>
      </c>
      <c r="C1250">
        <v>1.0024561544899431E-2</v>
      </c>
      <c r="D1250">
        <v>-1.1951186611069543E-2</v>
      </c>
      <c r="E1250">
        <v>2.3863600446554264E-2</v>
      </c>
    </row>
    <row r="1251" spans="1:5">
      <c r="A1251" s="7">
        <v>40627</v>
      </c>
      <c r="B1251">
        <v>1.5179156796314179E-3</v>
      </c>
      <c r="C1251">
        <v>-1.0775109349769021E-2</v>
      </c>
      <c r="D1251">
        <v>1.9688822819125769E-2</v>
      </c>
      <c r="E1251">
        <v>-1.1658431377758065E-2</v>
      </c>
    </row>
    <row r="1252" spans="1:5">
      <c r="A1252" s="7">
        <v>40626</v>
      </c>
      <c r="B1252">
        <v>-1.2719613393929019E-2</v>
      </c>
      <c r="C1252">
        <v>-1.94959328283506E-2</v>
      </c>
      <c r="D1252">
        <v>-9.337956476389974E-3</v>
      </c>
      <c r="E1252">
        <v>-2.5805214938732061E-2</v>
      </c>
    </row>
    <row r="1253" spans="1:5">
      <c r="A1253" s="7">
        <v>40625</v>
      </c>
      <c r="B1253">
        <v>-2.0502390187091247E-3</v>
      </c>
      <c r="C1253">
        <v>-4.1648204880859237E-3</v>
      </c>
      <c r="D1253">
        <v>3.4190914774241084E-2</v>
      </c>
      <c r="E1253">
        <v>-1.6611686864293814E-3</v>
      </c>
    </row>
    <row r="1254" spans="1:5">
      <c r="A1254" s="7">
        <v>40624</v>
      </c>
      <c r="B1254">
        <v>1.1731773749190521E-2</v>
      </c>
      <c r="C1254">
        <v>6.1316033572596119E-3</v>
      </c>
      <c r="D1254">
        <v>-1.6274800890760891E-2</v>
      </c>
      <c r="E1254">
        <v>4.5614998105171578E-3</v>
      </c>
    </row>
    <row r="1255" spans="1:5">
      <c r="A1255" s="7">
        <v>40623</v>
      </c>
      <c r="B1255">
        <v>-2.412227310001409E-2</v>
      </c>
      <c r="C1255">
        <v>-1.6620299268001168E-2</v>
      </c>
      <c r="D1255">
        <v>-2.2043612490877853E-2</v>
      </c>
      <c r="E1255">
        <v>-1.2908759938253935E-2</v>
      </c>
    </row>
    <row r="1256" spans="1:5">
      <c r="A1256" s="7">
        <v>40620</v>
      </c>
      <c r="B1256">
        <v>-1.5596785527542197E-3</v>
      </c>
      <c r="C1256">
        <v>-8.0232299525505157E-3</v>
      </c>
      <c r="D1256">
        <v>-1.0858601453332777E-2</v>
      </c>
      <c r="E1256">
        <v>9.1781894060875766E-3</v>
      </c>
    </row>
    <row r="1257" spans="1:5">
      <c r="A1257" s="7">
        <v>40619</v>
      </c>
      <c r="B1257">
        <v>-1.4147353728178916E-2</v>
      </c>
      <c r="C1257">
        <v>-2.8023767842396671E-2</v>
      </c>
      <c r="D1257">
        <v>4.8661896511729063E-3</v>
      </c>
      <c r="E1257">
        <v>-2.6937638666167159E-2</v>
      </c>
    </row>
    <row r="1258" spans="1:5">
      <c r="A1258" s="7">
        <v>40618</v>
      </c>
      <c r="B1258">
        <v>3.423568117569413E-2</v>
      </c>
      <c r="C1258">
        <v>8.8206765290779164E-3</v>
      </c>
      <c r="D1258">
        <v>1.6279390095571836E-2</v>
      </c>
      <c r="E1258">
        <v>3.0254377895992047E-2</v>
      </c>
    </row>
    <row r="1259" spans="1:5">
      <c r="A1259" s="7">
        <v>40617</v>
      </c>
      <c r="B1259">
        <v>1.5684565307886332E-2</v>
      </c>
      <c r="C1259">
        <v>-5.7045365186160512E-4</v>
      </c>
      <c r="D1259">
        <v>1.4226272620755303E-2</v>
      </c>
      <c r="E1259">
        <v>1.3566499432950052E-2</v>
      </c>
    </row>
    <row r="1260" spans="1:5">
      <c r="A1260" s="7">
        <v>40616</v>
      </c>
      <c r="B1260">
        <v>2.1847962382579422E-2</v>
      </c>
      <c r="C1260">
        <v>1.8242430690911262E-3</v>
      </c>
      <c r="D1260">
        <v>1.3443870847639839E-3</v>
      </c>
      <c r="E1260">
        <v>1.860898654211841E-2</v>
      </c>
    </row>
    <row r="1261" spans="1:5">
      <c r="A1261" s="7">
        <v>40613</v>
      </c>
      <c r="B1261">
        <v>-1.2852395377813157E-2</v>
      </c>
      <c r="C1261">
        <v>-2.7375173234365419E-3</v>
      </c>
      <c r="D1261">
        <v>2.3019608755750456E-2</v>
      </c>
      <c r="E1261">
        <v>-9.2612292380075279E-3</v>
      </c>
    </row>
    <row r="1262" spans="1:5">
      <c r="A1262" s="7">
        <v>40612</v>
      </c>
      <c r="B1262">
        <v>2.6026478857383697E-2</v>
      </c>
      <c r="C1262">
        <v>2.5597571846966784E-2</v>
      </c>
      <c r="D1262">
        <v>5.3468389335776634E-2</v>
      </c>
      <c r="E1262">
        <v>2.3586923720279009E-2</v>
      </c>
    </row>
    <row r="1263" spans="1:5">
      <c r="A1263" s="7">
        <v>40611</v>
      </c>
      <c r="B1263">
        <v>0</v>
      </c>
      <c r="C1263">
        <v>1.8640614864832806E-2</v>
      </c>
      <c r="D1263">
        <v>3.7455897483549001E-2</v>
      </c>
      <c r="E1263">
        <v>9.8290692497243117E-3</v>
      </c>
    </row>
    <row r="1264" spans="1:5">
      <c r="A1264" s="7">
        <v>40610</v>
      </c>
      <c r="B1264">
        <v>-1.219233117398639E-2</v>
      </c>
      <c r="C1264">
        <v>-1.2535899657642425E-2</v>
      </c>
      <c r="D1264">
        <v>-3.4969817970842615E-2</v>
      </c>
      <c r="E1264">
        <v>-5.4923631078474169E-3</v>
      </c>
    </row>
    <row r="1265" spans="1:5">
      <c r="A1265" s="7">
        <v>40609</v>
      </c>
      <c r="B1265">
        <v>-4.9066815730363419E-4</v>
      </c>
      <c r="C1265">
        <v>2.1673304908965369E-2</v>
      </c>
      <c r="D1265">
        <v>5.9443448440700576E-2</v>
      </c>
      <c r="E1265">
        <v>5.1010411134319337E-3</v>
      </c>
    </row>
    <row r="1266" spans="1:5">
      <c r="A1266" s="7">
        <v>40606</v>
      </c>
      <c r="B1266">
        <v>1.8482940829970328E-2</v>
      </c>
      <c r="C1266">
        <v>3.027349776609854E-3</v>
      </c>
      <c r="D1266">
        <v>3.8252512285267937E-2</v>
      </c>
      <c r="E1266">
        <v>8.5737374399338252E-3</v>
      </c>
    </row>
    <row r="1267" spans="1:5">
      <c r="A1267" s="7">
        <v>40605</v>
      </c>
      <c r="B1267">
        <v>-2.0940601304310101E-2</v>
      </c>
      <c r="C1267">
        <v>-3.3815869732079756E-2</v>
      </c>
      <c r="D1267">
        <v>-0.11123669563067685</v>
      </c>
      <c r="E1267">
        <v>-2.7539152343547136E-2</v>
      </c>
    </row>
    <row r="1268" spans="1:5">
      <c r="A1268" s="7">
        <v>40604</v>
      </c>
      <c r="B1268">
        <v>-3.4508567695750274E-3</v>
      </c>
      <c r="C1268">
        <v>-5.4868919222022207E-3</v>
      </c>
      <c r="D1268">
        <v>1.6226696007072421E-2</v>
      </c>
      <c r="E1268">
        <v>8.3417212537095758E-3</v>
      </c>
    </row>
    <row r="1269" spans="1:5">
      <c r="A1269" s="7">
        <v>40603</v>
      </c>
      <c r="B1269">
        <v>3.2550866993500092E-2</v>
      </c>
      <c r="C1269">
        <v>1.2164688659847118E-2</v>
      </c>
      <c r="D1269">
        <v>1.006100294697258E-2</v>
      </c>
      <c r="E1269">
        <v>1.8809298609267382E-2</v>
      </c>
    </row>
    <row r="1270" spans="1:5">
      <c r="A1270" s="7">
        <v>40602</v>
      </c>
      <c r="B1270">
        <v>-4.7915654774078921E-3</v>
      </c>
      <c r="C1270">
        <v>3.7643569864459314E-3</v>
      </c>
      <c r="D1270">
        <v>-3.8738635364820966E-2</v>
      </c>
      <c r="E1270">
        <v>-1.960076940961181E-2</v>
      </c>
    </row>
    <row r="1271" spans="1:5">
      <c r="A1271" s="7">
        <v>40599</v>
      </c>
      <c r="B1271">
        <v>-1.1594376383547498E-2</v>
      </c>
      <c r="C1271">
        <v>-1.7614663341820495E-2</v>
      </c>
      <c r="D1271">
        <v>-3.9858427463316998E-2</v>
      </c>
      <c r="E1271">
        <v>-1.274916857371548E-2</v>
      </c>
    </row>
    <row r="1272" spans="1:5">
      <c r="A1272" s="7">
        <v>40598</v>
      </c>
      <c r="B1272">
        <v>-1.7152983111934663E-2</v>
      </c>
      <c r="C1272">
        <v>-7.3376286323645415E-3</v>
      </c>
      <c r="D1272">
        <v>5.5659869521019111E-2</v>
      </c>
      <c r="E1272">
        <v>-2.4087285830693321E-3</v>
      </c>
    </row>
    <row r="1273" spans="1:5">
      <c r="A1273" s="7">
        <v>40597</v>
      </c>
      <c r="B1273">
        <v>2.1850745673176134E-2</v>
      </c>
      <c r="C1273">
        <v>3.0572477482778689E-2</v>
      </c>
      <c r="D1273">
        <v>3.9634970042783926E-3</v>
      </c>
      <c r="E1273">
        <v>9.9980983028487118E-3</v>
      </c>
    </row>
    <row r="1274" spans="1:5">
      <c r="A1274" s="7">
        <v>40596</v>
      </c>
      <c r="B1274">
        <v>2.934432373785072E-2</v>
      </c>
      <c r="C1274">
        <v>4.3017390831815015E-2</v>
      </c>
      <c r="D1274">
        <v>2.2878867238562911E-3</v>
      </c>
      <c r="E1274">
        <v>2.1260665403172004E-2</v>
      </c>
    </row>
    <row r="1275" spans="1:5">
      <c r="A1275" s="7">
        <v>40592</v>
      </c>
      <c r="B1275">
        <v>3.7243928661803648E-3</v>
      </c>
      <c r="C1275">
        <v>2.7331195415273208E-3</v>
      </c>
      <c r="D1275">
        <v>2.5026413825357603E-2</v>
      </c>
      <c r="E1275">
        <v>-1.7685689910633046E-2</v>
      </c>
    </row>
    <row r="1276" spans="1:5">
      <c r="A1276" s="7">
        <v>40591</v>
      </c>
      <c r="B1276">
        <v>-3.7243928661803019E-3</v>
      </c>
      <c r="C1276">
        <v>6.2787872970614068E-3</v>
      </c>
      <c r="D1276">
        <v>-0.3395152134742922</v>
      </c>
      <c r="E1276">
        <v>-3.5749754925388727E-3</v>
      </c>
    </row>
    <row r="1277" spans="1:5">
      <c r="A1277" s="7">
        <v>40590</v>
      </c>
      <c r="B1277">
        <v>9.3235761661855405E-4</v>
      </c>
      <c r="C1277">
        <v>-2.3644739161664097E-2</v>
      </c>
      <c r="D1277">
        <v>-1.7507119552562001E-2</v>
      </c>
      <c r="E1277">
        <v>-3.936396440846486E-2</v>
      </c>
    </row>
    <row r="1278" spans="1:5">
      <c r="A1278" s="7">
        <v>40589</v>
      </c>
      <c r="B1278">
        <v>1.8622227264623427E-3</v>
      </c>
      <c r="C1278">
        <v>1.2103341134812028E-2</v>
      </c>
      <c r="D1278">
        <v>1.2658686391363246E-2</v>
      </c>
      <c r="E1278">
        <v>-1.2075895191682994E-2</v>
      </c>
    </row>
    <row r="1279" spans="1:5">
      <c r="A1279" s="7">
        <v>40588</v>
      </c>
      <c r="B1279">
        <v>-7.9384245177034421E-3</v>
      </c>
      <c r="C1279">
        <v>6.9407777631843278E-3</v>
      </c>
      <c r="D1279">
        <v>-2.4014176399468474E-2</v>
      </c>
      <c r="E1279">
        <v>5.4313793546601338E-3</v>
      </c>
    </row>
    <row r="1280" spans="1:5">
      <c r="A1280" s="7">
        <v>40585</v>
      </c>
      <c r="B1280">
        <v>-2.816884596299717E-3</v>
      </c>
      <c r="C1280">
        <v>-9.4767671458706043E-3</v>
      </c>
      <c r="D1280">
        <v>-1.8023536795924798E-2</v>
      </c>
      <c r="E1280">
        <v>-9.2089245474613612E-3</v>
      </c>
    </row>
    <row r="1281" spans="1:5">
      <c r="A1281" s="7">
        <v>40584</v>
      </c>
      <c r="B1281">
        <v>1.8787857180773916E-3</v>
      </c>
      <c r="C1281">
        <v>-6.048719689454269E-3</v>
      </c>
      <c r="D1281">
        <v>-2.2615165538505889E-2</v>
      </c>
      <c r="E1281">
        <v>-1.0568703390724044E-2</v>
      </c>
    </row>
    <row r="1282" spans="1:5">
      <c r="A1282" s="7">
        <v>40583</v>
      </c>
      <c r="B1282">
        <v>-1.4087160863000016E-3</v>
      </c>
      <c r="C1282">
        <v>-4.9082395133999398E-3</v>
      </c>
      <c r="D1282">
        <v>-3.4753414549822052E-2</v>
      </c>
      <c r="E1282">
        <v>5.5096450757728338E-3</v>
      </c>
    </row>
    <row r="1283" spans="1:5">
      <c r="A1283" s="7">
        <v>40582</v>
      </c>
      <c r="B1283">
        <v>-1.9454946078890561E-2</v>
      </c>
      <c r="C1283">
        <v>6.928567355834545E-3</v>
      </c>
      <c r="D1283">
        <v>-2.0093158826820237E-2</v>
      </c>
      <c r="E1283">
        <v>-5.0847360822710947E-3</v>
      </c>
    </row>
    <row r="1284" spans="1:5">
      <c r="A1284" s="7">
        <v>40581</v>
      </c>
      <c r="B1284">
        <v>-1.4965335137055591E-2</v>
      </c>
      <c r="C1284">
        <v>-9.9280271896784351E-3</v>
      </c>
      <c r="D1284">
        <v>-3.6415361502432617E-2</v>
      </c>
      <c r="E1284">
        <v>-1.1536112588340313E-2</v>
      </c>
    </row>
    <row r="1285" spans="1:5">
      <c r="A1285" s="7">
        <v>40578</v>
      </c>
      <c r="B1285">
        <v>9.1988416296894058E-3</v>
      </c>
      <c r="C1285">
        <v>2.8925445469518366E-3</v>
      </c>
      <c r="D1285">
        <v>-1.3455298860380546E-2</v>
      </c>
      <c r="E1285">
        <v>-2.5818172198805926E-3</v>
      </c>
    </row>
    <row r="1286" spans="1:5">
      <c r="A1286" s="7">
        <v>40577</v>
      </c>
      <c r="B1286">
        <v>-1.929654727588079E-3</v>
      </c>
      <c r="C1286">
        <v>6.5041846013445077E-3</v>
      </c>
      <c r="D1286">
        <v>-3.5151804946703627E-2</v>
      </c>
      <c r="E1286">
        <v>-6.0501474260850089E-3</v>
      </c>
    </row>
    <row r="1287" spans="1:5">
      <c r="A1287" s="7">
        <v>40576</v>
      </c>
      <c r="B1287">
        <v>4.3363404136023227E-3</v>
      </c>
      <c r="C1287">
        <v>-1.2082445486183287E-2</v>
      </c>
      <c r="D1287">
        <v>2.1171014564621924E-2</v>
      </c>
      <c r="E1287">
        <v>1.420295194203906E-2</v>
      </c>
    </row>
    <row r="1288" spans="1:5">
      <c r="A1288" s="7">
        <v>40575</v>
      </c>
      <c r="B1288">
        <v>-3.2245061480409912E-2</v>
      </c>
      <c r="C1288">
        <v>-2.2409261733318201E-2</v>
      </c>
      <c r="D1288">
        <v>-2.011930507181477E-2</v>
      </c>
      <c r="E1288">
        <v>-2.8170870284178161E-2</v>
      </c>
    </row>
    <row r="1289" spans="1:5">
      <c r="A1289" s="7">
        <v>40574</v>
      </c>
      <c r="B1289">
        <v>2.9747566506542855E-3</v>
      </c>
      <c r="C1289">
        <v>-2.2135362003376326E-2</v>
      </c>
      <c r="D1289">
        <v>-4.8824852940207247E-2</v>
      </c>
      <c r="E1289">
        <v>3.9482354936895888E-3</v>
      </c>
    </row>
    <row r="1290" spans="1:5">
      <c r="A1290" s="7">
        <v>40571</v>
      </c>
      <c r="B1290">
        <v>3.9525676554762025E-3</v>
      </c>
      <c r="C1290">
        <v>2.3015080444419134E-2</v>
      </c>
      <c r="D1290">
        <v>6.8944158012022014E-2</v>
      </c>
      <c r="E1290">
        <v>2.0369069267279129E-2</v>
      </c>
    </row>
    <row r="1291" spans="1:5">
      <c r="A1291" s="7">
        <v>40570</v>
      </c>
      <c r="B1291">
        <v>-1.7910926211058369E-2</v>
      </c>
      <c r="C1291">
        <v>1.0985300400595385E-4</v>
      </c>
      <c r="D1291">
        <v>2.0057786152432273E-2</v>
      </c>
      <c r="E1291">
        <v>4.2891844244889802E-4</v>
      </c>
    </row>
    <row r="1292" spans="1:5">
      <c r="A1292" s="7">
        <v>40569</v>
      </c>
      <c r="B1292">
        <v>3.0074411446823976E-3</v>
      </c>
      <c r="C1292">
        <v>-1.7740781422758145E-2</v>
      </c>
      <c r="D1292">
        <v>-1.8685445746994517E-2</v>
      </c>
      <c r="E1292">
        <v>8.5728536603682786E-4</v>
      </c>
    </row>
    <row r="1293" spans="1:5">
      <c r="A1293" s="7">
        <v>40568</v>
      </c>
      <c r="B1293">
        <v>2.9986027006285907E-3</v>
      </c>
      <c r="C1293">
        <v>8.1333371218429897E-3</v>
      </c>
      <c r="D1293">
        <v>-2.1841741915048868E-2</v>
      </c>
      <c r="E1293">
        <v>1.1078063671670023E-2</v>
      </c>
    </row>
    <row r="1294" spans="1:5">
      <c r="A1294" s="7">
        <v>40567</v>
      </c>
      <c r="B1294">
        <v>-1.5083322436381216E-2</v>
      </c>
      <c r="C1294">
        <v>-9.8128027219138037E-3</v>
      </c>
      <c r="D1294">
        <v>8.7241887702363703E-3</v>
      </c>
      <c r="E1294">
        <v>-2.9704856581812189E-3</v>
      </c>
    </row>
    <row r="1295" spans="1:5">
      <c r="A1295" s="7">
        <v>40564</v>
      </c>
      <c r="B1295">
        <v>-6.866720387201683E-2</v>
      </c>
      <c r="C1295">
        <v>2.2414154896436368E-4</v>
      </c>
      <c r="D1295">
        <v>1.0714462272148667E-2</v>
      </c>
      <c r="E1295">
        <v>-1.1541043828959829E-2</v>
      </c>
    </row>
    <row r="1296" spans="1:5">
      <c r="A1296" s="7">
        <v>40563</v>
      </c>
      <c r="B1296">
        <v>-5.4407169856994942E-3</v>
      </c>
      <c r="C1296">
        <v>1.5672193608746844E-3</v>
      </c>
      <c r="D1296">
        <v>5.3867512592405735E-2</v>
      </c>
      <c r="E1296">
        <v>-6.9025487531358233E-3</v>
      </c>
    </row>
    <row r="1297" spans="1:5">
      <c r="A1297" s="7">
        <v>40562</v>
      </c>
      <c r="B1297">
        <v>1.4622550878655011E-2</v>
      </c>
      <c r="C1297">
        <v>1.3333494978817747E-2</v>
      </c>
      <c r="D1297">
        <v>9.4022429394574197E-3</v>
      </c>
      <c r="E1297">
        <v>-1.3949650647401675E-2</v>
      </c>
    </row>
    <row r="1298" spans="1:5">
      <c r="A1298" s="7">
        <v>40561</v>
      </c>
      <c r="B1298">
        <v>1.1758454025073519E-2</v>
      </c>
      <c r="C1298">
        <v>-1.1992168512189937E-2</v>
      </c>
      <c r="D1298">
        <v>-5.5010663723732058E-3</v>
      </c>
      <c r="E1298">
        <v>-2.637425709981643E-3</v>
      </c>
    </row>
    <row r="1299" spans="1:5">
      <c r="A1299" s="7">
        <v>40557</v>
      </c>
      <c r="B1299">
        <v>-1.1758454025073613E-2</v>
      </c>
      <c r="C1299">
        <v>-5.5864951403590004E-4</v>
      </c>
      <c r="D1299">
        <v>-3.7352879837929912E-2</v>
      </c>
      <c r="E1299">
        <v>-7.9540290269235724E-3</v>
      </c>
    </row>
    <row r="1300" spans="1:5">
      <c r="A1300" s="7">
        <v>40556</v>
      </c>
      <c r="B1300">
        <v>3.7563303814530154E-3</v>
      </c>
      <c r="C1300">
        <v>-2.2836215089443588E-2</v>
      </c>
      <c r="D1300">
        <v>-2.022926508155496E-3</v>
      </c>
      <c r="E1300">
        <v>-4.4376451366053379E-4</v>
      </c>
    </row>
    <row r="1301" spans="1:5">
      <c r="A1301" s="7">
        <v>40555</v>
      </c>
      <c r="B1301">
        <v>-2.1448014964570547E-3</v>
      </c>
      <c r="C1301">
        <v>-2.068114649533033E-2</v>
      </c>
      <c r="D1301">
        <v>8.4016611834183269E-3</v>
      </c>
      <c r="E1301">
        <v>3.1021756316246913E-3</v>
      </c>
    </row>
    <row r="1302" spans="1:5">
      <c r="A1302" s="7">
        <v>40554</v>
      </c>
      <c r="B1302">
        <v>-6.4620151356700392E-3</v>
      </c>
      <c r="C1302">
        <v>-1.2688159964688457E-2</v>
      </c>
      <c r="D1302">
        <v>1.4288000880923296E-2</v>
      </c>
      <c r="E1302">
        <v>5.295617908959431E-3</v>
      </c>
    </row>
    <row r="1303" spans="1:5">
      <c r="A1303" s="7">
        <v>40553</v>
      </c>
      <c r="B1303">
        <v>-4.3313476422813125E-3</v>
      </c>
      <c r="C1303">
        <v>-2.8416536655996743E-3</v>
      </c>
      <c r="D1303">
        <v>-2.4716689100622816E-2</v>
      </c>
      <c r="E1303">
        <v>-8.8059351230663357E-4</v>
      </c>
    </row>
    <row r="1304" spans="1:5">
      <c r="A1304" s="7">
        <v>40550</v>
      </c>
      <c r="B1304">
        <v>7.0288874911574586E-3</v>
      </c>
      <c r="C1304">
        <v>-1.0676383907797474E-3</v>
      </c>
      <c r="D1304">
        <v>2.2074467543616322E-2</v>
      </c>
      <c r="E1304">
        <v>2.6396499828044862E-3</v>
      </c>
    </row>
    <row r="1305" spans="1:5">
      <c r="A1305" s="7">
        <v>40549</v>
      </c>
      <c r="B1305">
        <v>4.3010749812801103E-3</v>
      </c>
      <c r="C1305">
        <v>-1.1872220336180613E-4</v>
      </c>
      <c r="D1305">
        <v>3.6379127490396332E-2</v>
      </c>
      <c r="E1305">
        <v>-8.7914145034044555E-4</v>
      </c>
    </row>
    <row r="1306" spans="1:5">
      <c r="A1306" s="7">
        <v>40548</v>
      </c>
      <c r="B1306">
        <v>-1.6106636744635586E-3</v>
      </c>
      <c r="C1306">
        <v>-1.4588342489618863E-2</v>
      </c>
      <c r="D1306">
        <v>-1.997521635149329E-2</v>
      </c>
      <c r="E1306">
        <v>-1.328037832338671E-2</v>
      </c>
    </row>
    <row r="1307" spans="1:5">
      <c r="A1307" s="7">
        <v>40547</v>
      </c>
      <c r="B1307">
        <v>-1.7891515216432147E-2</v>
      </c>
      <c r="C1307">
        <v>6.8423455007362672E-3</v>
      </c>
      <c r="D1307">
        <v>4.0497164572241402E-2</v>
      </c>
      <c r="E1307">
        <v>-3.1242802506255521E-3</v>
      </c>
    </row>
    <row r="1308" spans="1:5">
      <c r="A1308" s="7" t="s">
        <v>7</v>
      </c>
      <c r="B1308">
        <v>-0.68390826003883165</v>
      </c>
      <c r="C1308">
        <v>-0.10062950223327558</v>
      </c>
      <c r="D1308">
        <v>-0.30357048792687463</v>
      </c>
      <c r="E1308">
        <v>-1.0640931259637556</v>
      </c>
    </row>
    <row r="1309" spans="1:5">
      <c r="A1309" s="7" t="s">
        <v>8</v>
      </c>
      <c r="B1309">
        <v>-5.2366635531304103E-4</v>
      </c>
      <c r="C1309">
        <v>-7.7051686242936884E-5</v>
      </c>
      <c r="D1309">
        <v>-2.3244294634523326E-4</v>
      </c>
      <c r="E1309">
        <v>-8.1477268450517277E-4</v>
      </c>
    </row>
    <row r="1310" spans="1:5">
      <c r="A1310" s="7" t="s">
        <v>9</v>
      </c>
      <c r="B1310">
        <v>1.3543065117497068E-2</v>
      </c>
      <c r="C1310">
        <v>1.4754683325458279E-2</v>
      </c>
      <c r="D1310">
        <v>3.8642743258228578E-2</v>
      </c>
      <c r="E1310">
        <v>1.3679843814720809E-2</v>
      </c>
    </row>
    <row r="1311" spans="1:5">
      <c r="A1311" s="7" t="s">
        <v>10</v>
      </c>
      <c r="B1311">
        <v>1.8341461277676584E-4</v>
      </c>
      <c r="C1311">
        <v>2.1770068003455659E-4</v>
      </c>
      <c r="D1311">
        <v>1.4932616065213703E-3</v>
      </c>
      <c r="E1311">
        <v>1.8713812679515518E-4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K9"/>
  <sheetViews>
    <sheetView tabSelected="1" topLeftCell="A5" workbookViewId="0">
      <selection activeCell="D13" sqref="D13"/>
    </sheetView>
  </sheetViews>
  <sheetFormatPr baseColWidth="10" defaultColWidth="11" defaultRowHeight="15" x14ac:dyDescent="0"/>
  <cols>
    <col min="1" max="1" width="7.6640625" bestFit="1" customWidth="1"/>
    <col min="2" max="2" width="30.1640625" bestFit="1" customWidth="1"/>
    <col min="3" max="3" width="6" bestFit="1" customWidth="1"/>
    <col min="4" max="4" width="16.83203125" bestFit="1" customWidth="1"/>
    <col min="5" max="5" width="7.83203125" bestFit="1" customWidth="1"/>
    <col min="6" max="6" width="6.1640625" bestFit="1" customWidth="1"/>
    <col min="7" max="7" width="7.6640625" bestFit="1" customWidth="1"/>
    <col min="8" max="8" width="6.1640625" bestFit="1" customWidth="1"/>
    <col min="9" max="9" width="7.83203125" bestFit="1" customWidth="1"/>
    <col min="10" max="10" width="21.5" bestFit="1" customWidth="1"/>
    <col min="11" max="11" width="21" bestFit="1" customWidth="1"/>
    <col min="12" max="12" width="12.83203125" bestFit="1" customWidth="1"/>
    <col min="13" max="13" width="12.5" bestFit="1" customWidth="1"/>
    <col min="14" max="14" width="13.6640625" bestFit="1" customWidth="1"/>
    <col min="15" max="15" width="11.6640625" bestFit="1" customWidth="1"/>
    <col min="16" max="16" width="10.83203125" bestFit="1" customWidth="1"/>
    <col min="17" max="17" width="9.1640625" bestFit="1" customWidth="1"/>
    <col min="18" max="18" width="9.6640625" bestFit="1" customWidth="1"/>
    <col min="19" max="19" width="10.83203125" bestFit="1" customWidth="1"/>
    <col min="20" max="20" width="10.1640625" bestFit="1" customWidth="1"/>
    <col min="21" max="21" width="10.6640625" bestFit="1" customWidth="1"/>
    <col min="22" max="22" width="13.33203125" bestFit="1" customWidth="1"/>
    <col min="23" max="23" width="14.33203125" bestFit="1" customWidth="1"/>
    <col min="24" max="24" width="16.1640625" bestFit="1" customWidth="1"/>
    <col min="25" max="25" width="15.6640625" bestFit="1" customWidth="1"/>
    <col min="26" max="26" width="14" bestFit="1" customWidth="1"/>
    <col min="27" max="27" width="7.5" bestFit="1" customWidth="1"/>
    <col min="28" max="28" width="19.1640625" bestFit="1" customWidth="1"/>
    <col min="29" max="29" width="20.33203125" bestFit="1" customWidth="1"/>
    <col min="30" max="30" width="14" bestFit="1" customWidth="1"/>
    <col min="31" max="31" width="13.6640625" bestFit="1" customWidth="1"/>
    <col min="32" max="32" width="14.5" bestFit="1" customWidth="1"/>
    <col min="33" max="33" width="22.83203125" bestFit="1" customWidth="1"/>
    <col min="34" max="34" width="23" bestFit="1" customWidth="1"/>
    <col min="35" max="35" width="27.33203125" bestFit="1" customWidth="1"/>
    <col min="36" max="36" width="20.5" bestFit="1" customWidth="1"/>
    <col min="37" max="37" width="25.33203125" bestFit="1" customWidth="1"/>
    <col min="38" max="38" width="23" bestFit="1" customWidth="1"/>
    <col min="39" max="39" width="27.33203125" bestFit="1" customWidth="1"/>
    <col min="40" max="40" width="20.5" bestFit="1" customWidth="1"/>
    <col min="41" max="41" width="25.33203125" bestFit="1" customWidth="1"/>
    <col min="42" max="42" width="20.5" bestFit="1" customWidth="1"/>
    <col min="43" max="43" width="25.33203125" bestFit="1" customWidth="1"/>
    <col min="44" max="44" width="20.5" bestFit="1" customWidth="1"/>
    <col min="45" max="45" width="25.33203125" bestFit="1" customWidth="1"/>
    <col min="46" max="46" width="23" bestFit="1" customWidth="1"/>
    <col min="47" max="47" width="27.33203125" bestFit="1" customWidth="1"/>
    <col min="48" max="48" width="20.5" bestFit="1" customWidth="1"/>
    <col min="49" max="49" width="25.33203125" bestFit="1" customWidth="1"/>
    <col min="50" max="50" width="20.5" bestFit="1" customWidth="1"/>
    <col min="51" max="51" width="25.33203125" bestFit="1" customWidth="1"/>
    <col min="52" max="52" width="14" bestFit="1" customWidth="1"/>
    <col min="53" max="53" width="13.6640625" bestFit="1" customWidth="1"/>
    <col min="54" max="54" width="14.5" bestFit="1" customWidth="1"/>
    <col min="55" max="55" width="22.83203125" bestFit="1" customWidth="1"/>
    <col min="56" max="56" width="23" bestFit="1" customWidth="1"/>
    <col min="57" max="57" width="27.33203125" bestFit="1" customWidth="1"/>
    <col min="58" max="58" width="20.5" bestFit="1" customWidth="1"/>
    <col min="59" max="59" width="25.33203125" bestFit="1" customWidth="1"/>
    <col min="60" max="60" width="20.5" bestFit="1" customWidth="1"/>
    <col min="61" max="61" width="25.33203125" bestFit="1" customWidth="1"/>
    <col min="62" max="62" width="23" bestFit="1" customWidth="1"/>
    <col min="63" max="63" width="27.33203125" bestFit="1" customWidth="1"/>
    <col min="64" max="64" width="20.5" bestFit="1" customWidth="1"/>
    <col min="65" max="65" width="25.33203125" bestFit="1" customWidth="1"/>
    <col min="66" max="66" width="23" bestFit="1" customWidth="1"/>
    <col min="67" max="67" width="27.33203125" bestFit="1" customWidth="1"/>
    <col min="68" max="68" width="20.5" bestFit="1" customWidth="1"/>
    <col min="69" max="69" width="25.33203125" bestFit="1" customWidth="1"/>
    <col min="70" max="70" width="20.5" bestFit="1" customWidth="1"/>
    <col min="71" max="71" width="25.33203125" bestFit="1" customWidth="1"/>
    <col min="72" max="72" width="20.5" bestFit="1" customWidth="1"/>
    <col min="73" max="73" width="25.33203125" bestFit="1" customWidth="1"/>
    <col min="74" max="74" width="20.5" bestFit="1" customWidth="1"/>
    <col min="75" max="75" width="25.33203125" bestFit="1" customWidth="1"/>
    <col min="76" max="76" width="20.5" bestFit="1" customWidth="1"/>
    <col min="77" max="77" width="25.33203125" bestFit="1" customWidth="1"/>
    <col min="78" max="78" width="20.5" bestFit="1" customWidth="1"/>
    <col min="79" max="79" width="25.33203125" bestFit="1" customWidth="1"/>
    <col min="80" max="80" width="20.5" bestFit="1" customWidth="1"/>
    <col min="81" max="81" width="25.33203125" bestFit="1" customWidth="1"/>
    <col min="82" max="82" width="20.5" bestFit="1" customWidth="1"/>
    <col min="83" max="83" width="25.33203125" bestFit="1" customWidth="1"/>
    <col min="84" max="84" width="20.5" bestFit="1" customWidth="1"/>
    <col min="85" max="85" width="25.33203125" bestFit="1" customWidth="1"/>
    <col min="86" max="86" width="20.5" bestFit="1" customWidth="1"/>
    <col min="87" max="87" width="25.33203125" bestFit="1" customWidth="1"/>
    <col min="88" max="88" width="27.33203125" bestFit="1" customWidth="1"/>
    <col min="89" max="89" width="20.5" bestFit="1" customWidth="1"/>
    <col min="90" max="90" width="25.33203125" bestFit="1" customWidth="1"/>
    <col min="91" max="91" width="20.5" bestFit="1" customWidth="1"/>
    <col min="92" max="92" width="25.33203125" bestFit="1" customWidth="1"/>
    <col min="93" max="93" width="20.5" bestFit="1" customWidth="1"/>
    <col min="94" max="94" width="25.33203125" bestFit="1" customWidth="1"/>
    <col min="95" max="95" width="13.33203125" bestFit="1" customWidth="1"/>
    <col min="96" max="96" width="14.33203125" bestFit="1" customWidth="1"/>
    <col min="97" max="97" width="16.1640625" bestFit="1" customWidth="1"/>
    <col min="98" max="98" width="15.6640625" bestFit="1" customWidth="1"/>
    <col min="99" max="99" width="14" bestFit="1" customWidth="1"/>
    <col min="100" max="100" width="7.1640625" bestFit="1" customWidth="1"/>
    <col min="101" max="101" width="19.1640625" bestFit="1" customWidth="1"/>
    <col min="102" max="102" width="12.1640625" bestFit="1" customWidth="1"/>
    <col min="103" max="103" width="6.1640625" bestFit="1" customWidth="1"/>
    <col min="104" max="104" width="7.6640625" bestFit="1" customWidth="1"/>
    <col min="105" max="105" width="6.1640625" bestFit="1" customWidth="1"/>
    <col min="106" max="106" width="7.83203125" bestFit="1" customWidth="1"/>
    <col min="107" max="107" width="20.33203125" bestFit="1" customWidth="1"/>
    <col min="108" max="108" width="14" bestFit="1" customWidth="1"/>
    <col min="109" max="109" width="13.6640625" bestFit="1" customWidth="1"/>
    <col min="110" max="110" width="14.5" bestFit="1" customWidth="1"/>
    <col min="111" max="111" width="22.83203125" bestFit="1" customWidth="1"/>
    <col min="112" max="112" width="23" bestFit="1" customWidth="1"/>
    <col min="113" max="113" width="27.33203125" bestFit="1" customWidth="1"/>
    <col min="114" max="114" width="20.5" bestFit="1" customWidth="1"/>
    <col min="115" max="115" width="25.33203125" bestFit="1" customWidth="1"/>
    <col min="116" max="116" width="20.5" bestFit="1" customWidth="1"/>
    <col min="117" max="117" width="25.33203125" bestFit="1" customWidth="1"/>
    <col min="118" max="118" width="27.1640625" bestFit="1" customWidth="1"/>
    <col min="119" max="119" width="14.83203125" bestFit="1" customWidth="1"/>
    <col min="120" max="120" width="14" bestFit="1" customWidth="1"/>
    <col min="121" max="121" width="13.33203125" bestFit="1" customWidth="1"/>
    <col min="122" max="122" width="16.83203125" bestFit="1" customWidth="1"/>
    <col min="123" max="123" width="24" bestFit="1" customWidth="1"/>
    <col min="124" max="124" width="11.6640625" bestFit="1" customWidth="1"/>
    <col min="125" max="125" width="21" bestFit="1" customWidth="1"/>
    <col min="126" max="126" width="17.5" bestFit="1" customWidth="1"/>
    <col min="127" max="127" width="27" bestFit="1" customWidth="1"/>
    <col min="128" max="128" width="9.83203125" bestFit="1" customWidth="1"/>
    <col min="129" max="129" width="13" bestFit="1" customWidth="1"/>
    <col min="130" max="130" width="22.33203125" bestFit="1" customWidth="1"/>
    <col min="131" max="131" width="19.1640625" bestFit="1" customWidth="1"/>
    <col min="132" max="132" width="28.6640625" bestFit="1" customWidth="1"/>
    <col min="133" max="133" width="13.83203125" bestFit="1" customWidth="1"/>
    <col min="134" max="134" width="23.33203125" bestFit="1" customWidth="1"/>
    <col min="135" max="135" width="28" bestFit="1" customWidth="1"/>
    <col min="136" max="136" width="9.5" bestFit="1" customWidth="1"/>
    <col min="137" max="137" width="20.6640625" bestFit="1" customWidth="1"/>
    <col min="138" max="138" width="9.83203125" bestFit="1" customWidth="1"/>
    <col min="139" max="139" width="6" bestFit="1" customWidth="1"/>
    <col min="140" max="140" width="20" bestFit="1" customWidth="1"/>
    <col min="141" max="141" width="18.6640625" bestFit="1" customWidth="1"/>
    <col min="142" max="142" width="9.1640625" bestFit="1" customWidth="1"/>
    <col min="143" max="143" width="13" bestFit="1" customWidth="1"/>
    <col min="144" max="144" width="11.83203125" bestFit="1" customWidth="1"/>
    <col min="145" max="145" width="10.6640625" bestFit="1" customWidth="1"/>
    <col min="146" max="146" width="10.5" bestFit="1" customWidth="1"/>
    <col min="147" max="152" width="4.5" bestFit="1" customWidth="1"/>
  </cols>
  <sheetData>
    <row r="1" spans="1:37" hidden="1"/>
    <row r="2" spans="1:37" hidden="1">
      <c r="A2" t="s">
        <v>12</v>
      </c>
      <c r="B2" t="s">
        <v>53</v>
      </c>
    </row>
    <row r="3" spans="1:37" hidden="1">
      <c r="A3" t="s">
        <v>13</v>
      </c>
      <c r="B3" s="1">
        <v>40544</v>
      </c>
      <c r="C3" s="1"/>
      <c r="D3" s="1"/>
    </row>
    <row r="4" spans="1:37" hidden="1">
      <c r="A4" t="s">
        <v>14</v>
      </c>
      <c r="B4" s="1">
        <f ca="1">TODAY()</f>
        <v>42443</v>
      </c>
      <c r="C4" s="1"/>
      <c r="D4" s="1"/>
    </row>
    <row r="5" spans="1:37">
      <c r="A5" t="s">
        <v>15</v>
      </c>
      <c r="B5" t="s">
        <v>16</v>
      </c>
      <c r="C5" t="s">
        <v>8</v>
      </c>
      <c r="D5" t="s">
        <v>9</v>
      </c>
      <c r="E5" t="s">
        <v>22</v>
      </c>
      <c r="F5" t="s">
        <v>37</v>
      </c>
      <c r="G5" t="s">
        <v>38</v>
      </c>
      <c r="H5" t="s">
        <v>39</v>
      </c>
      <c r="I5" t="s">
        <v>40</v>
      </c>
      <c r="J5" t="s">
        <v>17</v>
      </c>
      <c r="K5" t="s">
        <v>18</v>
      </c>
      <c r="L5" t="s">
        <v>19</v>
      </c>
      <c r="M5" t="s">
        <v>20</v>
      </c>
      <c r="N5" t="s">
        <v>21</v>
      </c>
      <c r="O5" t="s">
        <v>36</v>
      </c>
      <c r="P5" t="s">
        <v>23</v>
      </c>
      <c r="Q5" t="s">
        <v>24</v>
      </c>
      <c r="R5" t="s">
        <v>25</v>
      </c>
      <c r="S5" t="s">
        <v>26</v>
      </c>
      <c r="T5" t="s">
        <v>27</v>
      </c>
      <c r="U5" t="s">
        <v>28</v>
      </c>
      <c r="V5" t="s">
        <v>29</v>
      </c>
      <c r="W5" t="s">
        <v>30</v>
      </c>
      <c r="X5" t="s">
        <v>31</v>
      </c>
      <c r="Y5" t="s">
        <v>32</v>
      </c>
      <c r="Z5" t="s">
        <v>33</v>
      </c>
      <c r="AA5" t="s">
        <v>34</v>
      </c>
      <c r="AB5" t="s">
        <v>35</v>
      </c>
      <c r="AC5" t="s">
        <v>41</v>
      </c>
      <c r="AD5" t="s">
        <v>42</v>
      </c>
      <c r="AE5" t="s">
        <v>43</v>
      </c>
      <c r="AF5" t="s">
        <v>44</v>
      </c>
      <c r="AG5" t="s">
        <v>45</v>
      </c>
      <c r="AH5" t="s">
        <v>46</v>
      </c>
      <c r="AI5" t="s">
        <v>47</v>
      </c>
      <c r="AJ5" t="s">
        <v>48</v>
      </c>
      <c r="AK5" t="s">
        <v>49</v>
      </c>
    </row>
    <row r="6" spans="1:37">
      <c r="A6" t="s">
        <v>57</v>
      </c>
      <c r="B6" t="s">
        <v>58</v>
      </c>
      <c r="C6">
        <v>27.122480980000006</v>
      </c>
      <c r="D6" s="4">
        <v>2.0789506028041056</v>
      </c>
      <c r="E6">
        <v>-7.0000000000000007E-2</v>
      </c>
      <c r="F6">
        <v>30.28</v>
      </c>
      <c r="G6">
        <v>400</v>
      </c>
      <c r="H6">
        <v>30.26</v>
      </c>
      <c r="I6" s="6">
        <v>1200</v>
      </c>
      <c r="J6">
        <v>28.62</v>
      </c>
      <c r="K6">
        <v>29.11</v>
      </c>
      <c r="L6">
        <v>31.49</v>
      </c>
      <c r="M6">
        <v>19.37</v>
      </c>
      <c r="N6" t="s">
        <v>59</v>
      </c>
      <c r="O6">
        <v>9736229000</v>
      </c>
      <c r="P6">
        <v>10.09</v>
      </c>
      <c r="Q6" t="s">
        <v>11</v>
      </c>
      <c r="R6">
        <v>2.2799999999999998</v>
      </c>
      <c r="S6">
        <v>2.11</v>
      </c>
      <c r="T6">
        <v>3.01</v>
      </c>
      <c r="U6">
        <v>2.52</v>
      </c>
      <c r="V6">
        <v>3.03</v>
      </c>
      <c r="W6">
        <v>0.92</v>
      </c>
      <c r="X6" s="1">
        <v>42485</v>
      </c>
      <c r="Y6" s="1">
        <v>42425</v>
      </c>
      <c r="Z6">
        <v>-0.62</v>
      </c>
      <c r="AA6" t="s">
        <v>60</v>
      </c>
      <c r="AB6" t="s">
        <v>61</v>
      </c>
      <c r="AC6" t="s">
        <v>62</v>
      </c>
      <c r="AD6" s="1">
        <v>42443</v>
      </c>
      <c r="AE6">
        <v>1836404</v>
      </c>
      <c r="AF6" t="s">
        <v>50</v>
      </c>
      <c r="AG6">
        <v>0.28000000000000003</v>
      </c>
      <c r="AH6">
        <v>1.51</v>
      </c>
      <c r="AI6">
        <v>20.05</v>
      </c>
      <c r="AJ6">
        <v>1.77</v>
      </c>
      <c r="AK6">
        <v>17.100000000000001</v>
      </c>
    </row>
    <row r="7" spans="1:37">
      <c r="A7" t="s">
        <v>64</v>
      </c>
      <c r="B7" t="s">
        <v>65</v>
      </c>
      <c r="C7">
        <v>82.946221609561746</v>
      </c>
      <c r="D7" s="4">
        <v>6.9587585920043669</v>
      </c>
      <c r="E7">
        <v>-1.1000000000000001</v>
      </c>
      <c r="F7">
        <v>82.09</v>
      </c>
      <c r="G7">
        <v>300</v>
      </c>
      <c r="H7">
        <v>81.62</v>
      </c>
      <c r="I7" s="6">
        <v>300</v>
      </c>
      <c r="J7">
        <v>77.73</v>
      </c>
      <c r="K7">
        <v>79.010000000000005</v>
      </c>
      <c r="L7">
        <v>98.23</v>
      </c>
      <c r="M7">
        <v>70.16</v>
      </c>
      <c r="N7" t="s">
        <v>66</v>
      </c>
      <c r="O7">
        <v>284010000</v>
      </c>
      <c r="P7">
        <v>20.9</v>
      </c>
      <c r="Q7">
        <v>14.91</v>
      </c>
      <c r="R7">
        <v>3.82</v>
      </c>
      <c r="S7">
        <v>12.37</v>
      </c>
      <c r="T7">
        <v>3.97</v>
      </c>
      <c r="U7">
        <v>0.94</v>
      </c>
      <c r="V7">
        <v>2.89</v>
      </c>
      <c r="W7">
        <v>2.4</v>
      </c>
      <c r="X7" s="1">
        <v>42492</v>
      </c>
      <c r="Y7" s="1">
        <v>42367</v>
      </c>
      <c r="Z7">
        <v>5.49</v>
      </c>
      <c r="AA7" t="s">
        <v>67</v>
      </c>
      <c r="AB7" t="s">
        <v>68</v>
      </c>
      <c r="AC7" t="s">
        <v>69</v>
      </c>
      <c r="AD7" s="1">
        <v>42443</v>
      </c>
      <c r="AE7">
        <v>258135</v>
      </c>
      <c r="AF7" t="s">
        <v>70</v>
      </c>
      <c r="AG7">
        <v>1.1200000000000001</v>
      </c>
      <c r="AH7">
        <v>4.09</v>
      </c>
      <c r="AI7">
        <v>20.010000000000002</v>
      </c>
      <c r="AJ7">
        <v>4.1500000000000004</v>
      </c>
      <c r="AK7">
        <v>19.72</v>
      </c>
    </row>
    <row r="8" spans="1:37">
      <c r="A8" t="s">
        <v>73</v>
      </c>
      <c r="B8" t="s">
        <v>74</v>
      </c>
      <c r="C8">
        <v>15.290000015936258</v>
      </c>
      <c r="D8" s="4">
        <v>6.8382920246598431</v>
      </c>
      <c r="E8">
        <v>2.9</v>
      </c>
      <c r="F8">
        <v>14.56</v>
      </c>
      <c r="G8">
        <v>500</v>
      </c>
      <c r="H8">
        <v>14.5</v>
      </c>
      <c r="I8" s="6">
        <v>600</v>
      </c>
      <c r="J8">
        <v>10.32</v>
      </c>
      <c r="K8">
        <v>9.81</v>
      </c>
      <c r="L8">
        <v>32.880000000000003</v>
      </c>
      <c r="M8">
        <v>6</v>
      </c>
      <c r="N8" t="s">
        <v>75</v>
      </c>
      <c r="O8">
        <v>105834000</v>
      </c>
      <c r="P8">
        <v>11.15</v>
      </c>
      <c r="Q8" t="s">
        <v>11</v>
      </c>
      <c r="R8">
        <v>13.67</v>
      </c>
      <c r="S8">
        <v>9.1</v>
      </c>
      <c r="T8">
        <v>1.04</v>
      </c>
      <c r="U8">
        <v>1.93</v>
      </c>
      <c r="V8" t="s">
        <v>11</v>
      </c>
      <c r="W8" t="s">
        <v>11</v>
      </c>
      <c r="X8" t="s">
        <v>11</v>
      </c>
      <c r="Y8" t="s">
        <v>11</v>
      </c>
      <c r="Z8">
        <v>-0.51</v>
      </c>
      <c r="AA8" t="s">
        <v>76</v>
      </c>
      <c r="AB8" t="s">
        <v>77</v>
      </c>
      <c r="AC8" t="s">
        <v>78</v>
      </c>
      <c r="AD8" s="1">
        <v>42443</v>
      </c>
      <c r="AE8">
        <v>179787</v>
      </c>
      <c r="AF8" t="s">
        <v>79</v>
      </c>
      <c r="AG8">
        <v>0.03</v>
      </c>
      <c r="AH8">
        <v>0.11</v>
      </c>
      <c r="AI8">
        <v>131.36000000000001</v>
      </c>
      <c r="AJ8">
        <v>0.26</v>
      </c>
      <c r="AK8">
        <v>55.58</v>
      </c>
    </row>
    <row r="9" spans="1:37">
      <c r="A9" t="s">
        <v>63</v>
      </c>
      <c r="B9" t="s">
        <v>51</v>
      </c>
      <c r="C9">
        <v>58.409007027888435</v>
      </c>
      <c r="D9" s="4">
        <v>2.4095939688434784</v>
      </c>
      <c r="E9">
        <v>7.0000000000000007E-2</v>
      </c>
      <c r="F9">
        <v>62</v>
      </c>
      <c r="G9" s="5">
        <v>200</v>
      </c>
      <c r="H9">
        <v>55.21</v>
      </c>
      <c r="I9" s="6">
        <v>100</v>
      </c>
      <c r="J9">
        <v>58.36</v>
      </c>
      <c r="K9">
        <v>57.56</v>
      </c>
      <c r="L9">
        <v>64.989999999999995</v>
      </c>
      <c r="M9">
        <v>50</v>
      </c>
      <c r="N9" t="s">
        <v>52</v>
      </c>
      <c r="O9">
        <v>2422248000</v>
      </c>
      <c r="P9">
        <v>21.4</v>
      </c>
      <c r="Q9">
        <v>18.28</v>
      </c>
      <c r="R9">
        <v>1.33</v>
      </c>
      <c r="S9">
        <v>2.1</v>
      </c>
      <c r="T9">
        <v>2.76</v>
      </c>
      <c r="U9">
        <v>1.94</v>
      </c>
      <c r="V9">
        <v>1.86</v>
      </c>
      <c r="W9">
        <v>1.1000000000000001</v>
      </c>
      <c r="X9" s="1">
        <v>42487</v>
      </c>
      <c r="Y9" s="1">
        <v>42373</v>
      </c>
      <c r="Z9">
        <v>3.24</v>
      </c>
      <c r="AA9" t="s">
        <v>54</v>
      </c>
      <c r="AB9" t="s">
        <v>55</v>
      </c>
      <c r="AC9" t="s">
        <v>56</v>
      </c>
      <c r="AD9" s="1">
        <v>42443</v>
      </c>
      <c r="AE9">
        <v>836235</v>
      </c>
      <c r="AF9" t="s">
        <v>50</v>
      </c>
      <c r="AG9">
        <v>0.86</v>
      </c>
      <c r="AH9">
        <v>3.54</v>
      </c>
      <c r="AI9">
        <v>16.73</v>
      </c>
      <c r="AJ9">
        <v>3.91</v>
      </c>
      <c r="AK9">
        <v>15.15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308"/>
  <sheetViews>
    <sheetView workbookViewId="0">
      <selection activeCell="H2" sqref="H2:H1308"/>
    </sheetView>
  </sheetViews>
  <sheetFormatPr baseColWidth="10" defaultColWidth="11" defaultRowHeight="15" x14ac:dyDescent="0"/>
  <cols>
    <col min="1" max="7" width="12.83203125" customWidth="1"/>
    <col min="10" max="10" width="12.16406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>
      <c r="A2" s="1">
        <v>42443</v>
      </c>
      <c r="B2">
        <v>59.029998999999997</v>
      </c>
      <c r="C2">
        <v>59.439999</v>
      </c>
      <c r="D2">
        <v>58.880001</v>
      </c>
      <c r="E2">
        <v>59.23</v>
      </c>
      <c r="F2">
        <v>6442900</v>
      </c>
      <c r="G2">
        <v>59.23</v>
      </c>
      <c r="H2" s="2">
        <v>-1.1825324462747056E-3</v>
      </c>
    </row>
    <row r="3" spans="1:8">
      <c r="A3" s="1">
        <v>42440</v>
      </c>
      <c r="B3">
        <v>59.09</v>
      </c>
      <c r="C3">
        <v>59.220001000000003</v>
      </c>
      <c r="D3">
        <v>58.509998000000003</v>
      </c>
      <c r="E3">
        <v>59.16</v>
      </c>
      <c r="F3">
        <v>7016000</v>
      </c>
      <c r="G3">
        <v>59.16</v>
      </c>
      <c r="H3" s="2">
        <v>-1.3443595758987834E-2</v>
      </c>
    </row>
    <row r="4" spans="1:8">
      <c r="A4" s="1">
        <v>42439</v>
      </c>
      <c r="B4">
        <v>58.599997999999999</v>
      </c>
      <c r="C4">
        <v>59.139999000000003</v>
      </c>
      <c r="D4">
        <v>58.060001</v>
      </c>
      <c r="E4">
        <v>58.369999</v>
      </c>
      <c r="F4">
        <v>9000900</v>
      </c>
      <c r="G4">
        <v>58.369999</v>
      </c>
      <c r="H4" s="2">
        <v>6.9996018945706878E-3</v>
      </c>
    </row>
    <row r="5" spans="1:8">
      <c r="A5" s="1">
        <v>42438</v>
      </c>
      <c r="B5">
        <v>58.700001</v>
      </c>
      <c r="C5">
        <v>59.099997999999999</v>
      </c>
      <c r="D5">
        <v>58.299999</v>
      </c>
      <c r="E5">
        <v>58.779998999999997</v>
      </c>
      <c r="F5">
        <v>7859900</v>
      </c>
      <c r="G5">
        <v>58.779998999999997</v>
      </c>
      <c r="H5" s="2">
        <v>-8.3710747651222685E-3</v>
      </c>
    </row>
    <row r="6" spans="1:8">
      <c r="A6" s="1">
        <v>42437</v>
      </c>
      <c r="B6">
        <v>58.880001</v>
      </c>
      <c r="C6">
        <v>59</v>
      </c>
      <c r="D6">
        <v>58.049999</v>
      </c>
      <c r="E6">
        <v>58.290000999999997</v>
      </c>
      <c r="F6">
        <v>10310500</v>
      </c>
      <c r="G6">
        <v>58.290000999999997</v>
      </c>
      <c r="H6" s="2">
        <v>1.1428661707370285E-2</v>
      </c>
    </row>
    <row r="7" spans="1:8">
      <c r="A7" s="1">
        <v>42436</v>
      </c>
      <c r="B7">
        <v>59.220001000000003</v>
      </c>
      <c r="C7">
        <v>59.759998000000003</v>
      </c>
      <c r="D7">
        <v>58.619999</v>
      </c>
      <c r="E7">
        <v>58.959999000000003</v>
      </c>
      <c r="F7">
        <v>10795100</v>
      </c>
      <c r="G7">
        <v>58.959999000000003</v>
      </c>
      <c r="H7" s="2">
        <v>1.3142615345939874E-2</v>
      </c>
    </row>
    <row r="8" spans="1:8">
      <c r="A8" s="1">
        <v>42433</v>
      </c>
      <c r="B8">
        <v>59.990001999999997</v>
      </c>
      <c r="C8">
        <v>60.040000999999997</v>
      </c>
      <c r="D8">
        <v>59.330002</v>
      </c>
      <c r="E8">
        <v>59.740001999999997</v>
      </c>
      <c r="F8">
        <v>7709200</v>
      </c>
      <c r="G8">
        <v>59.740001999999997</v>
      </c>
      <c r="H8" s="2">
        <v>3.0084595647567997E-3</v>
      </c>
    </row>
    <row r="9" spans="1:8">
      <c r="A9" s="1">
        <v>42432</v>
      </c>
      <c r="B9">
        <v>59.450001</v>
      </c>
      <c r="C9">
        <v>60.27</v>
      </c>
      <c r="D9">
        <v>59.450001</v>
      </c>
      <c r="E9">
        <v>59.919998</v>
      </c>
      <c r="F9">
        <v>9715600</v>
      </c>
      <c r="G9">
        <v>59.919998</v>
      </c>
      <c r="H9" s="2">
        <v>-9.2212743920660704E-3</v>
      </c>
    </row>
    <row r="10" spans="1:8">
      <c r="A10" s="1">
        <v>42431</v>
      </c>
      <c r="B10">
        <v>58.959999000000003</v>
      </c>
      <c r="C10">
        <v>59.419998</v>
      </c>
      <c r="D10">
        <v>58.830002</v>
      </c>
      <c r="E10">
        <v>59.369999</v>
      </c>
      <c r="F10">
        <v>8961200</v>
      </c>
      <c r="G10">
        <v>59.369999</v>
      </c>
      <c r="H10" s="2">
        <v>-2.5296918794280531E-3</v>
      </c>
    </row>
    <row r="11" spans="1:8">
      <c r="A11" s="1">
        <v>42430</v>
      </c>
      <c r="B11">
        <v>58.23</v>
      </c>
      <c r="C11">
        <v>59.57</v>
      </c>
      <c r="D11">
        <v>58.049999</v>
      </c>
      <c r="E11">
        <v>59.220001000000003</v>
      </c>
      <c r="F11">
        <v>11257100</v>
      </c>
      <c r="G11">
        <v>59.220001000000003</v>
      </c>
      <c r="H11" s="2">
        <v>-2.5482370486790064E-2</v>
      </c>
    </row>
    <row r="12" spans="1:8">
      <c r="A12" s="1">
        <v>42429</v>
      </c>
      <c r="B12">
        <v>58.139999000000003</v>
      </c>
      <c r="C12">
        <v>58.73</v>
      </c>
      <c r="D12">
        <v>57.689999</v>
      </c>
      <c r="E12">
        <v>57.73</v>
      </c>
      <c r="F12">
        <v>11286400</v>
      </c>
      <c r="G12">
        <v>57.73</v>
      </c>
      <c r="H12" s="2">
        <v>3.113112164856133E-3</v>
      </c>
    </row>
    <row r="13" spans="1:8">
      <c r="A13" s="1">
        <v>42426</v>
      </c>
      <c r="B13">
        <v>58.779998999999997</v>
      </c>
      <c r="C13">
        <v>58.98</v>
      </c>
      <c r="D13">
        <v>57.66</v>
      </c>
      <c r="E13">
        <v>57.91</v>
      </c>
      <c r="F13">
        <v>9264400</v>
      </c>
      <c r="G13">
        <v>57.91</v>
      </c>
      <c r="H13" s="2">
        <v>1.0649344980175432E-2</v>
      </c>
    </row>
    <row r="14" spans="1:8">
      <c r="A14" s="1">
        <v>42425</v>
      </c>
      <c r="B14">
        <v>58.16</v>
      </c>
      <c r="C14">
        <v>58.529998999999997</v>
      </c>
      <c r="D14">
        <v>57.73</v>
      </c>
      <c r="E14">
        <v>58.529998999999997</v>
      </c>
      <c r="F14">
        <v>6411600</v>
      </c>
      <c r="G14">
        <v>58.529998999999997</v>
      </c>
      <c r="H14" s="2">
        <v>-2.223502137117736E-3</v>
      </c>
    </row>
    <row r="15" spans="1:8">
      <c r="A15" s="1">
        <v>42424</v>
      </c>
      <c r="B15">
        <v>57.060001</v>
      </c>
      <c r="C15">
        <v>58.630001</v>
      </c>
      <c r="D15">
        <v>56.599997999999999</v>
      </c>
      <c r="E15">
        <v>58.400002000000001</v>
      </c>
      <c r="F15">
        <v>9083200</v>
      </c>
      <c r="G15">
        <v>58.400002000000001</v>
      </c>
      <c r="H15" s="2">
        <v>-1.4835548578140054E-2</v>
      </c>
    </row>
    <row r="16" spans="1:8">
      <c r="A16" s="1">
        <v>42423</v>
      </c>
      <c r="B16">
        <v>57.779998999999997</v>
      </c>
      <c r="C16">
        <v>58.18</v>
      </c>
      <c r="D16">
        <v>57.400002000000001</v>
      </c>
      <c r="E16">
        <v>57.540000999999997</v>
      </c>
      <c r="F16">
        <v>7249800</v>
      </c>
      <c r="G16">
        <v>57.540000999999997</v>
      </c>
      <c r="H16" s="2">
        <v>1.054553785586586E-2</v>
      </c>
    </row>
    <row r="17" spans="1:8">
      <c r="A17" s="1">
        <v>42422</v>
      </c>
      <c r="B17">
        <v>58.23</v>
      </c>
      <c r="C17">
        <v>58.869999</v>
      </c>
      <c r="D17">
        <v>57.900002000000001</v>
      </c>
      <c r="E17">
        <v>58.150002000000001</v>
      </c>
      <c r="F17">
        <v>9279500</v>
      </c>
      <c r="G17">
        <v>58.150002000000001</v>
      </c>
      <c r="H17" s="2">
        <v>-6.7294533999505465E-3</v>
      </c>
    </row>
    <row r="18" spans="1:8">
      <c r="A18" s="1">
        <v>42419</v>
      </c>
      <c r="B18">
        <v>57</v>
      </c>
      <c r="C18">
        <v>57.810001</v>
      </c>
      <c r="D18">
        <v>56.950001</v>
      </c>
      <c r="E18">
        <v>57.759998000000003</v>
      </c>
      <c r="F18">
        <v>8777000</v>
      </c>
      <c r="G18">
        <v>57.759998000000003</v>
      </c>
      <c r="H18" s="2">
        <v>-7.6468569985603564E-3</v>
      </c>
    </row>
    <row r="19" spans="1:8">
      <c r="A19" s="1">
        <v>42418</v>
      </c>
      <c r="B19">
        <v>57.439999</v>
      </c>
      <c r="C19">
        <v>57.75</v>
      </c>
      <c r="D19">
        <v>56.59</v>
      </c>
      <c r="E19">
        <v>57.32</v>
      </c>
      <c r="F19">
        <v>11589700</v>
      </c>
      <c r="G19">
        <v>57.32</v>
      </c>
      <c r="H19" s="2">
        <v>6.60758788510518E-3</v>
      </c>
    </row>
    <row r="20" spans="1:8">
      <c r="A20" s="1">
        <v>42417</v>
      </c>
      <c r="B20">
        <v>57.73</v>
      </c>
      <c r="C20">
        <v>58.310001</v>
      </c>
      <c r="D20">
        <v>57.32</v>
      </c>
      <c r="E20">
        <v>57.700001</v>
      </c>
      <c r="F20">
        <v>13014800</v>
      </c>
      <c r="G20">
        <v>57.700001</v>
      </c>
      <c r="H20" s="2">
        <v>-3.8201296342521597E-3</v>
      </c>
    </row>
    <row r="21" spans="1:8">
      <c r="A21" s="1">
        <v>42416</v>
      </c>
      <c r="B21">
        <v>57.810001</v>
      </c>
      <c r="C21">
        <v>57.860000999999997</v>
      </c>
      <c r="D21">
        <v>56.990001999999997</v>
      </c>
      <c r="E21">
        <v>57.48</v>
      </c>
      <c r="F21">
        <v>12484600</v>
      </c>
      <c r="G21">
        <v>57.48</v>
      </c>
      <c r="H21" s="2">
        <v>-1.22529277778344E-2</v>
      </c>
    </row>
    <row r="22" spans="1:8">
      <c r="A22" s="1">
        <v>42412</v>
      </c>
      <c r="B22">
        <v>56.84</v>
      </c>
      <c r="C22">
        <v>57.049999</v>
      </c>
      <c r="D22">
        <v>55.59</v>
      </c>
      <c r="E22">
        <v>56.779998999999997</v>
      </c>
      <c r="F22">
        <v>11770400</v>
      </c>
      <c r="G22">
        <v>56.779998999999997</v>
      </c>
      <c r="H22" s="2">
        <v>-1.3118394119786861E-2</v>
      </c>
    </row>
    <row r="23" spans="1:8">
      <c r="A23" s="1">
        <v>42411</v>
      </c>
      <c r="B23">
        <v>54.860000999999997</v>
      </c>
      <c r="C23">
        <v>56.32</v>
      </c>
      <c r="D23">
        <v>54.700001</v>
      </c>
      <c r="E23">
        <v>56.040000999999997</v>
      </c>
      <c r="F23">
        <v>17284400</v>
      </c>
      <c r="G23">
        <v>56.040000999999997</v>
      </c>
      <c r="H23" s="2">
        <v>-4.1126565949250304E-3</v>
      </c>
    </row>
    <row r="24" spans="1:8">
      <c r="A24" s="1">
        <v>42410</v>
      </c>
      <c r="B24">
        <v>58.110000999999997</v>
      </c>
      <c r="C24">
        <v>58.119999</v>
      </c>
      <c r="D24">
        <v>55.759998000000003</v>
      </c>
      <c r="E24">
        <v>55.810001</v>
      </c>
      <c r="F24">
        <v>21157200</v>
      </c>
      <c r="G24">
        <v>55.810001</v>
      </c>
      <c r="H24" s="2">
        <v>4.2104061386187296E-2</v>
      </c>
    </row>
    <row r="25" spans="1:8">
      <c r="A25" s="1">
        <v>42409</v>
      </c>
      <c r="B25">
        <v>58.400002000000001</v>
      </c>
      <c r="C25">
        <v>59</v>
      </c>
      <c r="D25">
        <v>57.169998</v>
      </c>
      <c r="E25">
        <v>58.209999000000003</v>
      </c>
      <c r="F25">
        <v>17931700</v>
      </c>
      <c r="G25">
        <v>58.209999000000003</v>
      </c>
      <c r="H25" s="2">
        <v>2.0237115934167105E-2</v>
      </c>
    </row>
    <row r="26" spans="1:8">
      <c r="A26" s="1">
        <v>42408</v>
      </c>
      <c r="B26">
        <v>59.16</v>
      </c>
      <c r="C26">
        <v>59.700001</v>
      </c>
      <c r="D26">
        <v>57.919998</v>
      </c>
      <c r="E26">
        <v>59.400002000000001</v>
      </c>
      <c r="F26">
        <v>27442300</v>
      </c>
      <c r="G26">
        <v>59.400002000000001</v>
      </c>
      <c r="H26" s="2">
        <v>1.6830232901758943E-4</v>
      </c>
    </row>
    <row r="27" spans="1:8">
      <c r="A27" s="1">
        <v>42405</v>
      </c>
      <c r="B27">
        <v>58.209999000000003</v>
      </c>
      <c r="C27">
        <v>59.470001000000003</v>
      </c>
      <c r="D27">
        <v>57.970001000000003</v>
      </c>
      <c r="E27">
        <v>59.41</v>
      </c>
      <c r="F27">
        <v>24840000</v>
      </c>
      <c r="G27">
        <v>59.41</v>
      </c>
      <c r="H27" s="2">
        <v>-2.0405418263184778E-2</v>
      </c>
    </row>
    <row r="28" spans="1:8">
      <c r="A28" s="1">
        <v>42404</v>
      </c>
      <c r="B28">
        <v>58.18</v>
      </c>
      <c r="C28">
        <v>59.450001</v>
      </c>
      <c r="D28">
        <v>57.59</v>
      </c>
      <c r="E28">
        <v>58.209999000000003</v>
      </c>
      <c r="F28">
        <v>28025500</v>
      </c>
      <c r="G28">
        <v>58.209999000000003</v>
      </c>
      <c r="H28" s="2">
        <v>-6.3765662539558643E-3</v>
      </c>
    </row>
    <row r="29" spans="1:8">
      <c r="A29" s="1">
        <v>42403</v>
      </c>
      <c r="B29">
        <v>56.700001</v>
      </c>
      <c r="C29">
        <v>57.959999000000003</v>
      </c>
      <c r="D29">
        <v>55.209999000000003</v>
      </c>
      <c r="E29">
        <v>57.84</v>
      </c>
      <c r="F29">
        <v>27991700</v>
      </c>
      <c r="G29">
        <v>57.84</v>
      </c>
      <c r="H29" s="2">
        <v>-5.7829862056843033E-2</v>
      </c>
    </row>
    <row r="30" spans="1:8">
      <c r="A30" s="1">
        <v>42402</v>
      </c>
      <c r="B30">
        <v>54.900002000000001</v>
      </c>
      <c r="C30">
        <v>55.610000999999997</v>
      </c>
      <c r="D30">
        <v>54.380001</v>
      </c>
      <c r="E30">
        <v>54.59</v>
      </c>
      <c r="F30">
        <v>16003300</v>
      </c>
      <c r="G30">
        <v>54.59</v>
      </c>
      <c r="H30" s="2">
        <v>2.2102366924611493E-2</v>
      </c>
    </row>
    <row r="31" spans="1:8">
      <c r="A31" s="1">
        <v>42401</v>
      </c>
      <c r="B31">
        <v>55.07</v>
      </c>
      <c r="C31">
        <v>56.130001</v>
      </c>
      <c r="D31">
        <v>54.98</v>
      </c>
      <c r="E31">
        <v>55.810001</v>
      </c>
      <c r="F31">
        <v>9659800</v>
      </c>
      <c r="G31">
        <v>55.810001</v>
      </c>
      <c r="H31" s="2">
        <v>-1.7934366356525619E-3</v>
      </c>
    </row>
    <row r="32" spans="1:8">
      <c r="A32" s="1">
        <v>42398</v>
      </c>
      <c r="B32">
        <v>54.740001999999997</v>
      </c>
      <c r="C32">
        <v>55.849997999999999</v>
      </c>
      <c r="D32">
        <v>54.52</v>
      </c>
      <c r="E32">
        <v>55.709999000000003</v>
      </c>
      <c r="F32">
        <v>18901500</v>
      </c>
      <c r="G32">
        <v>55.709999000000003</v>
      </c>
      <c r="H32" s="2">
        <v>-2.914061594710933E-2</v>
      </c>
    </row>
    <row r="33" spans="1:8">
      <c r="A33" s="1">
        <v>42397</v>
      </c>
      <c r="B33">
        <v>54.48</v>
      </c>
      <c r="C33">
        <v>54.580002</v>
      </c>
      <c r="D33">
        <v>53.619999</v>
      </c>
      <c r="E33">
        <v>54.110000999999997</v>
      </c>
      <c r="F33">
        <v>12758100</v>
      </c>
      <c r="G33">
        <v>54.110000999999997</v>
      </c>
      <c r="H33" s="2">
        <v>1.8475468961371322E-4</v>
      </c>
    </row>
    <row r="34" spans="1:8">
      <c r="A34" s="1">
        <v>42396</v>
      </c>
      <c r="B34">
        <v>54.93</v>
      </c>
      <c r="C34">
        <v>55.439999</v>
      </c>
      <c r="D34">
        <v>53.950001</v>
      </c>
      <c r="E34">
        <v>54.119999</v>
      </c>
      <c r="F34">
        <v>11814600</v>
      </c>
      <c r="G34">
        <v>54.119999</v>
      </c>
      <c r="H34" s="2">
        <v>1.321606986898405E-2</v>
      </c>
    </row>
    <row r="35" spans="1:8">
      <c r="A35" s="1">
        <v>42395</v>
      </c>
      <c r="B35">
        <v>54.060001</v>
      </c>
      <c r="C35">
        <v>55.009998000000003</v>
      </c>
      <c r="D35">
        <v>53.950001</v>
      </c>
      <c r="E35">
        <v>54.84</v>
      </c>
      <c r="F35">
        <v>15737600</v>
      </c>
      <c r="G35">
        <v>54.84</v>
      </c>
      <c r="H35" s="2">
        <v>-1.1554479868648082E-2</v>
      </c>
    </row>
    <row r="36" spans="1:8">
      <c r="A36" s="1">
        <v>42394</v>
      </c>
      <c r="B36">
        <v>55.080002</v>
      </c>
      <c r="C36">
        <v>55.310001</v>
      </c>
      <c r="D36">
        <v>54.110000999999997</v>
      </c>
      <c r="E36">
        <v>54.209999000000003</v>
      </c>
      <c r="F36">
        <v>10681100</v>
      </c>
      <c r="G36">
        <v>54.209999000000003</v>
      </c>
      <c r="H36" s="2">
        <v>2.044991823130788E-2</v>
      </c>
    </row>
    <row r="37" spans="1:8">
      <c r="A37" s="1">
        <v>42391</v>
      </c>
      <c r="B37">
        <v>55.52</v>
      </c>
      <c r="C37">
        <v>55.52</v>
      </c>
      <c r="D37">
        <v>54.689999</v>
      </c>
      <c r="E37">
        <v>55.330002</v>
      </c>
      <c r="F37">
        <v>9867100</v>
      </c>
      <c r="G37">
        <v>55.330002</v>
      </c>
      <c r="H37" s="2">
        <v>-1.8422809806332922E-2</v>
      </c>
    </row>
    <row r="38" spans="1:8">
      <c r="A38" s="1">
        <v>42390</v>
      </c>
      <c r="B38">
        <v>53.610000999999997</v>
      </c>
      <c r="C38">
        <v>54.849997999999999</v>
      </c>
      <c r="D38">
        <v>53.18</v>
      </c>
      <c r="E38">
        <v>54.32</v>
      </c>
      <c r="F38">
        <v>15345000</v>
      </c>
      <c r="G38">
        <v>54.32</v>
      </c>
      <c r="H38" s="2">
        <v>-1.3156846757758201E-2</v>
      </c>
    </row>
    <row r="39" spans="1:8">
      <c r="A39" s="1">
        <v>42389</v>
      </c>
      <c r="B39">
        <v>53.98</v>
      </c>
      <c r="C39">
        <v>54.009998000000003</v>
      </c>
      <c r="D39">
        <v>52.34</v>
      </c>
      <c r="E39">
        <v>53.610000999999997</v>
      </c>
      <c r="F39">
        <v>22546100</v>
      </c>
      <c r="G39">
        <v>53.610000999999997</v>
      </c>
      <c r="H39" s="2">
        <v>1.1867355927886479E-2</v>
      </c>
    </row>
    <row r="40" spans="1:8">
      <c r="A40" s="1">
        <v>42388</v>
      </c>
      <c r="B40">
        <v>54.82</v>
      </c>
      <c r="C40">
        <v>54.849997999999999</v>
      </c>
      <c r="D40">
        <v>53.68</v>
      </c>
      <c r="E40">
        <v>54.25</v>
      </c>
      <c r="F40">
        <v>12329200</v>
      </c>
      <c r="G40">
        <v>54.25</v>
      </c>
      <c r="H40" s="2">
        <v>-6.658079031482105E-3</v>
      </c>
    </row>
    <row r="41" spans="1:8">
      <c r="A41" s="1">
        <v>42384</v>
      </c>
      <c r="B41">
        <v>53.310001</v>
      </c>
      <c r="C41">
        <v>54.25</v>
      </c>
      <c r="D41">
        <v>53.299999</v>
      </c>
      <c r="E41">
        <v>53.889999000000003</v>
      </c>
      <c r="F41">
        <v>16683400</v>
      </c>
      <c r="G41">
        <v>53.889999000000003</v>
      </c>
      <c r="H41" s="2">
        <v>2.1296931614297812E-2</v>
      </c>
    </row>
    <row r="42" spans="1:8">
      <c r="A42" s="1">
        <v>42383</v>
      </c>
      <c r="B42">
        <v>53.549999</v>
      </c>
      <c r="C42">
        <v>55.650002000000001</v>
      </c>
      <c r="D42">
        <v>53.349997999999999</v>
      </c>
      <c r="E42">
        <v>55.049999</v>
      </c>
      <c r="F42">
        <v>13019000</v>
      </c>
      <c r="G42">
        <v>55.049999</v>
      </c>
      <c r="H42" s="2">
        <v>-2.7626066783763299E-2</v>
      </c>
    </row>
    <row r="43" spans="1:8">
      <c r="A43" s="1">
        <v>42382</v>
      </c>
      <c r="B43">
        <v>55.450001</v>
      </c>
      <c r="C43">
        <v>55.490001999999997</v>
      </c>
      <c r="D43">
        <v>53.439999</v>
      </c>
      <c r="E43">
        <v>53.549999</v>
      </c>
      <c r="F43">
        <v>16064000</v>
      </c>
      <c r="G43">
        <v>53.549999</v>
      </c>
      <c r="H43" s="2">
        <v>2.4350954626367324E-2</v>
      </c>
    </row>
    <row r="44" spans="1:8">
      <c r="A44" s="1">
        <v>42381</v>
      </c>
      <c r="B44">
        <v>54.619999</v>
      </c>
      <c r="C44">
        <v>55.43</v>
      </c>
      <c r="D44">
        <v>54.369999</v>
      </c>
      <c r="E44">
        <v>54.869999</v>
      </c>
      <c r="F44">
        <v>9952800</v>
      </c>
      <c r="G44">
        <v>54.869999</v>
      </c>
      <c r="H44" s="2">
        <v>-2.7374412568399796E-3</v>
      </c>
    </row>
    <row r="45" spans="1:8">
      <c r="A45" s="1">
        <v>42380</v>
      </c>
      <c r="B45">
        <v>54.880001</v>
      </c>
      <c r="C45">
        <v>55.080002</v>
      </c>
      <c r="D45">
        <v>53.919998</v>
      </c>
      <c r="E45">
        <v>54.720001000000003</v>
      </c>
      <c r="F45">
        <v>11367700</v>
      </c>
      <c r="G45">
        <v>54.720001000000003</v>
      </c>
      <c r="H45" s="2">
        <v>-9.1421526537665122E-4</v>
      </c>
    </row>
    <row r="46" spans="1:8">
      <c r="A46" s="1">
        <v>42377</v>
      </c>
      <c r="B46">
        <v>54.860000999999997</v>
      </c>
      <c r="C46">
        <v>56.040000999999997</v>
      </c>
      <c r="D46">
        <v>54.57</v>
      </c>
      <c r="E46">
        <v>54.669998</v>
      </c>
      <c r="F46">
        <v>14092300</v>
      </c>
      <c r="G46">
        <v>54.669998</v>
      </c>
      <c r="H46" s="2">
        <v>-1.0980418480454424E-3</v>
      </c>
    </row>
    <row r="47" spans="1:8">
      <c r="A47" s="1">
        <v>42376</v>
      </c>
      <c r="B47">
        <v>54.09</v>
      </c>
      <c r="C47">
        <v>55.360000999999997</v>
      </c>
      <c r="D47">
        <v>53.77</v>
      </c>
      <c r="E47">
        <v>54.610000999999997</v>
      </c>
      <c r="F47">
        <v>16211700</v>
      </c>
      <c r="G47">
        <v>54.610000999999997</v>
      </c>
      <c r="H47" s="2">
        <v>1.1108190135662208E-2</v>
      </c>
    </row>
    <row r="48" spans="1:8">
      <c r="A48" s="1">
        <v>42375</v>
      </c>
      <c r="B48">
        <v>54.919998</v>
      </c>
      <c r="C48">
        <v>55.650002000000001</v>
      </c>
      <c r="D48">
        <v>54.75</v>
      </c>
      <c r="E48">
        <v>55.220001000000003</v>
      </c>
      <c r="F48">
        <v>10825400</v>
      </c>
      <c r="G48">
        <v>55.220001000000003</v>
      </c>
      <c r="H48" s="2">
        <v>7.7568890490681145E-3</v>
      </c>
    </row>
    <row r="49" spans="1:8">
      <c r="A49" s="1">
        <v>42374</v>
      </c>
      <c r="B49">
        <v>55.84</v>
      </c>
      <c r="C49">
        <v>56.049999</v>
      </c>
      <c r="D49">
        <v>55.48</v>
      </c>
      <c r="E49">
        <v>55.650002000000001</v>
      </c>
      <c r="F49">
        <v>14154400</v>
      </c>
      <c r="G49">
        <v>55.650002000000001</v>
      </c>
      <c r="H49" s="2">
        <v>-1.7976457789651852E-4</v>
      </c>
    </row>
    <row r="50" spans="1:8">
      <c r="A50" s="1">
        <v>42373</v>
      </c>
      <c r="B50">
        <v>55.150002000000001</v>
      </c>
      <c r="C50">
        <v>55.650002000000001</v>
      </c>
      <c r="D50">
        <v>54.849997999999999</v>
      </c>
      <c r="E50">
        <v>55.639999000000003</v>
      </c>
      <c r="F50">
        <v>13262300</v>
      </c>
      <c r="G50">
        <v>55.639999000000003</v>
      </c>
      <c r="H50" s="2">
        <v>9.6584547936082663E-3</v>
      </c>
    </row>
    <row r="51" spans="1:8">
      <c r="A51" s="1">
        <v>42369</v>
      </c>
      <c r="B51">
        <v>56.540000999999997</v>
      </c>
      <c r="C51">
        <v>57.200001</v>
      </c>
      <c r="D51">
        <v>56.200001</v>
      </c>
      <c r="E51">
        <v>56.43</v>
      </c>
      <c r="F51">
        <v>7761600</v>
      </c>
      <c r="G51">
        <v>56.179999000000002</v>
      </c>
      <c r="H51" s="2">
        <v>4.9496031205722149E-3</v>
      </c>
    </row>
    <row r="52" spans="1:8">
      <c r="A52" s="1">
        <v>42368</v>
      </c>
      <c r="B52">
        <v>57.5</v>
      </c>
      <c r="C52">
        <v>57.560001</v>
      </c>
      <c r="D52">
        <v>56.68</v>
      </c>
      <c r="E52">
        <v>56.709999000000003</v>
      </c>
      <c r="F52">
        <v>6466300</v>
      </c>
      <c r="G52">
        <v>56.458756999999999</v>
      </c>
      <c r="H52" s="2">
        <v>1.4877368249010581E-2</v>
      </c>
    </row>
    <row r="53" spans="1:8">
      <c r="A53" s="1">
        <v>42367</v>
      </c>
      <c r="B53">
        <v>57.5</v>
      </c>
      <c r="C53">
        <v>57.93</v>
      </c>
      <c r="D53">
        <v>57.290000999999997</v>
      </c>
      <c r="E53">
        <v>57.560001</v>
      </c>
      <c r="F53">
        <v>7234700</v>
      </c>
      <c r="G53">
        <v>57.304994000000001</v>
      </c>
      <c r="H53" s="2">
        <v>-6.4488802544978643E-3</v>
      </c>
    </row>
    <row r="54" spans="1:8">
      <c r="A54" s="1">
        <v>42366</v>
      </c>
      <c r="B54">
        <v>57.119999</v>
      </c>
      <c r="C54">
        <v>57.450001</v>
      </c>
      <c r="D54">
        <v>56.73</v>
      </c>
      <c r="E54">
        <v>57.189999</v>
      </c>
      <c r="F54">
        <v>5103100</v>
      </c>
      <c r="G54">
        <v>56.936630000000001</v>
      </c>
      <c r="H54" s="2">
        <v>1.9215716693872053E-3</v>
      </c>
    </row>
    <row r="55" spans="1:8">
      <c r="A55" s="1">
        <v>42362</v>
      </c>
      <c r="B55">
        <v>57.43</v>
      </c>
      <c r="C55">
        <v>57.529998999999997</v>
      </c>
      <c r="D55">
        <v>57.139999000000003</v>
      </c>
      <c r="E55">
        <v>57.299999</v>
      </c>
      <c r="F55">
        <v>3493400</v>
      </c>
      <c r="G55">
        <v>57.046143000000001</v>
      </c>
      <c r="H55" s="2">
        <v>-2.2713549748902191E-3</v>
      </c>
    </row>
    <row r="56" spans="1:8">
      <c r="A56" s="1">
        <v>42361</v>
      </c>
      <c r="B56">
        <v>57.099997999999999</v>
      </c>
      <c r="C56">
        <v>57.259998000000003</v>
      </c>
      <c r="D56">
        <v>56.860000999999997</v>
      </c>
      <c r="E56">
        <v>57.169998</v>
      </c>
      <c r="F56">
        <v>7225900</v>
      </c>
      <c r="G56">
        <v>56.916718000000003</v>
      </c>
      <c r="H56" s="2">
        <v>-4.9096798980647546E-3</v>
      </c>
    </row>
    <row r="57" spans="1:8">
      <c r="A57" s="1">
        <v>42360</v>
      </c>
      <c r="B57">
        <v>57.139999000000003</v>
      </c>
      <c r="C57">
        <v>57.52</v>
      </c>
      <c r="D57">
        <v>56.75</v>
      </c>
      <c r="E57">
        <v>56.889999000000003</v>
      </c>
      <c r="F57">
        <v>10531700</v>
      </c>
      <c r="G57">
        <v>56.63796</v>
      </c>
      <c r="H57" s="2">
        <v>-7.5871564844675115E-3</v>
      </c>
    </row>
    <row r="58" spans="1:8">
      <c r="A58" s="1">
        <v>42359</v>
      </c>
      <c r="B58">
        <v>56.82</v>
      </c>
      <c r="C58">
        <v>56.84</v>
      </c>
      <c r="D58">
        <v>55.389999000000003</v>
      </c>
      <c r="E58">
        <v>56.459999000000003</v>
      </c>
      <c r="F58">
        <v>13998700</v>
      </c>
      <c r="G58">
        <v>56.209865000000001</v>
      </c>
      <c r="H58" s="2">
        <v>-1.0632254661841788E-3</v>
      </c>
    </row>
    <row r="59" spans="1:8">
      <c r="A59" s="1">
        <v>42356</v>
      </c>
      <c r="B59">
        <v>57</v>
      </c>
      <c r="C59">
        <v>57.220001000000003</v>
      </c>
      <c r="D59">
        <v>56.330002</v>
      </c>
      <c r="E59">
        <v>56.400002000000001</v>
      </c>
      <c r="F59">
        <v>20225400</v>
      </c>
      <c r="G59">
        <v>56.150132999999997</v>
      </c>
      <c r="H59" s="2">
        <v>1.7749320631940246E-2</v>
      </c>
    </row>
    <row r="60" spans="1:8">
      <c r="A60" s="1">
        <v>42355</v>
      </c>
      <c r="B60">
        <v>58.490001999999997</v>
      </c>
      <c r="C60">
        <v>58.82</v>
      </c>
      <c r="D60">
        <v>57.389999000000003</v>
      </c>
      <c r="E60">
        <v>57.41</v>
      </c>
      <c r="F60">
        <v>10075800</v>
      </c>
      <c r="G60">
        <v>57.155656999999998</v>
      </c>
      <c r="H60" s="2">
        <v>2.2221223942121619E-2</v>
      </c>
    </row>
    <row r="61" spans="1:8">
      <c r="A61" s="1">
        <v>42354</v>
      </c>
      <c r="B61">
        <v>58.240001999999997</v>
      </c>
      <c r="C61">
        <v>58.869999</v>
      </c>
      <c r="D61">
        <v>57.82</v>
      </c>
      <c r="E61">
        <v>58.700001</v>
      </c>
      <c r="F61">
        <v>16741100</v>
      </c>
      <c r="G61">
        <v>58.439942000000002</v>
      </c>
      <c r="H61" s="2">
        <v>-1.6316373520928594E-2</v>
      </c>
    </row>
    <row r="62" spans="1:8">
      <c r="A62" s="1">
        <v>42353</v>
      </c>
      <c r="B62">
        <v>58.060001</v>
      </c>
      <c r="C62">
        <v>59.139999000000003</v>
      </c>
      <c r="D62">
        <v>57.529998999999997</v>
      </c>
      <c r="E62">
        <v>57.75</v>
      </c>
      <c r="F62">
        <v>17625200</v>
      </c>
      <c r="G62">
        <v>57.494151000000002</v>
      </c>
      <c r="H62" s="2">
        <v>-6.6018572006139292E-3</v>
      </c>
    </row>
    <row r="63" spans="1:8">
      <c r="A63" s="1">
        <v>42352</v>
      </c>
      <c r="B63">
        <v>57.880001</v>
      </c>
      <c r="C63">
        <v>58</v>
      </c>
      <c r="D63">
        <v>56.189999</v>
      </c>
      <c r="E63">
        <v>57.369999</v>
      </c>
      <c r="F63">
        <v>27048400</v>
      </c>
      <c r="G63">
        <v>57.115833000000002</v>
      </c>
      <c r="H63" s="2">
        <v>1.0404154635721636E-2</v>
      </c>
    </row>
    <row r="64" spans="1:8">
      <c r="A64" s="1">
        <v>42349</v>
      </c>
      <c r="B64">
        <v>58.849997999999999</v>
      </c>
      <c r="C64">
        <v>59.580002</v>
      </c>
      <c r="D64">
        <v>57.939999</v>
      </c>
      <c r="E64">
        <v>57.970001000000003</v>
      </c>
      <c r="F64">
        <v>19303900</v>
      </c>
      <c r="G64">
        <v>57.713177000000002</v>
      </c>
      <c r="H64" s="2">
        <v>2.8903703531109732E-2</v>
      </c>
    </row>
    <row r="65" spans="1:8">
      <c r="A65" s="1">
        <v>42348</v>
      </c>
      <c r="B65">
        <v>58.200001</v>
      </c>
      <c r="C65">
        <v>60.27</v>
      </c>
      <c r="D65">
        <v>58.200001</v>
      </c>
      <c r="E65">
        <v>59.669998</v>
      </c>
      <c r="F65">
        <v>13359800</v>
      </c>
      <c r="G65">
        <v>59.405642999999998</v>
      </c>
      <c r="H65" s="2">
        <v>-1.8265326411901227E-2</v>
      </c>
    </row>
    <row r="66" spans="1:8">
      <c r="A66" s="1">
        <v>42347</v>
      </c>
      <c r="B66">
        <v>59.220001000000003</v>
      </c>
      <c r="C66">
        <v>59.549999</v>
      </c>
      <c r="D66">
        <v>58.07</v>
      </c>
      <c r="E66">
        <v>58.59</v>
      </c>
      <c r="F66">
        <v>12729900</v>
      </c>
      <c r="G66">
        <v>58.330429000000002</v>
      </c>
      <c r="H66" s="2">
        <v>1.6084335198247202E-2</v>
      </c>
    </row>
    <row r="67" spans="1:8">
      <c r="A67" s="1">
        <v>42346</v>
      </c>
      <c r="B67">
        <v>60.200001</v>
      </c>
      <c r="C67">
        <v>60.27</v>
      </c>
      <c r="D67">
        <v>58.779998999999997</v>
      </c>
      <c r="E67">
        <v>59.540000999999997</v>
      </c>
      <c r="F67">
        <v>15581800</v>
      </c>
      <c r="G67">
        <v>59.276221</v>
      </c>
      <c r="H67" s="2">
        <v>1.3843906177018013E-2</v>
      </c>
    </row>
    <row r="68" spans="1:8">
      <c r="A68" s="1">
        <v>42345</v>
      </c>
      <c r="B68">
        <v>60.57</v>
      </c>
      <c r="C68">
        <v>60.950001</v>
      </c>
      <c r="D68">
        <v>59.869999</v>
      </c>
      <c r="E68">
        <v>60.369999</v>
      </c>
      <c r="F68">
        <v>7172700</v>
      </c>
      <c r="G68">
        <v>60.102542</v>
      </c>
      <c r="H68" s="2">
        <v>6.27481452715102E-3</v>
      </c>
    </row>
    <row r="69" spans="1:8">
      <c r="A69" s="1">
        <v>42342</v>
      </c>
      <c r="B69">
        <v>59.599997999999999</v>
      </c>
      <c r="C69">
        <v>61.080002</v>
      </c>
      <c r="D69">
        <v>59.490001999999997</v>
      </c>
      <c r="E69">
        <v>60.75</v>
      </c>
      <c r="F69">
        <v>12229500</v>
      </c>
      <c r="G69">
        <v>60.48086</v>
      </c>
      <c r="H69" s="2">
        <v>-1.8776014617628727E-2</v>
      </c>
    </row>
    <row r="70" spans="1:8">
      <c r="A70" s="1">
        <v>42341</v>
      </c>
      <c r="B70">
        <v>60.389999000000003</v>
      </c>
      <c r="C70">
        <v>60.810001</v>
      </c>
      <c r="D70">
        <v>59.32</v>
      </c>
      <c r="E70">
        <v>59.619999</v>
      </c>
      <c r="F70">
        <v>11628600</v>
      </c>
      <c r="G70">
        <v>59.355865000000001</v>
      </c>
      <c r="H70" s="2">
        <v>1.4321644707750682E-2</v>
      </c>
    </row>
    <row r="71" spans="1:8">
      <c r="A71" s="1">
        <v>42340</v>
      </c>
      <c r="B71">
        <v>61.529998999999997</v>
      </c>
      <c r="C71">
        <v>61.740001999999997</v>
      </c>
      <c r="D71">
        <v>60.34</v>
      </c>
      <c r="E71">
        <v>60.48</v>
      </c>
      <c r="F71">
        <v>9275500</v>
      </c>
      <c r="G71">
        <v>60.212054999999999</v>
      </c>
      <c r="H71" s="2">
        <v>2.0781251616703317E-2</v>
      </c>
    </row>
    <row r="72" spans="1:8">
      <c r="A72" s="1">
        <v>42339</v>
      </c>
      <c r="B72">
        <v>61.459999000000003</v>
      </c>
      <c r="C72">
        <v>61.779998999999997</v>
      </c>
      <c r="D72">
        <v>61.240001999999997</v>
      </c>
      <c r="E72">
        <v>61.75</v>
      </c>
      <c r="F72">
        <v>7853100</v>
      </c>
      <c r="G72">
        <v>61.476429000000003</v>
      </c>
      <c r="H72" s="2">
        <v>-1.451781398440153E-2</v>
      </c>
    </row>
    <row r="73" spans="1:8">
      <c r="A73" s="1">
        <v>42338</v>
      </c>
      <c r="B73">
        <v>61.540000999999997</v>
      </c>
      <c r="C73">
        <v>61.66</v>
      </c>
      <c r="D73">
        <v>60.669998</v>
      </c>
      <c r="E73">
        <v>60.860000999999997</v>
      </c>
      <c r="F73">
        <v>10394800</v>
      </c>
      <c r="G73">
        <v>60.590373</v>
      </c>
      <c r="H73" s="2">
        <v>1.1923360655238675E-2</v>
      </c>
    </row>
    <row r="74" spans="1:8">
      <c r="A74" s="1">
        <v>42335</v>
      </c>
      <c r="B74">
        <v>61.310001</v>
      </c>
      <c r="C74">
        <v>61.82</v>
      </c>
      <c r="D74">
        <v>61.040000999999997</v>
      </c>
      <c r="E74">
        <v>61.59</v>
      </c>
      <c r="F74">
        <v>2836100</v>
      </c>
      <c r="G74">
        <v>61.317138</v>
      </c>
      <c r="H74" s="2">
        <v>-3.0896642025357449E-3</v>
      </c>
    </row>
    <row r="75" spans="1:8">
      <c r="A75" s="1">
        <v>42333</v>
      </c>
      <c r="B75">
        <v>61.540000999999997</v>
      </c>
      <c r="C75">
        <v>61.790000999999997</v>
      </c>
      <c r="D75">
        <v>61.080002</v>
      </c>
      <c r="E75">
        <v>61.400002000000001</v>
      </c>
      <c r="F75">
        <v>6087200</v>
      </c>
      <c r="G75">
        <v>61.127980999999998</v>
      </c>
      <c r="H75" s="2">
        <v>4.2255689294179409E-3</v>
      </c>
    </row>
    <row r="76" spans="1:8">
      <c r="A76" s="1">
        <v>42332</v>
      </c>
      <c r="B76">
        <v>61.720001000000003</v>
      </c>
      <c r="C76">
        <v>61.939999</v>
      </c>
      <c r="D76">
        <v>61.110000999999997</v>
      </c>
      <c r="E76">
        <v>61.66</v>
      </c>
      <c r="F76">
        <v>8501400</v>
      </c>
      <c r="G76">
        <v>61.386828000000001</v>
      </c>
      <c r="H76" s="2">
        <v>7.5935616440082326E-3</v>
      </c>
    </row>
    <row r="77" spans="1:8">
      <c r="A77" s="1">
        <v>42331</v>
      </c>
      <c r="B77">
        <v>62.619999</v>
      </c>
      <c r="C77">
        <v>62.98</v>
      </c>
      <c r="D77">
        <v>61.84</v>
      </c>
      <c r="E77">
        <v>62.130001</v>
      </c>
      <c r="F77">
        <v>6102100</v>
      </c>
      <c r="G77">
        <v>61.854747000000003</v>
      </c>
      <c r="H77" s="2">
        <v>1.2317204611947775E-2</v>
      </c>
    </row>
    <row r="78" spans="1:8">
      <c r="A78" s="1">
        <v>42328</v>
      </c>
      <c r="B78">
        <v>63.119999</v>
      </c>
      <c r="C78">
        <v>63.209999000000003</v>
      </c>
      <c r="D78">
        <v>62.509998000000003</v>
      </c>
      <c r="E78">
        <v>62.900002000000001</v>
      </c>
      <c r="F78">
        <v>9202600</v>
      </c>
      <c r="G78">
        <v>62.621335999999999</v>
      </c>
      <c r="H78" s="2">
        <v>-4.4614875189695228E-3</v>
      </c>
    </row>
    <row r="79" spans="1:8">
      <c r="A79" s="1">
        <v>42327</v>
      </c>
      <c r="B79">
        <v>62.509998000000003</v>
      </c>
      <c r="C79">
        <v>62.990001999999997</v>
      </c>
      <c r="D79">
        <v>62.23</v>
      </c>
      <c r="E79">
        <v>62.619999</v>
      </c>
      <c r="F79">
        <v>7847100</v>
      </c>
      <c r="G79">
        <v>62.342573999999999</v>
      </c>
      <c r="H79" s="2">
        <v>-9.5858463692350478E-4</v>
      </c>
    </row>
    <row r="80" spans="1:8">
      <c r="A80" s="1">
        <v>42326</v>
      </c>
      <c r="B80">
        <v>61.16</v>
      </c>
      <c r="C80">
        <v>62.630001</v>
      </c>
      <c r="D80">
        <v>61.040000999999997</v>
      </c>
      <c r="E80">
        <v>62.560001</v>
      </c>
      <c r="F80">
        <v>8789800</v>
      </c>
      <c r="G80">
        <v>62.282842000000002</v>
      </c>
      <c r="H80" s="2">
        <v>-2.3123357013420092E-2</v>
      </c>
    </row>
    <row r="81" spans="1:8">
      <c r="A81" s="1">
        <v>42325</v>
      </c>
      <c r="B81">
        <v>60.970001000000003</v>
      </c>
      <c r="C81">
        <v>61.48</v>
      </c>
      <c r="D81">
        <v>60.610000999999997</v>
      </c>
      <c r="E81">
        <v>61.130001</v>
      </c>
      <c r="F81">
        <v>8176400</v>
      </c>
      <c r="G81">
        <v>60.859177000000003</v>
      </c>
      <c r="H81" s="2">
        <v>3.5923888299750468E-3</v>
      </c>
    </row>
    <row r="82" spans="1:8">
      <c r="A82" s="1">
        <v>42324</v>
      </c>
      <c r="B82">
        <v>60.450001</v>
      </c>
      <c r="C82">
        <v>61.419998</v>
      </c>
      <c r="D82">
        <v>60.150002000000001</v>
      </c>
      <c r="E82">
        <v>61.349997999999999</v>
      </c>
      <c r="F82">
        <v>7717600</v>
      </c>
      <c r="G82">
        <v>61.078200000000002</v>
      </c>
      <c r="H82" s="2">
        <v>-1.8424586690438224E-2</v>
      </c>
    </row>
    <row r="83" spans="1:8">
      <c r="A83" s="1">
        <v>42321</v>
      </c>
      <c r="B83">
        <v>61.299999</v>
      </c>
      <c r="C83">
        <v>61.73</v>
      </c>
      <c r="D83">
        <v>60.18</v>
      </c>
      <c r="E83">
        <v>60.23</v>
      </c>
      <c r="F83">
        <v>7789800</v>
      </c>
      <c r="G83">
        <v>59.963163000000002</v>
      </c>
      <c r="H83" s="2">
        <v>2.0704028498356345E-2</v>
      </c>
    </row>
    <row r="84" spans="1:8">
      <c r="A84" s="1">
        <v>42320</v>
      </c>
      <c r="B84">
        <v>61.349997999999999</v>
      </c>
      <c r="C84">
        <v>62.110000999999997</v>
      </c>
      <c r="D84">
        <v>61.099997999999999</v>
      </c>
      <c r="E84">
        <v>61.490001999999997</v>
      </c>
      <c r="F84">
        <v>8913200</v>
      </c>
      <c r="G84">
        <v>61.217582999999998</v>
      </c>
      <c r="H84" s="2">
        <v>9.7525702228658273E-4</v>
      </c>
    </row>
    <row r="85" spans="1:8">
      <c r="A85" s="1">
        <v>42319</v>
      </c>
      <c r="B85">
        <v>61.82</v>
      </c>
      <c r="C85">
        <v>61.82</v>
      </c>
      <c r="D85">
        <v>61.25</v>
      </c>
      <c r="E85">
        <v>61.549999</v>
      </c>
      <c r="F85">
        <v>6051000</v>
      </c>
      <c r="G85">
        <v>61.277315000000002</v>
      </c>
      <c r="H85" s="2">
        <v>3.2487986514467468E-4</v>
      </c>
    </row>
    <row r="86" spans="1:8">
      <c r="A86" s="1">
        <v>42318</v>
      </c>
      <c r="B86">
        <v>61.259998000000003</v>
      </c>
      <c r="C86">
        <v>61.990001999999997</v>
      </c>
      <c r="D86">
        <v>61.16</v>
      </c>
      <c r="E86">
        <v>61.57</v>
      </c>
      <c r="F86">
        <v>8832800</v>
      </c>
      <c r="G86">
        <v>61.297226000000002</v>
      </c>
      <c r="H86" s="2">
        <v>-3.5795786953495634E-3</v>
      </c>
    </row>
    <row r="87" spans="1:8">
      <c r="A87" s="1">
        <v>42317</v>
      </c>
      <c r="B87">
        <v>61.23</v>
      </c>
      <c r="C87">
        <v>61.5</v>
      </c>
      <c r="D87">
        <v>60.48</v>
      </c>
      <c r="E87">
        <v>61.349997999999999</v>
      </c>
      <c r="F87">
        <v>8531400</v>
      </c>
      <c r="G87">
        <v>61.078200000000002</v>
      </c>
      <c r="H87" s="2">
        <v>4.2290545629263231E-3</v>
      </c>
    </row>
    <row r="88" spans="1:8">
      <c r="A88" s="1">
        <v>42314</v>
      </c>
      <c r="B88">
        <v>61.619999</v>
      </c>
      <c r="C88">
        <v>61.790000999999997</v>
      </c>
      <c r="D88">
        <v>60.830002</v>
      </c>
      <c r="E88">
        <v>61.610000999999997</v>
      </c>
      <c r="F88">
        <v>12774600</v>
      </c>
      <c r="G88">
        <v>61.337049999999998</v>
      </c>
      <c r="H88" s="2">
        <v>3.2409858290398923E-3</v>
      </c>
    </row>
    <row r="89" spans="1:8">
      <c r="A89" s="1">
        <v>42313</v>
      </c>
      <c r="B89">
        <v>61.48</v>
      </c>
      <c r="C89">
        <v>61.91</v>
      </c>
      <c r="D89">
        <v>61.009998000000003</v>
      </c>
      <c r="E89">
        <v>61.810001</v>
      </c>
      <c r="F89">
        <v>9450200</v>
      </c>
      <c r="G89">
        <v>61.536164999999997</v>
      </c>
      <c r="H89" s="2">
        <v>-5.6786493721920342E-3</v>
      </c>
    </row>
    <row r="90" spans="1:8">
      <c r="A90" s="1">
        <v>42312</v>
      </c>
      <c r="B90">
        <v>62.5</v>
      </c>
      <c r="C90">
        <v>63.029998999999997</v>
      </c>
      <c r="D90">
        <v>61.150002000000001</v>
      </c>
      <c r="E90">
        <v>61.459999000000003</v>
      </c>
      <c r="F90">
        <v>13981700</v>
      </c>
      <c r="G90">
        <v>61.187713000000002</v>
      </c>
      <c r="H90" s="2">
        <v>1.773957716367084E-2</v>
      </c>
    </row>
    <row r="91" spans="1:8">
      <c r="A91" s="1">
        <v>42311</v>
      </c>
      <c r="B91">
        <v>62.43</v>
      </c>
      <c r="C91">
        <v>62.740001999999997</v>
      </c>
      <c r="D91">
        <v>61.990001999999997</v>
      </c>
      <c r="E91">
        <v>62.560001</v>
      </c>
      <c r="F91">
        <v>8446700</v>
      </c>
      <c r="G91">
        <v>62.282842000000002</v>
      </c>
      <c r="H91" s="2">
        <v>2.8731137216623502E-3</v>
      </c>
    </row>
    <row r="92" spans="1:8">
      <c r="A92" s="1">
        <v>42310</v>
      </c>
      <c r="B92">
        <v>62.630001</v>
      </c>
      <c r="C92">
        <v>63.259998000000003</v>
      </c>
      <c r="D92">
        <v>62.5</v>
      </c>
      <c r="E92">
        <v>62.740001999999997</v>
      </c>
      <c r="F92">
        <v>7604000</v>
      </c>
      <c r="G92">
        <v>62.462045000000003</v>
      </c>
      <c r="H92" s="2">
        <v>-1.9145290847390013E-3</v>
      </c>
    </row>
    <row r="93" spans="1:8">
      <c r="A93" s="1">
        <v>42307</v>
      </c>
      <c r="B93">
        <v>63.110000999999997</v>
      </c>
      <c r="C93">
        <v>63.380001</v>
      </c>
      <c r="D93">
        <v>62.59</v>
      </c>
      <c r="E93">
        <v>62.619999</v>
      </c>
      <c r="F93">
        <v>10863500</v>
      </c>
      <c r="G93">
        <v>62.342573999999999</v>
      </c>
      <c r="H93" s="2">
        <v>7.0019754325925223E-3</v>
      </c>
    </row>
    <row r="94" spans="1:8">
      <c r="A94" s="1">
        <v>42306</v>
      </c>
      <c r="B94">
        <v>62.09</v>
      </c>
      <c r="C94">
        <v>63.290000999999997</v>
      </c>
      <c r="D94">
        <v>61.810001</v>
      </c>
      <c r="E94">
        <v>63.060001</v>
      </c>
      <c r="F94">
        <v>9127400</v>
      </c>
      <c r="G94">
        <v>62.780627000000003</v>
      </c>
      <c r="H94" s="2">
        <v>-1.79205266886855E-2</v>
      </c>
    </row>
    <row r="95" spans="1:8">
      <c r="A95" s="1">
        <v>42305</v>
      </c>
      <c r="B95">
        <v>61.849997999999999</v>
      </c>
      <c r="C95">
        <v>62.580002</v>
      </c>
      <c r="D95">
        <v>61.029998999999997</v>
      </c>
      <c r="E95">
        <v>61.939999</v>
      </c>
      <c r="F95">
        <v>11640400</v>
      </c>
      <c r="G95">
        <v>61.665585999999998</v>
      </c>
      <c r="H95" s="2">
        <v>-6.4787577724583333E-3</v>
      </c>
    </row>
    <row r="96" spans="1:8">
      <c r="A96" s="1">
        <v>42304</v>
      </c>
      <c r="B96">
        <v>62.360000999999997</v>
      </c>
      <c r="C96">
        <v>62.5</v>
      </c>
      <c r="D96">
        <v>59.689999</v>
      </c>
      <c r="E96">
        <v>61.540000999999997</v>
      </c>
      <c r="F96">
        <v>15838500</v>
      </c>
      <c r="G96">
        <v>61.267361000000001</v>
      </c>
      <c r="H96" s="2">
        <v>1.0346024635925813E-2</v>
      </c>
    </row>
    <row r="97" spans="1:8">
      <c r="A97" s="1">
        <v>42303</v>
      </c>
      <c r="B97">
        <v>62.029998999999997</v>
      </c>
      <c r="C97">
        <v>62.459999000000003</v>
      </c>
      <c r="D97">
        <v>61.779998999999997</v>
      </c>
      <c r="E97">
        <v>62.18</v>
      </c>
      <c r="F97">
        <v>10662300</v>
      </c>
      <c r="G97">
        <v>61.904525</v>
      </c>
      <c r="H97" s="2">
        <v>-3.221669394460959E-3</v>
      </c>
    </row>
    <row r="98" spans="1:8">
      <c r="A98" s="1">
        <v>42300</v>
      </c>
      <c r="B98">
        <v>62.200001</v>
      </c>
      <c r="C98">
        <v>62.200001</v>
      </c>
      <c r="D98">
        <v>61.599997999999999</v>
      </c>
      <c r="E98">
        <v>61.98</v>
      </c>
      <c r="F98">
        <v>10103100</v>
      </c>
      <c r="G98">
        <v>61.705410000000001</v>
      </c>
      <c r="H98" s="2">
        <v>-4.5277967688601862E-3</v>
      </c>
    </row>
    <row r="99" spans="1:8">
      <c r="A99" s="1">
        <v>42299</v>
      </c>
      <c r="B99">
        <v>61.169998</v>
      </c>
      <c r="C99">
        <v>62</v>
      </c>
      <c r="D99">
        <v>61.169998</v>
      </c>
      <c r="E99">
        <v>61.700001</v>
      </c>
      <c r="F99">
        <v>10295200</v>
      </c>
      <c r="G99">
        <v>61.426651999999997</v>
      </c>
      <c r="H99" s="2">
        <v>-9.6084261822167102E-3</v>
      </c>
    </row>
    <row r="100" spans="1:8">
      <c r="A100" s="1">
        <v>42298</v>
      </c>
      <c r="B100">
        <v>61.779998999999997</v>
      </c>
      <c r="C100">
        <v>62</v>
      </c>
      <c r="D100">
        <v>61.060001</v>
      </c>
      <c r="E100">
        <v>61.110000999999997</v>
      </c>
      <c r="F100">
        <v>8202700</v>
      </c>
      <c r="G100">
        <v>60.839264999999997</v>
      </c>
      <c r="H100" s="2">
        <v>7.1743227479995854E-3</v>
      </c>
    </row>
    <row r="101" spans="1:8">
      <c r="A101" s="1">
        <v>42297</v>
      </c>
      <c r="B101">
        <v>61.189999</v>
      </c>
      <c r="C101">
        <v>61.799999</v>
      </c>
      <c r="D101">
        <v>61.189999</v>
      </c>
      <c r="E101">
        <v>61.549999</v>
      </c>
      <c r="F101">
        <v>6771200</v>
      </c>
      <c r="G101">
        <v>61.277315000000002</v>
      </c>
      <c r="H101" s="2">
        <v>1.6247760084084733E-4</v>
      </c>
    </row>
    <row r="102" spans="1:8">
      <c r="A102" s="1">
        <v>42296</v>
      </c>
      <c r="B102">
        <v>61.16</v>
      </c>
      <c r="C102">
        <v>61.610000999999997</v>
      </c>
      <c r="D102">
        <v>60.93</v>
      </c>
      <c r="E102">
        <v>61.560001</v>
      </c>
      <c r="F102">
        <v>6492000</v>
      </c>
      <c r="G102">
        <v>61.287272000000002</v>
      </c>
      <c r="H102" s="2">
        <v>-3.9062757220380767E-3</v>
      </c>
    </row>
    <row r="103" spans="1:8">
      <c r="A103" s="1">
        <v>42293</v>
      </c>
      <c r="B103">
        <v>61.220001000000003</v>
      </c>
      <c r="C103">
        <v>61.369999</v>
      </c>
      <c r="D103">
        <v>60.799999</v>
      </c>
      <c r="E103">
        <v>61.32</v>
      </c>
      <c r="F103">
        <v>6358100</v>
      </c>
      <c r="G103">
        <v>61.048333999999997</v>
      </c>
      <c r="H103" s="2">
        <v>-5.0682917741122152E-3</v>
      </c>
    </row>
    <row r="104" spans="1:8">
      <c r="A104" s="1">
        <v>42292</v>
      </c>
      <c r="B104">
        <v>60.540000999999997</v>
      </c>
      <c r="C104">
        <v>61.07</v>
      </c>
      <c r="D104">
        <v>60.049999</v>
      </c>
      <c r="E104">
        <v>61.009998000000003</v>
      </c>
      <c r="F104">
        <v>6981500</v>
      </c>
      <c r="G104">
        <v>60.739705999999998</v>
      </c>
      <c r="H104" s="2">
        <v>-1.7693713983171783E-2</v>
      </c>
    </row>
    <row r="105" spans="1:8">
      <c r="A105" s="1">
        <v>42291</v>
      </c>
      <c r="B105">
        <v>60.200001</v>
      </c>
      <c r="C105">
        <v>60.459999000000003</v>
      </c>
      <c r="D105">
        <v>59.82</v>
      </c>
      <c r="E105">
        <v>59.939999</v>
      </c>
      <c r="F105">
        <v>9688000</v>
      </c>
      <c r="G105">
        <v>59.674447000000001</v>
      </c>
      <c r="H105" s="2">
        <v>3.6636289229377995E-3</v>
      </c>
    </row>
    <row r="106" spans="1:8">
      <c r="A106" s="1">
        <v>42290</v>
      </c>
      <c r="B106">
        <v>60.139999000000003</v>
      </c>
      <c r="C106">
        <v>60.830002</v>
      </c>
      <c r="D106">
        <v>59.830002</v>
      </c>
      <c r="E106">
        <v>60.16</v>
      </c>
      <c r="F106">
        <v>7881500</v>
      </c>
      <c r="G106">
        <v>59.893473</v>
      </c>
      <c r="H106" s="2">
        <v>1.826810073561144E-3</v>
      </c>
    </row>
    <row r="107" spans="1:8">
      <c r="A107" s="1">
        <v>42289</v>
      </c>
      <c r="B107">
        <v>60.619999</v>
      </c>
      <c r="C107">
        <v>61.07</v>
      </c>
      <c r="D107">
        <v>60.200001</v>
      </c>
      <c r="E107">
        <v>60.27</v>
      </c>
      <c r="F107">
        <v>8765300</v>
      </c>
      <c r="G107">
        <v>60.002986999999997</v>
      </c>
      <c r="H107" s="2">
        <v>3.6436056113651472E-3</v>
      </c>
    </row>
    <row r="108" spans="1:8">
      <c r="A108" s="1">
        <v>42286</v>
      </c>
      <c r="B108">
        <v>60.959999000000003</v>
      </c>
      <c r="C108">
        <v>61.23</v>
      </c>
      <c r="D108">
        <v>60.130001</v>
      </c>
      <c r="E108">
        <v>60.490001999999997</v>
      </c>
      <c r="F108">
        <v>9519400</v>
      </c>
      <c r="G108">
        <v>60.222012999999997</v>
      </c>
      <c r="H108" s="2">
        <v>8.0678437310680844E-3</v>
      </c>
    </row>
    <row r="109" spans="1:8">
      <c r="A109" s="1">
        <v>42285</v>
      </c>
      <c r="B109">
        <v>59.400002000000001</v>
      </c>
      <c r="C109">
        <v>61.07</v>
      </c>
      <c r="D109">
        <v>59.060001</v>
      </c>
      <c r="E109">
        <v>60.98</v>
      </c>
      <c r="F109">
        <v>12922200</v>
      </c>
      <c r="G109">
        <v>60.70984</v>
      </c>
      <c r="H109" s="2">
        <v>-2.1213900810471174E-2</v>
      </c>
    </row>
    <row r="110" spans="1:8">
      <c r="A110" s="1">
        <v>42284</v>
      </c>
      <c r="B110">
        <v>59.330002</v>
      </c>
      <c r="C110">
        <v>60</v>
      </c>
      <c r="D110">
        <v>59.029998999999997</v>
      </c>
      <c r="E110">
        <v>59.700001</v>
      </c>
      <c r="F110">
        <v>8237600</v>
      </c>
      <c r="G110">
        <v>59.435512000000003</v>
      </c>
      <c r="H110" s="2">
        <v>-1.2303165190327797E-2</v>
      </c>
    </row>
    <row r="111" spans="1:8">
      <c r="A111" s="1">
        <v>42283</v>
      </c>
      <c r="B111">
        <v>59.400002000000001</v>
      </c>
      <c r="C111">
        <v>59.880001</v>
      </c>
      <c r="D111">
        <v>58.240001999999997</v>
      </c>
      <c r="E111">
        <v>58.970001000000003</v>
      </c>
      <c r="F111">
        <v>9679700</v>
      </c>
      <c r="G111">
        <v>58.708747000000002</v>
      </c>
      <c r="H111" s="2">
        <v>1.0962209071351776E-2</v>
      </c>
    </row>
    <row r="112" spans="1:8">
      <c r="A112" s="1">
        <v>42282</v>
      </c>
      <c r="B112">
        <v>59.139999000000003</v>
      </c>
      <c r="C112">
        <v>59.709999000000003</v>
      </c>
      <c r="D112">
        <v>58.880001</v>
      </c>
      <c r="E112">
        <v>59.619999</v>
      </c>
      <c r="F112">
        <v>9668100</v>
      </c>
      <c r="G112">
        <v>59.355865000000001</v>
      </c>
      <c r="H112" s="2">
        <v>-1.9477232033251635E-2</v>
      </c>
    </row>
    <row r="113" spans="1:8">
      <c r="A113" s="1">
        <v>42279</v>
      </c>
      <c r="B113">
        <v>56.84</v>
      </c>
      <c r="C113">
        <v>58.759998000000003</v>
      </c>
      <c r="D113">
        <v>56.549999</v>
      </c>
      <c r="E113">
        <v>58.720001000000003</v>
      </c>
      <c r="F113">
        <v>11933400</v>
      </c>
      <c r="G113">
        <v>58.210963</v>
      </c>
      <c r="H113" s="2">
        <v>-2.2561901931732405E-2</v>
      </c>
    </row>
    <row r="114" spans="1:8">
      <c r="A114" s="1">
        <v>42278</v>
      </c>
      <c r="B114">
        <v>57.52</v>
      </c>
      <c r="C114">
        <v>57.73</v>
      </c>
      <c r="D114">
        <v>56.529998999999997</v>
      </c>
      <c r="E114">
        <v>57.41</v>
      </c>
      <c r="F114">
        <v>11896900</v>
      </c>
      <c r="G114">
        <v>56.912317999999999</v>
      </c>
      <c r="H114" s="2">
        <v>-9.2746924579702791E-3</v>
      </c>
    </row>
    <row r="115" spans="1:8">
      <c r="A115" s="1">
        <v>42277</v>
      </c>
      <c r="B115">
        <v>55.66</v>
      </c>
      <c r="C115">
        <v>56.970001000000003</v>
      </c>
      <c r="D115">
        <v>55.540000999999997</v>
      </c>
      <c r="E115">
        <v>56.880001</v>
      </c>
      <c r="F115">
        <v>12102700</v>
      </c>
      <c r="G115">
        <v>56.386913999999997</v>
      </c>
      <c r="H115" s="2">
        <v>-3.1068413824739547E-2</v>
      </c>
    </row>
    <row r="116" spans="1:8">
      <c r="A116" s="1">
        <v>42276</v>
      </c>
      <c r="B116">
        <v>55.16</v>
      </c>
      <c r="C116">
        <v>55.73</v>
      </c>
      <c r="D116">
        <v>54.779998999999997</v>
      </c>
      <c r="E116">
        <v>55.139999000000003</v>
      </c>
      <c r="F116">
        <v>14891900</v>
      </c>
      <c r="G116">
        <v>54.661996000000002</v>
      </c>
      <c r="H116" s="2">
        <v>-6.0027049825522082E-3</v>
      </c>
    </row>
    <row r="117" spans="1:8">
      <c r="A117" s="1">
        <v>42275</v>
      </c>
      <c r="B117">
        <v>56.529998999999997</v>
      </c>
      <c r="C117">
        <v>56.540000999999997</v>
      </c>
      <c r="D117">
        <v>54.650002000000001</v>
      </c>
      <c r="E117">
        <v>54.810001</v>
      </c>
      <c r="F117">
        <v>17253100</v>
      </c>
      <c r="G117">
        <v>54.334859000000002</v>
      </c>
      <c r="H117" s="2">
        <v>3.1075678087433674E-2</v>
      </c>
    </row>
    <row r="118" spans="1:8">
      <c r="A118" s="1">
        <v>42272</v>
      </c>
      <c r="B118">
        <v>57.540000999999997</v>
      </c>
      <c r="C118">
        <v>57.540000999999997</v>
      </c>
      <c r="D118">
        <v>56.150002000000001</v>
      </c>
      <c r="E118">
        <v>56.540000999999997</v>
      </c>
      <c r="F118">
        <v>13145200</v>
      </c>
      <c r="G118">
        <v>56.049861</v>
      </c>
      <c r="H118" s="2">
        <v>4.9400115379549612E-3</v>
      </c>
    </row>
    <row r="119" spans="1:8">
      <c r="A119" s="1">
        <v>42271</v>
      </c>
      <c r="B119">
        <v>56.990001999999997</v>
      </c>
      <c r="C119">
        <v>57.27</v>
      </c>
      <c r="D119">
        <v>56</v>
      </c>
      <c r="E119">
        <v>56.82</v>
      </c>
      <c r="F119">
        <v>10779500</v>
      </c>
      <c r="G119">
        <v>56.327432999999999</v>
      </c>
      <c r="H119" s="2">
        <v>9.6331227757289386E-3</v>
      </c>
    </row>
    <row r="120" spans="1:8">
      <c r="A120" s="1">
        <v>42270</v>
      </c>
      <c r="B120">
        <v>58.150002000000001</v>
      </c>
      <c r="C120">
        <v>58.23</v>
      </c>
      <c r="D120">
        <v>57.09</v>
      </c>
      <c r="E120">
        <v>57.369999</v>
      </c>
      <c r="F120">
        <v>6826900</v>
      </c>
      <c r="G120">
        <v>56.872664</v>
      </c>
      <c r="H120" s="2">
        <v>5.9089576804177259E-3</v>
      </c>
    </row>
    <row r="121" spans="1:8">
      <c r="A121" s="1">
        <v>42269</v>
      </c>
      <c r="B121">
        <v>57.259998000000003</v>
      </c>
      <c r="C121">
        <v>57.849997999999999</v>
      </c>
      <c r="D121">
        <v>56.759998000000003</v>
      </c>
      <c r="E121">
        <v>57.709999000000003</v>
      </c>
      <c r="F121">
        <v>10173300</v>
      </c>
      <c r="G121">
        <v>57.209716999999998</v>
      </c>
      <c r="H121" s="2">
        <v>3.1141964154151824E-3</v>
      </c>
    </row>
    <row r="122" spans="1:8">
      <c r="A122" s="1">
        <v>42268</v>
      </c>
      <c r="B122">
        <v>57.610000999999997</v>
      </c>
      <c r="C122">
        <v>58.25</v>
      </c>
      <c r="D122">
        <v>57.34</v>
      </c>
      <c r="E122">
        <v>57.889999000000003</v>
      </c>
      <c r="F122">
        <v>13116200</v>
      </c>
      <c r="G122">
        <v>57.388157</v>
      </c>
      <c r="H122" s="2">
        <v>-8.1520077483594293E-3</v>
      </c>
    </row>
    <row r="123" spans="1:8">
      <c r="A123" s="1">
        <v>42265</v>
      </c>
      <c r="B123">
        <v>58</v>
      </c>
      <c r="C123">
        <v>58.509998000000003</v>
      </c>
      <c r="D123">
        <v>57.130001</v>
      </c>
      <c r="E123">
        <v>57.419998</v>
      </c>
      <c r="F123">
        <v>77266600</v>
      </c>
      <c r="G123">
        <v>56.922229999999999</v>
      </c>
      <c r="H123" s="2">
        <v>1.7950096860336672E-2</v>
      </c>
    </row>
    <row r="124" spans="1:8">
      <c r="A124" s="1">
        <v>42264</v>
      </c>
      <c r="B124">
        <v>58.139999000000003</v>
      </c>
      <c r="C124">
        <v>59.27</v>
      </c>
      <c r="D124">
        <v>57.75</v>
      </c>
      <c r="E124">
        <v>58.459999000000003</v>
      </c>
      <c r="F124">
        <v>17318400</v>
      </c>
      <c r="G124">
        <v>57.953215</v>
      </c>
      <c r="H124" s="2">
        <v>-1.2392543896932432E-2</v>
      </c>
    </row>
    <row r="125" spans="1:8">
      <c r="A125" s="1">
        <v>42263</v>
      </c>
      <c r="B125">
        <v>57.23</v>
      </c>
      <c r="C125">
        <v>58.080002</v>
      </c>
      <c r="D125">
        <v>56.970001000000003</v>
      </c>
      <c r="E125">
        <v>57.740001999999997</v>
      </c>
      <c r="F125">
        <v>12192400</v>
      </c>
      <c r="G125">
        <v>57.239458999999997</v>
      </c>
      <c r="H125" s="2">
        <v>-1.0445818506407602E-2</v>
      </c>
    </row>
    <row r="126" spans="1:8">
      <c r="A126" s="1">
        <v>42262</v>
      </c>
      <c r="B126">
        <v>56.200001</v>
      </c>
      <c r="C126">
        <v>57.279998999999997</v>
      </c>
      <c r="D126">
        <v>55.880001</v>
      </c>
      <c r="E126">
        <v>57.139999000000003</v>
      </c>
      <c r="F126">
        <v>8619000</v>
      </c>
      <c r="G126">
        <v>56.644658</v>
      </c>
      <c r="H126" s="2">
        <v>-1.569834383583554E-2</v>
      </c>
    </row>
    <row r="127" spans="1:8">
      <c r="A127" s="1">
        <v>42261</v>
      </c>
      <c r="B127">
        <v>56.689999</v>
      </c>
      <c r="C127">
        <v>56.689999</v>
      </c>
      <c r="D127">
        <v>55.790000999999997</v>
      </c>
      <c r="E127">
        <v>56.25</v>
      </c>
      <c r="F127">
        <v>10624600</v>
      </c>
      <c r="G127">
        <v>55.762374000000001</v>
      </c>
      <c r="H127" s="2">
        <v>2.8404071156065891E-3</v>
      </c>
    </row>
    <row r="128" spans="1:8">
      <c r="A128" s="1">
        <v>42258</v>
      </c>
      <c r="B128">
        <v>56.25</v>
      </c>
      <c r="C128">
        <v>56.630001</v>
      </c>
      <c r="D128">
        <v>55.939999</v>
      </c>
      <c r="E128">
        <v>56.41</v>
      </c>
      <c r="F128">
        <v>11329300</v>
      </c>
      <c r="G128">
        <v>55.920986999999997</v>
      </c>
      <c r="H128" s="2">
        <v>2.3019216020749998E-3</v>
      </c>
    </row>
    <row r="129" spans="1:8">
      <c r="A129" s="1">
        <v>42257</v>
      </c>
      <c r="B129">
        <v>56.5</v>
      </c>
      <c r="C129">
        <v>56.939999</v>
      </c>
      <c r="D129">
        <v>56</v>
      </c>
      <c r="E129">
        <v>56.540000999999997</v>
      </c>
      <c r="F129">
        <v>11966800</v>
      </c>
      <c r="G129">
        <v>56.049861</v>
      </c>
      <c r="H129" s="2">
        <v>2.2965815252066943E-3</v>
      </c>
    </row>
    <row r="130" spans="1:8">
      <c r="A130" s="1">
        <v>42256</v>
      </c>
      <c r="B130">
        <v>57.919998</v>
      </c>
      <c r="C130">
        <v>58.18</v>
      </c>
      <c r="D130">
        <v>56.549999</v>
      </c>
      <c r="E130">
        <v>56.669998</v>
      </c>
      <c r="F130">
        <v>13921500</v>
      </c>
      <c r="G130">
        <v>56.178731999999997</v>
      </c>
      <c r="H130" s="2">
        <v>7.7343036002610402E-3</v>
      </c>
    </row>
    <row r="131" spans="1:8">
      <c r="A131" s="1">
        <v>42255</v>
      </c>
      <c r="B131">
        <v>56.73</v>
      </c>
      <c r="C131">
        <v>57.16</v>
      </c>
      <c r="D131">
        <v>56.470001000000003</v>
      </c>
      <c r="E131">
        <v>57.110000999999997</v>
      </c>
      <c r="F131">
        <v>11002200</v>
      </c>
      <c r="G131">
        <v>56.614919999999998</v>
      </c>
      <c r="H131" s="2">
        <v>-2.3563879711304248E-2</v>
      </c>
    </row>
    <row r="132" spans="1:8">
      <c r="A132" s="1">
        <v>42251</v>
      </c>
      <c r="B132">
        <v>55.43</v>
      </c>
      <c r="C132">
        <v>56.060001</v>
      </c>
      <c r="D132">
        <v>55.200001</v>
      </c>
      <c r="E132">
        <v>55.779998999999997</v>
      </c>
      <c r="F132">
        <v>11858900</v>
      </c>
      <c r="G132">
        <v>55.296447999999998</v>
      </c>
      <c r="H132" s="2">
        <v>7.6792882256463664E-3</v>
      </c>
    </row>
    <row r="133" spans="1:8">
      <c r="A133" s="1">
        <v>42250</v>
      </c>
      <c r="B133">
        <v>56.18</v>
      </c>
      <c r="C133">
        <v>56.880001</v>
      </c>
      <c r="D133">
        <v>56.02</v>
      </c>
      <c r="E133">
        <v>56.209999000000003</v>
      </c>
      <c r="F133">
        <v>12187400</v>
      </c>
      <c r="G133">
        <v>55.722720000000002</v>
      </c>
      <c r="H133" s="2">
        <v>-5.8881018934529746E-3</v>
      </c>
    </row>
    <row r="134" spans="1:8">
      <c r="A134" s="1">
        <v>42249</v>
      </c>
      <c r="B134">
        <v>55.970001000000003</v>
      </c>
      <c r="C134">
        <v>56.169998</v>
      </c>
      <c r="D134">
        <v>55.25</v>
      </c>
      <c r="E134">
        <v>55.880001</v>
      </c>
      <c r="F134">
        <v>16974200</v>
      </c>
      <c r="G134">
        <v>55.395583000000002</v>
      </c>
      <c r="H134" s="2">
        <v>-1.5509783229795016E-2</v>
      </c>
    </row>
    <row r="135" spans="1:8">
      <c r="A135" s="1">
        <v>42248</v>
      </c>
      <c r="B135">
        <v>55.02</v>
      </c>
      <c r="C135">
        <v>56.150002000000001</v>
      </c>
      <c r="D135">
        <v>54.799999</v>
      </c>
      <c r="E135">
        <v>55.02</v>
      </c>
      <c r="F135">
        <v>16079000</v>
      </c>
      <c r="G135">
        <v>54.543038000000003</v>
      </c>
      <c r="H135" s="2">
        <v>2.3530519581718683E-2</v>
      </c>
    </row>
    <row r="136" spans="1:8">
      <c r="A136" s="1">
        <v>42247</v>
      </c>
      <c r="B136">
        <v>56.73</v>
      </c>
      <c r="C136">
        <v>56.75</v>
      </c>
      <c r="D136">
        <v>55.959999000000003</v>
      </c>
      <c r="E136">
        <v>56.330002</v>
      </c>
      <c r="F136">
        <v>10615700</v>
      </c>
      <c r="G136">
        <v>55.841683000000003</v>
      </c>
      <c r="H136" s="2">
        <v>7.9568446262022439E-3</v>
      </c>
    </row>
    <row r="137" spans="1:8">
      <c r="A137" s="1">
        <v>42244</v>
      </c>
      <c r="B137">
        <v>56.59</v>
      </c>
      <c r="C137">
        <v>56.84</v>
      </c>
      <c r="D137">
        <v>56.18</v>
      </c>
      <c r="E137">
        <v>56.779998999999997</v>
      </c>
      <c r="F137">
        <v>12136500</v>
      </c>
      <c r="G137">
        <v>56.287779</v>
      </c>
      <c r="H137" s="2">
        <v>-1.7611056974913499E-4</v>
      </c>
    </row>
    <row r="138" spans="1:8">
      <c r="A138" s="1">
        <v>42243</v>
      </c>
      <c r="B138">
        <v>55.900002000000001</v>
      </c>
      <c r="C138">
        <v>56.860000999999997</v>
      </c>
      <c r="D138">
        <v>55.450001</v>
      </c>
      <c r="E138">
        <v>56.77</v>
      </c>
      <c r="F138">
        <v>15966000</v>
      </c>
      <c r="G138">
        <v>56.277867000000001</v>
      </c>
      <c r="H138" s="2">
        <v>-2.4428412177850991E-2</v>
      </c>
    </row>
    <row r="139" spans="1:8">
      <c r="A139" s="1">
        <v>42242</v>
      </c>
      <c r="B139">
        <v>55.169998</v>
      </c>
      <c r="C139">
        <v>55.540000999999997</v>
      </c>
      <c r="D139">
        <v>53.880001</v>
      </c>
      <c r="E139">
        <v>55.400002000000001</v>
      </c>
      <c r="F139">
        <v>16477800</v>
      </c>
      <c r="G139">
        <v>54.919744000000001</v>
      </c>
      <c r="H139" s="2">
        <v>-2.8377241952606415E-2</v>
      </c>
    </row>
    <row r="140" spans="1:8">
      <c r="A140" s="1">
        <v>42241</v>
      </c>
      <c r="B140">
        <v>55.849997999999999</v>
      </c>
      <c r="C140">
        <v>55.990001999999997</v>
      </c>
      <c r="D140">
        <v>53.84</v>
      </c>
      <c r="E140">
        <v>53.849997999999999</v>
      </c>
      <c r="F140">
        <v>16600800</v>
      </c>
      <c r="G140">
        <v>53.383178000000001</v>
      </c>
      <c r="H140" s="2">
        <v>1.0345586596817308E-2</v>
      </c>
    </row>
    <row r="141" spans="1:8">
      <c r="A141" s="1">
        <v>42240</v>
      </c>
      <c r="B141">
        <v>53.349997999999999</v>
      </c>
      <c r="C141">
        <v>56.299999</v>
      </c>
      <c r="D141">
        <v>50</v>
      </c>
      <c r="E141">
        <v>54.41</v>
      </c>
      <c r="F141">
        <v>26200300</v>
      </c>
      <c r="G141">
        <v>53.938324999999999</v>
      </c>
      <c r="H141" s="2">
        <v>4.2636178103389259E-2</v>
      </c>
    </row>
    <row r="142" spans="1:8">
      <c r="A142" s="1">
        <v>42237</v>
      </c>
      <c r="B142">
        <v>57.830002</v>
      </c>
      <c r="C142">
        <v>58.080002</v>
      </c>
      <c r="D142">
        <v>56.599997999999999</v>
      </c>
      <c r="E142">
        <v>56.779998999999997</v>
      </c>
      <c r="F142">
        <v>23561400</v>
      </c>
      <c r="G142">
        <v>56.287779</v>
      </c>
      <c r="H142" s="2">
        <v>2.7617900826521963E-2</v>
      </c>
    </row>
    <row r="143" spans="1:8">
      <c r="A143" s="1">
        <v>42236</v>
      </c>
      <c r="B143">
        <v>59.07</v>
      </c>
      <c r="C143">
        <v>59.360000999999997</v>
      </c>
      <c r="D143">
        <v>58.060001</v>
      </c>
      <c r="E143">
        <v>58.369999</v>
      </c>
      <c r="F143">
        <v>18795900</v>
      </c>
      <c r="G143">
        <v>57.863995000000003</v>
      </c>
      <c r="H143" s="2">
        <v>2.6208277126406297E-2</v>
      </c>
    </row>
    <row r="144" spans="1:8">
      <c r="A144" s="1">
        <v>42235</v>
      </c>
      <c r="B144">
        <v>59.860000999999997</v>
      </c>
      <c r="C144">
        <v>60.73</v>
      </c>
      <c r="D144">
        <v>59.849997999999999</v>
      </c>
      <c r="E144">
        <v>59.919998</v>
      </c>
      <c r="F144">
        <v>16010000</v>
      </c>
      <c r="G144">
        <v>59.400557999999997</v>
      </c>
      <c r="H144" s="2">
        <v>-3.84583454082876E-3</v>
      </c>
    </row>
    <row r="145" spans="1:8">
      <c r="A145" s="1">
        <v>42234</v>
      </c>
      <c r="B145">
        <v>60.5</v>
      </c>
      <c r="C145">
        <v>60.689999</v>
      </c>
      <c r="D145">
        <v>59.639999000000003</v>
      </c>
      <c r="E145">
        <v>59.689999</v>
      </c>
      <c r="F145">
        <v>10704900</v>
      </c>
      <c r="G145">
        <v>59.172552000000003</v>
      </c>
      <c r="H145" s="2">
        <v>1.1990179094699E-2</v>
      </c>
    </row>
    <row r="146" spans="1:8">
      <c r="A146" s="1">
        <v>42233</v>
      </c>
      <c r="B146">
        <v>58.759998000000003</v>
      </c>
      <c r="C146">
        <v>60.490001999999997</v>
      </c>
      <c r="D146">
        <v>58.700001</v>
      </c>
      <c r="E146">
        <v>60.41</v>
      </c>
      <c r="F146">
        <v>13428100</v>
      </c>
      <c r="G146">
        <v>59.886311999999997</v>
      </c>
      <c r="H146" s="2">
        <v>-2.5653169633906212E-2</v>
      </c>
    </row>
    <row r="147" spans="1:8">
      <c r="A147" s="1">
        <v>42230</v>
      </c>
      <c r="B147">
        <v>59.439999</v>
      </c>
      <c r="C147">
        <v>59.639999000000003</v>
      </c>
      <c r="D147">
        <v>58.459999000000003</v>
      </c>
      <c r="E147">
        <v>58.880001</v>
      </c>
      <c r="F147">
        <v>13906400</v>
      </c>
      <c r="G147">
        <v>58.369576000000002</v>
      </c>
      <c r="H147" s="2">
        <v>1.282498762314371E-2</v>
      </c>
    </row>
    <row r="148" spans="1:8">
      <c r="A148" s="1">
        <v>42229</v>
      </c>
      <c r="B148">
        <v>59.459999000000003</v>
      </c>
      <c r="C148">
        <v>60.18</v>
      </c>
      <c r="D148">
        <v>59.09</v>
      </c>
      <c r="E148">
        <v>59.639999000000003</v>
      </c>
      <c r="F148">
        <v>13893700</v>
      </c>
      <c r="G148">
        <v>59.122985999999997</v>
      </c>
      <c r="H148" s="2">
        <v>-3.8639080043136433E-3</v>
      </c>
    </row>
    <row r="149" spans="1:8">
      <c r="A149" s="1">
        <v>42228</v>
      </c>
      <c r="B149">
        <v>58.59</v>
      </c>
      <c r="C149">
        <v>59.610000999999997</v>
      </c>
      <c r="D149">
        <v>58.169998</v>
      </c>
      <c r="E149">
        <v>59.41</v>
      </c>
      <c r="F149">
        <v>14273400</v>
      </c>
      <c r="G149">
        <v>58.894981000000001</v>
      </c>
      <c r="H149" s="2">
        <v>-1.0490785052312884E-2</v>
      </c>
    </row>
    <row r="150" spans="1:8">
      <c r="A150" s="1">
        <v>42227</v>
      </c>
      <c r="B150">
        <v>59.07</v>
      </c>
      <c r="C150">
        <v>59.349997999999999</v>
      </c>
      <c r="D150">
        <v>58.43</v>
      </c>
      <c r="E150">
        <v>58.790000999999997</v>
      </c>
      <c r="F150">
        <v>16530200</v>
      </c>
      <c r="G150">
        <v>58.280355999999998</v>
      </c>
      <c r="H150" s="2">
        <v>1.1163858645237591E-2</v>
      </c>
    </row>
    <row r="151" spans="1:8">
      <c r="A151" s="1">
        <v>42226</v>
      </c>
      <c r="B151">
        <v>59.650002000000001</v>
      </c>
      <c r="C151">
        <v>59.77</v>
      </c>
      <c r="D151">
        <v>59.169998</v>
      </c>
      <c r="E151">
        <v>59.450001</v>
      </c>
      <c r="F151">
        <v>11146300</v>
      </c>
      <c r="G151">
        <v>58.934635</v>
      </c>
      <c r="H151" s="2">
        <v>-1.0653713939734039E-2</v>
      </c>
    </row>
    <row r="152" spans="1:8">
      <c r="A152" s="1">
        <v>42223</v>
      </c>
      <c r="B152">
        <v>58.830002</v>
      </c>
      <c r="C152">
        <v>59.599997999999999</v>
      </c>
      <c r="D152">
        <v>58.32</v>
      </c>
      <c r="E152">
        <v>58.82</v>
      </c>
      <c r="F152">
        <v>15912400</v>
      </c>
      <c r="G152">
        <v>58.310094999999997</v>
      </c>
      <c r="H152" s="2">
        <v>-1.0206012930665971E-3</v>
      </c>
    </row>
    <row r="153" spans="1:8">
      <c r="A153" s="1">
        <v>42222</v>
      </c>
      <c r="B153">
        <v>59.990001999999997</v>
      </c>
      <c r="C153">
        <v>60.209999000000003</v>
      </c>
      <c r="D153">
        <v>57.169998</v>
      </c>
      <c r="E153">
        <v>58.759998000000003</v>
      </c>
      <c r="F153">
        <v>38191000</v>
      </c>
      <c r="G153">
        <v>58.250613999999999</v>
      </c>
      <c r="H153" s="2">
        <v>1.771155973392001E-2</v>
      </c>
    </row>
    <row r="154" spans="1:8">
      <c r="A154" s="1">
        <v>42221</v>
      </c>
      <c r="B154">
        <v>62.790000999999997</v>
      </c>
      <c r="C154">
        <v>62.959999000000003</v>
      </c>
      <c r="D154">
        <v>59.619999</v>
      </c>
      <c r="E154">
        <v>59.810001</v>
      </c>
      <c r="F154">
        <v>28590100</v>
      </c>
      <c r="G154">
        <v>59.291513999999999</v>
      </c>
      <c r="H154" s="2">
        <v>4.7826345090656419E-2</v>
      </c>
    </row>
    <row r="155" spans="1:8">
      <c r="A155" s="1">
        <v>42220</v>
      </c>
      <c r="B155">
        <v>62.869999</v>
      </c>
      <c r="C155">
        <v>63.369999</v>
      </c>
      <c r="D155">
        <v>62.560001</v>
      </c>
      <c r="E155">
        <v>62.740001999999997</v>
      </c>
      <c r="F155">
        <v>7744000</v>
      </c>
      <c r="G155">
        <v>62.196114999999999</v>
      </c>
      <c r="H155" s="2">
        <v>7.4632717444372892E-3</v>
      </c>
    </row>
    <row r="156" spans="1:8">
      <c r="A156" s="1">
        <v>42219</v>
      </c>
      <c r="B156">
        <v>62.759998000000003</v>
      </c>
      <c r="C156">
        <v>63.32</v>
      </c>
      <c r="D156">
        <v>62.630001</v>
      </c>
      <c r="E156">
        <v>63.209999000000003</v>
      </c>
      <c r="F156">
        <v>9569600</v>
      </c>
      <c r="G156">
        <v>62.662038000000003</v>
      </c>
      <c r="H156" s="2">
        <v>-1.2736983484641699E-2</v>
      </c>
    </row>
    <row r="157" spans="1:8">
      <c r="A157" s="1">
        <v>42216</v>
      </c>
      <c r="B157">
        <v>62.790000999999997</v>
      </c>
      <c r="C157">
        <v>62.990001999999997</v>
      </c>
      <c r="D157">
        <v>62.139999000000003</v>
      </c>
      <c r="E157">
        <v>62.41</v>
      </c>
      <c r="F157">
        <v>9716300</v>
      </c>
      <c r="G157">
        <v>61.868974000000001</v>
      </c>
      <c r="H157" s="2">
        <v>-8.014657779776722E-4</v>
      </c>
    </row>
    <row r="158" spans="1:8">
      <c r="A158" s="1">
        <v>42215</v>
      </c>
      <c r="B158">
        <v>62.400002000000001</v>
      </c>
      <c r="C158">
        <v>62.650002000000001</v>
      </c>
      <c r="D158">
        <v>62.029998999999997</v>
      </c>
      <c r="E158">
        <v>62.360000999999997</v>
      </c>
      <c r="F158">
        <v>9850600</v>
      </c>
      <c r="G158">
        <v>61.819408000000003</v>
      </c>
      <c r="H158" s="2">
        <v>1.9224495048896495E-3</v>
      </c>
    </row>
    <row r="159" spans="1:8">
      <c r="A159" s="1">
        <v>42214</v>
      </c>
      <c r="B159">
        <v>62.200001</v>
      </c>
      <c r="C159">
        <v>62.68</v>
      </c>
      <c r="D159">
        <v>62</v>
      </c>
      <c r="E159">
        <v>62.48</v>
      </c>
      <c r="F159">
        <v>8806600</v>
      </c>
      <c r="G159">
        <v>61.938367</v>
      </c>
      <c r="H159" s="2">
        <v>-1.1209837269121057E-3</v>
      </c>
    </row>
    <row r="160" spans="1:8">
      <c r="A160" s="1">
        <v>42213</v>
      </c>
      <c r="B160">
        <v>61.509998000000003</v>
      </c>
      <c r="C160">
        <v>62.450001</v>
      </c>
      <c r="D160">
        <v>61.130001</v>
      </c>
      <c r="E160">
        <v>62.41</v>
      </c>
      <c r="F160">
        <v>11867700</v>
      </c>
      <c r="G160">
        <v>61.868974000000001</v>
      </c>
      <c r="H160" s="2">
        <v>-2.1049992924255637E-2</v>
      </c>
    </row>
    <row r="161" spans="1:8">
      <c r="A161" s="1">
        <v>42212</v>
      </c>
      <c r="B161">
        <v>62.259998000000003</v>
      </c>
      <c r="C161">
        <v>62.330002</v>
      </c>
      <c r="D161">
        <v>60.849997999999999</v>
      </c>
      <c r="E161">
        <v>61.110000999999997</v>
      </c>
      <c r="F161">
        <v>12034500</v>
      </c>
      <c r="G161">
        <v>60.580244</v>
      </c>
      <c r="H161" s="2">
        <v>1.7197017340106584E-2</v>
      </c>
    </row>
    <row r="162" spans="1:8">
      <c r="A162" s="1">
        <v>42209</v>
      </c>
      <c r="B162">
        <v>62.400002000000001</v>
      </c>
      <c r="C162">
        <v>62.889999000000003</v>
      </c>
      <c r="D162">
        <v>61.970001000000003</v>
      </c>
      <c r="E162">
        <v>62.169998</v>
      </c>
      <c r="F162">
        <v>10294700</v>
      </c>
      <c r="G162">
        <v>61.631053000000001</v>
      </c>
      <c r="H162" s="2">
        <v>4.8139164543684653E-3</v>
      </c>
    </row>
    <row r="163" spans="1:8">
      <c r="A163" s="1">
        <v>42208</v>
      </c>
      <c r="B163">
        <v>64.900002000000001</v>
      </c>
      <c r="C163">
        <v>64.900002000000001</v>
      </c>
      <c r="D163">
        <v>62.240001999999997</v>
      </c>
      <c r="E163">
        <v>62.470001000000003</v>
      </c>
      <c r="F163">
        <v>20984000</v>
      </c>
      <c r="G163">
        <v>61.928455</v>
      </c>
      <c r="H163" s="2">
        <v>3.1978763975531892E-2</v>
      </c>
    </row>
    <row r="164" spans="1:8">
      <c r="A164" s="1">
        <v>42207</v>
      </c>
      <c r="B164">
        <v>64.75</v>
      </c>
      <c r="C164">
        <v>64.989998</v>
      </c>
      <c r="D164">
        <v>64.139999000000003</v>
      </c>
      <c r="E164">
        <v>64.5</v>
      </c>
      <c r="F164">
        <v>11224300</v>
      </c>
      <c r="G164">
        <v>63.940855999999997</v>
      </c>
      <c r="H164" s="2">
        <v>-3.5723247960198416E-3</v>
      </c>
    </row>
    <row r="165" spans="1:8">
      <c r="A165" s="1">
        <v>42206</v>
      </c>
      <c r="B165">
        <v>64.120002999999997</v>
      </c>
      <c r="C165">
        <v>64.400002000000001</v>
      </c>
      <c r="D165">
        <v>63.84</v>
      </c>
      <c r="E165">
        <v>64.269997000000004</v>
      </c>
      <c r="F165">
        <v>9479100</v>
      </c>
      <c r="G165">
        <v>63.712845999999999</v>
      </c>
      <c r="H165" s="2">
        <v>7.7771956253804909E-4</v>
      </c>
    </row>
    <row r="166" spans="1:8">
      <c r="A166" s="1">
        <v>42205</v>
      </c>
      <c r="B166">
        <v>64.269997000000004</v>
      </c>
      <c r="C166">
        <v>64.419998000000007</v>
      </c>
      <c r="D166">
        <v>63.990001999999997</v>
      </c>
      <c r="E166">
        <v>64.319999999999993</v>
      </c>
      <c r="F166">
        <v>6952700</v>
      </c>
      <c r="G166">
        <v>63.762416000000002</v>
      </c>
      <c r="H166" s="2">
        <v>-7.7771956253793687E-4</v>
      </c>
    </row>
    <row r="167" spans="1:8">
      <c r="A167" s="1">
        <v>42202</v>
      </c>
      <c r="B167">
        <v>64.080001999999993</v>
      </c>
      <c r="C167">
        <v>64.300003000000004</v>
      </c>
      <c r="D167">
        <v>63.599997999999999</v>
      </c>
      <c r="E167">
        <v>64.269997000000004</v>
      </c>
      <c r="F167">
        <v>10690200</v>
      </c>
      <c r="G167">
        <v>63.712845999999999</v>
      </c>
      <c r="H167" s="2">
        <v>7.7771956253804909E-4</v>
      </c>
    </row>
    <row r="168" spans="1:8">
      <c r="A168" s="1">
        <v>42201</v>
      </c>
      <c r="B168">
        <v>64.150002000000001</v>
      </c>
      <c r="C168">
        <v>64.650002000000001</v>
      </c>
      <c r="D168">
        <v>64.010002</v>
      </c>
      <c r="E168">
        <v>64.319999999999993</v>
      </c>
      <c r="F168">
        <v>10687800</v>
      </c>
      <c r="G168">
        <v>63.762416000000002</v>
      </c>
      <c r="H168" s="2">
        <v>-8.9014293778896005E-3</v>
      </c>
    </row>
    <row r="169" spans="1:8">
      <c r="A169" s="1">
        <v>42200</v>
      </c>
      <c r="B169">
        <v>63.080002</v>
      </c>
      <c r="C169">
        <v>63.790000999999997</v>
      </c>
      <c r="D169">
        <v>63.040000999999997</v>
      </c>
      <c r="E169">
        <v>63.75</v>
      </c>
      <c r="F169">
        <v>9258500</v>
      </c>
      <c r="G169">
        <v>63.197358000000001</v>
      </c>
      <c r="H169" s="2">
        <v>-8.0321579155530377E-3</v>
      </c>
    </row>
    <row r="170" spans="1:8">
      <c r="A170" s="1">
        <v>42199</v>
      </c>
      <c r="B170">
        <v>63.849997999999999</v>
      </c>
      <c r="C170">
        <v>63.91</v>
      </c>
      <c r="D170">
        <v>62.889999000000003</v>
      </c>
      <c r="E170">
        <v>63.240001999999997</v>
      </c>
      <c r="F170">
        <v>10365200</v>
      </c>
      <c r="G170">
        <v>62.691780000000001</v>
      </c>
      <c r="H170" s="2">
        <v>7.5614736918848966E-3</v>
      </c>
    </row>
    <row r="171" spans="1:8">
      <c r="A171" s="1">
        <v>42198</v>
      </c>
      <c r="B171">
        <v>63.73</v>
      </c>
      <c r="C171">
        <v>64.260002</v>
      </c>
      <c r="D171">
        <v>63.66</v>
      </c>
      <c r="E171">
        <v>63.720001000000003</v>
      </c>
      <c r="F171">
        <v>10694700</v>
      </c>
      <c r="G171">
        <v>63.167619000000002</v>
      </c>
      <c r="H171" s="2">
        <v>-8.3524642633807517E-3</v>
      </c>
    </row>
    <row r="172" spans="1:8">
      <c r="A172" s="1">
        <v>42195</v>
      </c>
      <c r="B172">
        <v>62.59</v>
      </c>
      <c r="C172">
        <v>63.41</v>
      </c>
      <c r="D172">
        <v>62.34</v>
      </c>
      <c r="E172">
        <v>63.189999</v>
      </c>
      <c r="F172">
        <v>12269100</v>
      </c>
      <c r="G172">
        <v>62.642211000000003</v>
      </c>
      <c r="H172" s="2">
        <v>-1.8850403703612965E-2</v>
      </c>
    </row>
    <row r="173" spans="1:8">
      <c r="A173" s="1">
        <v>42194</v>
      </c>
      <c r="B173">
        <v>62.52</v>
      </c>
      <c r="C173">
        <v>62.700001</v>
      </c>
      <c r="D173">
        <v>61.91</v>
      </c>
      <c r="E173">
        <v>62.009998000000003</v>
      </c>
      <c r="F173">
        <v>11173500</v>
      </c>
      <c r="G173">
        <v>61.472439999999999</v>
      </c>
      <c r="H173" s="2">
        <v>-5.1738200526300531E-3</v>
      </c>
    </row>
    <row r="174" spans="1:8">
      <c r="A174" s="1">
        <v>42193</v>
      </c>
      <c r="B174">
        <v>62.189999</v>
      </c>
      <c r="C174">
        <v>62.790000999999997</v>
      </c>
      <c r="D174">
        <v>61.630001</v>
      </c>
      <c r="E174">
        <v>61.689999</v>
      </c>
      <c r="F174">
        <v>15386900</v>
      </c>
      <c r="G174">
        <v>61.155214000000001</v>
      </c>
      <c r="H174" s="2">
        <v>1.3204692955640421E-2</v>
      </c>
    </row>
    <row r="175" spans="1:8">
      <c r="A175" s="1">
        <v>42192</v>
      </c>
      <c r="B175">
        <v>62.380001</v>
      </c>
      <c r="C175">
        <v>62.709999000000003</v>
      </c>
      <c r="D175">
        <v>61.310001</v>
      </c>
      <c r="E175">
        <v>62.509998000000003</v>
      </c>
      <c r="F175">
        <v>13727200</v>
      </c>
      <c r="G175">
        <v>61.968105000000001</v>
      </c>
      <c r="H175" s="2">
        <v>-6.4194979580269483E-3</v>
      </c>
    </row>
    <row r="176" spans="1:8">
      <c r="A176" s="1">
        <v>42191</v>
      </c>
      <c r="B176">
        <v>61.799999</v>
      </c>
      <c r="C176">
        <v>62.599997999999999</v>
      </c>
      <c r="D176">
        <v>61.73</v>
      </c>
      <c r="E176">
        <v>62.110000999999997</v>
      </c>
      <c r="F176">
        <v>13377300</v>
      </c>
      <c r="G176">
        <v>61.571575000000003</v>
      </c>
      <c r="H176" s="2">
        <v>3.6962652695243618E-3</v>
      </c>
    </row>
    <row r="177" spans="1:8">
      <c r="A177" s="1">
        <v>42187</v>
      </c>
      <c r="B177">
        <v>62.27</v>
      </c>
      <c r="C177">
        <v>63.549999</v>
      </c>
      <c r="D177">
        <v>62.110000999999997</v>
      </c>
      <c r="E177">
        <v>62.34</v>
      </c>
      <c r="F177">
        <v>19584100</v>
      </c>
      <c r="G177">
        <v>61.799581000000003</v>
      </c>
      <c r="H177" s="2">
        <v>-1.4447422462384326E-3</v>
      </c>
    </row>
    <row r="178" spans="1:8">
      <c r="A178" s="1">
        <v>42186</v>
      </c>
      <c r="B178">
        <v>60.380001</v>
      </c>
      <c r="C178">
        <v>62.310001</v>
      </c>
      <c r="D178">
        <v>60.380001</v>
      </c>
      <c r="E178">
        <v>62.25</v>
      </c>
      <c r="F178">
        <v>21669200</v>
      </c>
      <c r="G178">
        <v>61.710360999999999</v>
      </c>
      <c r="H178" s="2">
        <v>-3.4483364127291465E-2</v>
      </c>
    </row>
    <row r="179" spans="1:8">
      <c r="A179" s="1">
        <v>42185</v>
      </c>
      <c r="B179">
        <v>60.57</v>
      </c>
      <c r="C179">
        <v>60.57</v>
      </c>
      <c r="D179">
        <v>59.650002000000001</v>
      </c>
      <c r="E179">
        <v>60.139999000000003</v>
      </c>
      <c r="F179">
        <v>12634400</v>
      </c>
      <c r="G179">
        <v>59.618651999999997</v>
      </c>
      <c r="H179" s="2">
        <v>-2.6640046589915907E-3</v>
      </c>
    </row>
    <row r="180" spans="1:8">
      <c r="A180" s="1">
        <v>42184</v>
      </c>
      <c r="B180">
        <v>60.630001</v>
      </c>
      <c r="C180">
        <v>61.040000999999997</v>
      </c>
      <c r="D180">
        <v>59.880001</v>
      </c>
      <c r="E180">
        <v>59.98</v>
      </c>
      <c r="F180">
        <v>11491500</v>
      </c>
      <c r="G180">
        <v>59.460039000000002</v>
      </c>
      <c r="H180" s="2">
        <v>1.7190500389215914E-2</v>
      </c>
    </row>
    <row r="181" spans="1:8">
      <c r="A181" s="1">
        <v>42181</v>
      </c>
      <c r="B181">
        <v>61.240001999999997</v>
      </c>
      <c r="C181">
        <v>61.639999000000003</v>
      </c>
      <c r="D181">
        <v>60.810001</v>
      </c>
      <c r="E181">
        <v>61.27</v>
      </c>
      <c r="F181">
        <v>30804700</v>
      </c>
      <c r="G181">
        <v>60.491022999999998</v>
      </c>
      <c r="H181" s="2">
        <v>-6.3856031642926759E-3</v>
      </c>
    </row>
    <row r="182" spans="1:8">
      <c r="A182" s="1">
        <v>42180</v>
      </c>
      <c r="B182">
        <v>60.66</v>
      </c>
      <c r="C182">
        <v>61.459999000000003</v>
      </c>
      <c r="D182">
        <v>60.459999000000003</v>
      </c>
      <c r="E182">
        <v>60.880001</v>
      </c>
      <c r="F182">
        <v>12111700</v>
      </c>
      <c r="G182">
        <v>60.105981999999997</v>
      </c>
      <c r="H182" s="2">
        <v>-8.5780828731894781E-3</v>
      </c>
    </row>
    <row r="183" spans="1:8">
      <c r="A183" s="1">
        <v>42179</v>
      </c>
      <c r="B183">
        <v>60.790000999999997</v>
      </c>
      <c r="C183">
        <v>60.990001999999997</v>
      </c>
      <c r="D183">
        <v>60.25</v>
      </c>
      <c r="E183">
        <v>60.360000999999997</v>
      </c>
      <c r="F183">
        <v>7914500</v>
      </c>
      <c r="G183">
        <v>59.592593000000001</v>
      </c>
      <c r="H183" s="2">
        <v>6.6050027104599248E-3</v>
      </c>
    </row>
    <row r="184" spans="1:8">
      <c r="A184" s="1">
        <v>42178</v>
      </c>
      <c r="B184">
        <v>60.939999</v>
      </c>
      <c r="C184">
        <v>61.080002</v>
      </c>
      <c r="D184">
        <v>60.450001</v>
      </c>
      <c r="E184">
        <v>60.759998000000003</v>
      </c>
      <c r="F184">
        <v>8833500</v>
      </c>
      <c r="G184">
        <v>59.987504999999999</v>
      </c>
      <c r="H184" s="2">
        <v>3.4503105948834783E-3</v>
      </c>
    </row>
    <row r="185" spans="1:8">
      <c r="A185" s="1">
        <v>42177</v>
      </c>
      <c r="B185">
        <v>60.68</v>
      </c>
      <c r="C185">
        <v>61.240001999999997</v>
      </c>
      <c r="D185">
        <v>60.5</v>
      </c>
      <c r="E185">
        <v>60.970001000000003</v>
      </c>
      <c r="F185">
        <v>16767800</v>
      </c>
      <c r="G185">
        <v>60.194837999999997</v>
      </c>
      <c r="H185" s="2">
        <v>-7.5733555315379252E-3</v>
      </c>
    </row>
    <row r="186" spans="1:8">
      <c r="A186" s="1">
        <v>42174</v>
      </c>
      <c r="B186">
        <v>60.290000999999997</v>
      </c>
      <c r="C186">
        <v>60.889999000000003</v>
      </c>
      <c r="D186">
        <v>60.110000999999997</v>
      </c>
      <c r="E186">
        <v>60.509998000000003</v>
      </c>
      <c r="F186">
        <v>23036800</v>
      </c>
      <c r="G186">
        <v>59.740682999999997</v>
      </c>
      <c r="H186" s="2">
        <v>-4.9588224291120028E-4</v>
      </c>
    </row>
    <row r="187" spans="1:8">
      <c r="A187" s="1">
        <v>42173</v>
      </c>
      <c r="B187">
        <v>59.91</v>
      </c>
      <c r="C187">
        <v>60.849997999999999</v>
      </c>
      <c r="D187">
        <v>59.849997999999999</v>
      </c>
      <c r="E187">
        <v>60.48</v>
      </c>
      <c r="F187">
        <v>14475100</v>
      </c>
      <c r="G187">
        <v>59.711066000000002</v>
      </c>
      <c r="H187" s="2">
        <v>-1.4321659183264895E-2</v>
      </c>
    </row>
    <row r="188" spans="1:8">
      <c r="A188" s="1">
        <v>42172</v>
      </c>
      <c r="B188">
        <v>58.869999</v>
      </c>
      <c r="C188">
        <v>59.66</v>
      </c>
      <c r="D188">
        <v>58.869999</v>
      </c>
      <c r="E188">
        <v>59.619999</v>
      </c>
      <c r="F188">
        <v>13031100</v>
      </c>
      <c r="G188">
        <v>58.861998999999997</v>
      </c>
      <c r="H188" s="2">
        <v>-1.2489566775159716E-2</v>
      </c>
    </row>
    <row r="189" spans="1:8">
      <c r="A189" s="1">
        <v>42171</v>
      </c>
      <c r="B189">
        <v>58.330002</v>
      </c>
      <c r="C189">
        <v>59.029998999999997</v>
      </c>
      <c r="D189">
        <v>57.959999000000003</v>
      </c>
      <c r="E189">
        <v>58.880001</v>
      </c>
      <c r="F189">
        <v>9941800</v>
      </c>
      <c r="G189">
        <v>58.131410000000002</v>
      </c>
      <c r="H189" s="2">
        <v>-9.2135354219682591E-3</v>
      </c>
    </row>
    <row r="190" spans="1:8">
      <c r="A190" s="1">
        <v>42170</v>
      </c>
      <c r="B190">
        <v>57.869999</v>
      </c>
      <c r="C190">
        <v>58.52</v>
      </c>
      <c r="D190">
        <v>57.509998000000003</v>
      </c>
      <c r="E190">
        <v>58.34</v>
      </c>
      <c r="F190">
        <v>9298800</v>
      </c>
      <c r="G190">
        <v>57.598274000000004</v>
      </c>
      <c r="H190" s="2">
        <v>-1.3722495566470768E-3</v>
      </c>
    </row>
    <row r="191" spans="1:8">
      <c r="A191" s="1">
        <v>42167</v>
      </c>
      <c r="B191">
        <v>58.389999000000003</v>
      </c>
      <c r="C191">
        <v>58.59</v>
      </c>
      <c r="D191">
        <v>58.029998999999997</v>
      </c>
      <c r="E191">
        <v>58.259998000000003</v>
      </c>
      <c r="F191">
        <v>9985500</v>
      </c>
      <c r="G191">
        <v>57.519289000000001</v>
      </c>
      <c r="H191" s="2">
        <v>8.5456160296267132E-3</v>
      </c>
    </row>
    <row r="192" spans="1:8">
      <c r="A192" s="1">
        <v>42166</v>
      </c>
      <c r="B192">
        <v>58.279998999999997</v>
      </c>
      <c r="C192">
        <v>58.799999</v>
      </c>
      <c r="D192">
        <v>58.099997999999999</v>
      </c>
      <c r="E192">
        <v>58.759998000000003</v>
      </c>
      <c r="F192">
        <v>11339800</v>
      </c>
      <c r="G192">
        <v>58.012932999999997</v>
      </c>
      <c r="H192" s="2">
        <v>-9.0606541692148258E-3</v>
      </c>
    </row>
    <row r="193" spans="1:8">
      <c r="A193" s="1">
        <v>42165</v>
      </c>
      <c r="B193">
        <v>58</v>
      </c>
      <c r="C193">
        <v>58.5</v>
      </c>
      <c r="D193">
        <v>57.860000999999997</v>
      </c>
      <c r="E193">
        <v>58.23</v>
      </c>
      <c r="F193">
        <v>10313200</v>
      </c>
      <c r="G193">
        <v>57.489671999999999</v>
      </c>
      <c r="H193" s="2">
        <v>-6.5472543816020258E-3</v>
      </c>
    </row>
    <row r="194" spans="1:8">
      <c r="A194" s="1">
        <v>42164</v>
      </c>
      <c r="B194">
        <v>57.689999</v>
      </c>
      <c r="C194">
        <v>58.049999</v>
      </c>
      <c r="D194">
        <v>57.080002</v>
      </c>
      <c r="E194">
        <v>57.849997999999999</v>
      </c>
      <c r="F194">
        <v>11337100</v>
      </c>
      <c r="G194">
        <v>57.114502000000002</v>
      </c>
      <c r="H194" s="2">
        <v>3.4566680504787088E-4</v>
      </c>
    </row>
    <row r="195" spans="1:8">
      <c r="A195" s="1">
        <v>42163</v>
      </c>
      <c r="B195">
        <v>58.68</v>
      </c>
      <c r="C195">
        <v>58.810001</v>
      </c>
      <c r="D195">
        <v>57.720001000000003</v>
      </c>
      <c r="E195">
        <v>57.869999</v>
      </c>
      <c r="F195">
        <v>17607500</v>
      </c>
      <c r="G195">
        <v>57.134247999999999</v>
      </c>
      <c r="H195" s="2">
        <v>1.4070245512570854E-2</v>
      </c>
    </row>
    <row r="196" spans="1:8">
      <c r="A196" s="1">
        <v>42160</v>
      </c>
      <c r="B196">
        <v>58.790000999999997</v>
      </c>
      <c r="C196">
        <v>58.919998</v>
      </c>
      <c r="D196">
        <v>58.040000999999997</v>
      </c>
      <c r="E196">
        <v>58.689999</v>
      </c>
      <c r="F196">
        <v>11150400</v>
      </c>
      <c r="G196">
        <v>57.943823000000002</v>
      </c>
      <c r="H196" s="2">
        <v>4.4203000085227939E-3</v>
      </c>
    </row>
    <row r="197" spans="1:8">
      <c r="A197" s="1">
        <v>42159</v>
      </c>
      <c r="B197">
        <v>59.009998000000003</v>
      </c>
      <c r="C197">
        <v>59.68</v>
      </c>
      <c r="D197">
        <v>58.77</v>
      </c>
      <c r="E197">
        <v>58.950001</v>
      </c>
      <c r="F197">
        <v>13371600</v>
      </c>
      <c r="G197">
        <v>58.200519</v>
      </c>
      <c r="H197" s="2">
        <v>6.256875288327292E-3</v>
      </c>
    </row>
    <row r="198" spans="1:8">
      <c r="A198" s="1">
        <v>42158</v>
      </c>
      <c r="B198">
        <v>59.080002</v>
      </c>
      <c r="C198">
        <v>59.459999000000003</v>
      </c>
      <c r="D198">
        <v>58.950001</v>
      </c>
      <c r="E198">
        <v>59.32</v>
      </c>
      <c r="F198">
        <v>13794600</v>
      </c>
      <c r="G198">
        <v>58.565814000000003</v>
      </c>
      <c r="H198" s="2">
        <v>-8.4645829130564846E-3</v>
      </c>
    </row>
    <row r="199" spans="1:8">
      <c r="A199" s="1">
        <v>42157</v>
      </c>
      <c r="B199">
        <v>58.360000999999997</v>
      </c>
      <c r="C199">
        <v>59.18</v>
      </c>
      <c r="D199">
        <v>58.330002</v>
      </c>
      <c r="E199">
        <v>58.82</v>
      </c>
      <c r="F199">
        <v>11357200</v>
      </c>
      <c r="G199">
        <v>58.072170999999997</v>
      </c>
      <c r="H199" s="2">
        <v>-6.8028168544233909E-4</v>
      </c>
    </row>
    <row r="200" spans="1:8">
      <c r="A200" s="1">
        <v>42156</v>
      </c>
      <c r="B200">
        <v>58.709999000000003</v>
      </c>
      <c r="C200">
        <v>59</v>
      </c>
      <c r="D200">
        <v>58.419998</v>
      </c>
      <c r="E200">
        <v>58.779998999999997</v>
      </c>
      <c r="F200">
        <v>12827200</v>
      </c>
      <c r="G200">
        <v>58.032679000000002</v>
      </c>
      <c r="H200" s="2">
        <v>-5.4589088771086714E-3</v>
      </c>
    </row>
    <row r="201" spans="1:8">
      <c r="A201" s="1">
        <v>42153</v>
      </c>
      <c r="B201">
        <v>59.09</v>
      </c>
      <c r="C201">
        <v>59.27</v>
      </c>
      <c r="D201">
        <v>58.310001</v>
      </c>
      <c r="E201">
        <v>58.459999000000003</v>
      </c>
      <c r="F201">
        <v>13155000</v>
      </c>
      <c r="G201">
        <v>57.716746999999998</v>
      </c>
      <c r="H201" s="2">
        <v>9.7030279816000906E-3</v>
      </c>
    </row>
    <row r="202" spans="1:8">
      <c r="A202" s="1">
        <v>42152</v>
      </c>
      <c r="B202">
        <v>59.119999</v>
      </c>
      <c r="C202">
        <v>59.290000999999997</v>
      </c>
      <c r="D202">
        <v>58.689999</v>
      </c>
      <c r="E202">
        <v>59.029998999999997</v>
      </c>
      <c r="F202">
        <v>11548000</v>
      </c>
      <c r="G202">
        <v>58.279499999999999</v>
      </c>
      <c r="H202" s="2">
        <v>5.2378478174850461E-3</v>
      </c>
    </row>
    <row r="203" spans="1:8">
      <c r="A203" s="1">
        <v>42151</v>
      </c>
      <c r="B203">
        <v>58.599997999999999</v>
      </c>
      <c r="C203">
        <v>59.580002</v>
      </c>
      <c r="D203">
        <v>58.439999</v>
      </c>
      <c r="E203">
        <v>59.34</v>
      </c>
      <c r="F203">
        <v>14534600</v>
      </c>
      <c r="G203">
        <v>58.585560000000001</v>
      </c>
      <c r="H203" s="2">
        <v>-1.2719570748162172E-2</v>
      </c>
    </row>
    <row r="204" spans="1:8">
      <c r="A204" s="1">
        <v>42150</v>
      </c>
      <c r="B204">
        <v>57.919998</v>
      </c>
      <c r="C204">
        <v>59.220001000000003</v>
      </c>
      <c r="D204">
        <v>57.84</v>
      </c>
      <c r="E204">
        <v>58.59</v>
      </c>
      <c r="F204">
        <v>26240000</v>
      </c>
      <c r="G204">
        <v>57.845095999999998</v>
      </c>
      <c r="H204" s="2">
        <v>-1.236495238473613E-2</v>
      </c>
    </row>
    <row r="205" spans="1:8">
      <c r="A205" s="1">
        <v>42146</v>
      </c>
      <c r="B205">
        <v>57.540000999999997</v>
      </c>
      <c r="C205">
        <v>58.119999</v>
      </c>
      <c r="D205">
        <v>57.41</v>
      </c>
      <c r="E205">
        <v>57.869999</v>
      </c>
      <c r="F205">
        <v>12042800</v>
      </c>
      <c r="G205">
        <v>57.134247999999999</v>
      </c>
      <c r="H205" s="2">
        <v>-5.7187148464368284E-3</v>
      </c>
    </row>
    <row r="206" spans="1:8">
      <c r="A206" s="1">
        <v>42145</v>
      </c>
      <c r="B206">
        <v>57.560001</v>
      </c>
      <c r="C206">
        <v>58.200001</v>
      </c>
      <c r="D206">
        <v>57.439999</v>
      </c>
      <c r="E206">
        <v>57.540000999999997</v>
      </c>
      <c r="F206">
        <v>18899600</v>
      </c>
      <c r="G206">
        <v>56.808446000000004</v>
      </c>
      <c r="H206" s="2">
        <v>5.2121267834944938E-4</v>
      </c>
    </row>
    <row r="207" spans="1:8">
      <c r="A207" s="1">
        <v>42144</v>
      </c>
      <c r="B207">
        <v>57.689999</v>
      </c>
      <c r="C207">
        <v>58.150002000000001</v>
      </c>
      <c r="D207">
        <v>57.299999</v>
      </c>
      <c r="E207">
        <v>57.57</v>
      </c>
      <c r="F207">
        <v>15305000</v>
      </c>
      <c r="G207">
        <v>56.838062999999998</v>
      </c>
      <c r="H207" s="2">
        <v>-5.9233571849977365E-3</v>
      </c>
    </row>
    <row r="208" spans="1:8">
      <c r="A208" s="1">
        <v>42143</v>
      </c>
      <c r="B208">
        <v>57.009998000000003</v>
      </c>
      <c r="C208">
        <v>57.419998</v>
      </c>
      <c r="D208">
        <v>56.880001</v>
      </c>
      <c r="E208">
        <v>57.23</v>
      </c>
      <c r="F208">
        <v>12139900</v>
      </c>
      <c r="G208">
        <v>56.502386000000001</v>
      </c>
      <c r="H208" s="2">
        <v>-4.5533980851320752E-3</v>
      </c>
    </row>
    <row r="209" spans="1:8">
      <c r="A209" s="1">
        <v>42142</v>
      </c>
      <c r="B209">
        <v>56.689999</v>
      </c>
      <c r="C209">
        <v>57.18</v>
      </c>
      <c r="D209">
        <v>56.650002000000001</v>
      </c>
      <c r="E209">
        <v>56.970001000000003</v>
      </c>
      <c r="F209">
        <v>13958400</v>
      </c>
      <c r="G209">
        <v>56.245693000000003</v>
      </c>
      <c r="H209" s="2">
        <v>-5.8093920845003286E-3</v>
      </c>
    </row>
    <row r="210" spans="1:8">
      <c r="A210" s="1">
        <v>42139</v>
      </c>
      <c r="B210">
        <v>56.77</v>
      </c>
      <c r="C210">
        <v>56.880001</v>
      </c>
      <c r="D210">
        <v>56.310001</v>
      </c>
      <c r="E210">
        <v>56.639999000000003</v>
      </c>
      <c r="F210">
        <v>17299600</v>
      </c>
      <c r="G210">
        <v>55.919887000000003</v>
      </c>
      <c r="H210" s="2">
        <v>-1.7670682052914138E-3</v>
      </c>
    </row>
    <row r="211" spans="1:8">
      <c r="A211" s="1">
        <v>42138</v>
      </c>
      <c r="B211">
        <v>56.709999000000003</v>
      </c>
      <c r="C211">
        <v>57.040000999999997</v>
      </c>
      <c r="D211">
        <v>56.279998999999997</v>
      </c>
      <c r="E211">
        <v>56.540000999999997</v>
      </c>
      <c r="F211">
        <v>13985500</v>
      </c>
      <c r="G211">
        <v>55.821159999999999</v>
      </c>
      <c r="H211" s="2">
        <v>-4.6091667404514732E-3</v>
      </c>
    </row>
    <row r="212" spans="1:8">
      <c r="A212" s="1">
        <v>42137</v>
      </c>
      <c r="B212">
        <v>57.450001</v>
      </c>
      <c r="C212">
        <v>57.59</v>
      </c>
      <c r="D212">
        <v>56.200001</v>
      </c>
      <c r="E212">
        <v>56.279998999999997</v>
      </c>
      <c r="F212">
        <v>25651300</v>
      </c>
      <c r="G212">
        <v>55.564463000000003</v>
      </c>
      <c r="H212" s="2">
        <v>1.8484877762886924E-2</v>
      </c>
    </row>
    <row r="213" spans="1:8">
      <c r="A213" s="1">
        <v>42136</v>
      </c>
      <c r="B213">
        <v>57.490001999999997</v>
      </c>
      <c r="C213">
        <v>57.709999000000003</v>
      </c>
      <c r="D213">
        <v>57.220001000000003</v>
      </c>
      <c r="E213">
        <v>57.330002</v>
      </c>
      <c r="F213">
        <v>12769000</v>
      </c>
      <c r="G213">
        <v>56.601117000000002</v>
      </c>
      <c r="H213" s="2">
        <v>7.6455291832276456E-3</v>
      </c>
    </row>
    <row r="214" spans="1:8">
      <c r="A214" s="1">
        <v>42135</v>
      </c>
      <c r="B214">
        <v>58.630001</v>
      </c>
      <c r="C214">
        <v>58.790000999999997</v>
      </c>
      <c r="D214">
        <v>57.740001999999997</v>
      </c>
      <c r="E214">
        <v>57.77</v>
      </c>
      <c r="F214">
        <v>12123700</v>
      </c>
      <c r="G214">
        <v>57.035521000000003</v>
      </c>
      <c r="H214" s="2">
        <v>1.1017495878695245E-2</v>
      </c>
    </row>
    <row r="215" spans="1:8">
      <c r="A215" s="1">
        <v>42132</v>
      </c>
      <c r="B215">
        <v>58.5</v>
      </c>
      <c r="C215">
        <v>58.75</v>
      </c>
      <c r="D215">
        <v>58.150002000000001</v>
      </c>
      <c r="E215">
        <v>58.41</v>
      </c>
      <c r="F215">
        <v>14914500</v>
      </c>
      <c r="G215">
        <v>57.667383999999998</v>
      </c>
      <c r="H215" s="2">
        <v>-8.4243912193790529E-3</v>
      </c>
    </row>
    <row r="216" spans="1:8">
      <c r="A216" s="1">
        <v>42131</v>
      </c>
      <c r="B216">
        <v>57.5</v>
      </c>
      <c r="C216">
        <v>58.23</v>
      </c>
      <c r="D216">
        <v>57.349997999999999</v>
      </c>
      <c r="E216">
        <v>57.919998</v>
      </c>
      <c r="F216">
        <v>13412700</v>
      </c>
      <c r="G216">
        <v>57.183611999999997</v>
      </c>
      <c r="H216" s="2">
        <v>-4.4990314344053864E-3</v>
      </c>
    </row>
    <row r="217" spans="1:8">
      <c r="A217" s="1">
        <v>42130</v>
      </c>
      <c r="B217">
        <v>58.09</v>
      </c>
      <c r="C217">
        <v>58.299999</v>
      </c>
      <c r="D217">
        <v>57.32</v>
      </c>
      <c r="E217">
        <v>57.66</v>
      </c>
      <c r="F217">
        <v>16763200</v>
      </c>
      <c r="G217">
        <v>56.926918999999998</v>
      </c>
      <c r="H217" s="2">
        <v>5.5344388697005425E-3</v>
      </c>
    </row>
    <row r="218" spans="1:8">
      <c r="A218" s="1">
        <v>42129</v>
      </c>
      <c r="B218">
        <v>58.810001</v>
      </c>
      <c r="C218">
        <v>59.040000999999997</v>
      </c>
      <c r="D218">
        <v>57.91</v>
      </c>
      <c r="E218">
        <v>57.98</v>
      </c>
      <c r="F218">
        <v>16124000</v>
      </c>
      <c r="G218">
        <v>57.242851000000002</v>
      </c>
      <c r="H218" s="2">
        <v>1.3703521638656629E-2</v>
      </c>
    </row>
    <row r="219" spans="1:8">
      <c r="A219" s="1">
        <v>42128</v>
      </c>
      <c r="B219">
        <v>60.049999</v>
      </c>
      <c r="C219">
        <v>60.099997999999999</v>
      </c>
      <c r="D219">
        <v>58.630001</v>
      </c>
      <c r="E219">
        <v>58.779998999999997</v>
      </c>
      <c r="F219">
        <v>21390500</v>
      </c>
      <c r="G219">
        <v>58.032679000000002</v>
      </c>
      <c r="H219" s="2">
        <v>-6.3145378545727514E-3</v>
      </c>
    </row>
    <row r="220" spans="1:8">
      <c r="A220" s="1">
        <v>42125</v>
      </c>
      <c r="B220">
        <v>57.799999</v>
      </c>
      <c r="C220">
        <v>58.490001999999997</v>
      </c>
      <c r="D220">
        <v>57.32</v>
      </c>
      <c r="E220">
        <v>58.41</v>
      </c>
      <c r="F220">
        <v>15578200</v>
      </c>
      <c r="G220">
        <v>57.667383999999998</v>
      </c>
      <c r="H220" s="2">
        <v>-1.1190648587621492E-2</v>
      </c>
    </row>
    <row r="221" spans="1:8">
      <c r="A221" s="1">
        <v>42124</v>
      </c>
      <c r="B221">
        <v>58.360000999999997</v>
      </c>
      <c r="C221">
        <v>58.950001</v>
      </c>
      <c r="D221">
        <v>57.310001</v>
      </c>
      <c r="E221">
        <v>57.759998000000003</v>
      </c>
      <c r="F221">
        <v>23070100</v>
      </c>
      <c r="G221">
        <v>57.025646000000002</v>
      </c>
      <c r="H221" s="2">
        <v>9.9915055040613321E-3</v>
      </c>
    </row>
    <row r="222" spans="1:8">
      <c r="A222" s="1">
        <v>42123</v>
      </c>
      <c r="B222">
        <v>58.77</v>
      </c>
      <c r="C222">
        <v>59.02</v>
      </c>
      <c r="D222">
        <v>58.220001000000003</v>
      </c>
      <c r="E222">
        <v>58.34</v>
      </c>
      <c r="F222">
        <v>14676900</v>
      </c>
      <c r="G222">
        <v>57.598274000000004</v>
      </c>
      <c r="H222" s="2">
        <v>1.1249481885001793E-2</v>
      </c>
    </row>
    <row r="223" spans="1:8">
      <c r="A223" s="1">
        <v>42122</v>
      </c>
      <c r="B223">
        <v>58.990001999999997</v>
      </c>
      <c r="C223">
        <v>59.07</v>
      </c>
      <c r="D223">
        <v>58.389999000000003</v>
      </c>
      <c r="E223">
        <v>59</v>
      </c>
      <c r="F223">
        <v>16773900</v>
      </c>
      <c r="G223">
        <v>58.249882999999997</v>
      </c>
      <c r="H223" s="2">
        <v>-2.0359464630335246E-3</v>
      </c>
    </row>
    <row r="224" spans="1:8">
      <c r="A224" s="1">
        <v>42121</v>
      </c>
      <c r="B224">
        <v>59.860000999999997</v>
      </c>
      <c r="C224">
        <v>60.32</v>
      </c>
      <c r="D224">
        <v>58.700001</v>
      </c>
      <c r="E224">
        <v>58.880001</v>
      </c>
      <c r="F224">
        <v>26344000</v>
      </c>
      <c r="G224">
        <v>58.131410000000002</v>
      </c>
      <c r="H224" s="2">
        <v>1.2824973133311881E-2</v>
      </c>
    </row>
    <row r="225" spans="1:8">
      <c r="A225" s="1">
        <v>42118</v>
      </c>
      <c r="B225">
        <v>59.880001</v>
      </c>
      <c r="C225">
        <v>60</v>
      </c>
      <c r="D225">
        <v>58.869999</v>
      </c>
      <c r="E225">
        <v>59.639999000000003</v>
      </c>
      <c r="F225">
        <v>44353900</v>
      </c>
      <c r="G225">
        <v>58.881745000000002</v>
      </c>
      <c r="H225" s="2">
        <v>-6.898314225686453E-3</v>
      </c>
    </row>
    <row r="226" spans="1:8">
      <c r="A226" s="1">
        <v>42117</v>
      </c>
      <c r="B226">
        <v>58.59</v>
      </c>
      <c r="C226">
        <v>60.849997999999999</v>
      </c>
      <c r="D226">
        <v>58.470001000000003</v>
      </c>
      <c r="E226">
        <v>59.23</v>
      </c>
      <c r="F226">
        <v>61914200</v>
      </c>
      <c r="G226">
        <v>58.476958000000003</v>
      </c>
      <c r="H226" s="2">
        <v>-7.966827856613911E-3</v>
      </c>
    </row>
    <row r="227" spans="1:8">
      <c r="A227" s="1">
        <v>42116</v>
      </c>
      <c r="B227">
        <v>58.959999000000003</v>
      </c>
      <c r="C227">
        <v>58.959999000000003</v>
      </c>
      <c r="D227">
        <v>58.450001</v>
      </c>
      <c r="E227">
        <v>58.759998000000003</v>
      </c>
      <c r="F227">
        <v>12575600</v>
      </c>
      <c r="G227">
        <v>58.012932999999997</v>
      </c>
      <c r="H227" s="2">
        <v>1.3605635282963335E-3</v>
      </c>
    </row>
    <row r="228" spans="1:8">
      <c r="A228" s="1">
        <v>42115</v>
      </c>
      <c r="B228">
        <v>58.799999</v>
      </c>
      <c r="C228">
        <v>59.57</v>
      </c>
      <c r="D228">
        <v>58.34</v>
      </c>
      <c r="E228">
        <v>58.84</v>
      </c>
      <c r="F228">
        <v>18837200</v>
      </c>
      <c r="G228">
        <v>58.091917000000002</v>
      </c>
      <c r="H228" s="2">
        <v>-6.3080783865343175E-3</v>
      </c>
    </row>
    <row r="229" spans="1:8">
      <c r="A229" s="1">
        <v>42114</v>
      </c>
      <c r="B229">
        <v>58.599997999999999</v>
      </c>
      <c r="C229">
        <v>58.939999</v>
      </c>
      <c r="D229">
        <v>58.099997999999999</v>
      </c>
      <c r="E229">
        <v>58.470001000000003</v>
      </c>
      <c r="F229">
        <v>19429500</v>
      </c>
      <c r="G229">
        <v>57.726621999999999</v>
      </c>
      <c r="H229" s="2">
        <v>-8.5555189816124554E-4</v>
      </c>
    </row>
    <row r="230" spans="1:8">
      <c r="A230" s="1">
        <v>42111</v>
      </c>
      <c r="B230">
        <v>59.099997999999999</v>
      </c>
      <c r="C230">
        <v>59.279998999999997</v>
      </c>
      <c r="D230">
        <v>57.150002000000001</v>
      </c>
      <c r="E230">
        <v>58.419998</v>
      </c>
      <c r="F230">
        <v>42488400</v>
      </c>
      <c r="G230">
        <v>57.677255000000002</v>
      </c>
      <c r="H230" s="2">
        <v>2.1171090562886158E-2</v>
      </c>
    </row>
    <row r="231" spans="1:8">
      <c r="A231" s="1">
        <v>42110</v>
      </c>
      <c r="B231">
        <v>59.720001000000003</v>
      </c>
      <c r="C231">
        <v>60.049999</v>
      </c>
      <c r="D231">
        <v>59.57</v>
      </c>
      <c r="E231">
        <v>59.669998</v>
      </c>
      <c r="F231">
        <v>11000300</v>
      </c>
      <c r="G231">
        <v>58.911363000000001</v>
      </c>
      <c r="H231" s="2">
        <v>4.0140770530467055E-3</v>
      </c>
    </row>
    <row r="232" spans="1:8">
      <c r="A232" s="1">
        <v>42109</v>
      </c>
      <c r="B232">
        <v>59.32</v>
      </c>
      <c r="C232">
        <v>60.290000999999997</v>
      </c>
      <c r="D232">
        <v>59.099997999999999</v>
      </c>
      <c r="E232">
        <v>59.91</v>
      </c>
      <c r="F232">
        <v>14210600</v>
      </c>
      <c r="G232">
        <v>59.148313000000002</v>
      </c>
      <c r="H232" s="2">
        <v>-1.5645030722214657E-2</v>
      </c>
    </row>
    <row r="233" spans="1:8">
      <c r="A233" s="1">
        <v>42108</v>
      </c>
      <c r="B233">
        <v>58.700001</v>
      </c>
      <c r="C233">
        <v>59.330002</v>
      </c>
      <c r="D233">
        <v>58.57</v>
      </c>
      <c r="E233">
        <v>58.98</v>
      </c>
      <c r="F233">
        <v>9954700</v>
      </c>
      <c r="G233">
        <v>58.230136999999999</v>
      </c>
      <c r="H233" s="2">
        <v>-3.3967556721658672E-3</v>
      </c>
    </row>
    <row r="234" spans="1:8">
      <c r="A234" s="1">
        <v>42107</v>
      </c>
      <c r="B234">
        <v>59.700001</v>
      </c>
      <c r="C234">
        <v>59.799999</v>
      </c>
      <c r="D234">
        <v>58.73</v>
      </c>
      <c r="E234">
        <v>58.779998999999997</v>
      </c>
      <c r="F234">
        <v>11943200</v>
      </c>
      <c r="G234">
        <v>58.032679000000002</v>
      </c>
      <c r="H234" s="2">
        <v>1.7371248697940617E-2</v>
      </c>
    </row>
    <row r="235" spans="1:8">
      <c r="A235" s="1">
        <v>42104</v>
      </c>
      <c r="B235">
        <v>59.799999</v>
      </c>
      <c r="C235">
        <v>60.169998</v>
      </c>
      <c r="D235">
        <v>59.459999000000003</v>
      </c>
      <c r="E235">
        <v>59.810001</v>
      </c>
      <c r="F235">
        <v>15903900</v>
      </c>
      <c r="G235">
        <v>59.049585999999998</v>
      </c>
      <c r="H235" s="2">
        <v>-3.6851140083383775E-3</v>
      </c>
    </row>
    <row r="236" spans="1:8">
      <c r="A236" s="1">
        <v>42103</v>
      </c>
      <c r="B236">
        <v>59.189999</v>
      </c>
      <c r="C236">
        <v>59.68</v>
      </c>
      <c r="D236">
        <v>59.060001</v>
      </c>
      <c r="E236">
        <v>59.59</v>
      </c>
      <c r="F236">
        <v>11699600</v>
      </c>
      <c r="G236">
        <v>58.832382000000003</v>
      </c>
      <c r="H236" s="2">
        <v>-6.9041222464277649E-3</v>
      </c>
    </row>
    <row r="237" spans="1:8">
      <c r="A237" s="1">
        <v>42102</v>
      </c>
      <c r="B237">
        <v>58.560001</v>
      </c>
      <c r="C237">
        <v>59.189999</v>
      </c>
      <c r="D237">
        <v>58.23</v>
      </c>
      <c r="E237">
        <v>59.18</v>
      </c>
      <c r="F237">
        <v>14556700</v>
      </c>
      <c r="G237">
        <v>58.427594999999997</v>
      </c>
      <c r="H237" s="2">
        <v>-1.4638574931247638E-2</v>
      </c>
    </row>
    <row r="238" spans="1:8">
      <c r="A238" s="1">
        <v>42101</v>
      </c>
      <c r="B238">
        <v>58.169998</v>
      </c>
      <c r="C238">
        <v>58.68</v>
      </c>
      <c r="D238">
        <v>57.82</v>
      </c>
      <c r="E238">
        <v>58.32</v>
      </c>
      <c r="F238">
        <v>12389800</v>
      </c>
      <c r="G238">
        <v>57.578527999999999</v>
      </c>
      <c r="H238" s="2">
        <v>-1.887935534666266E-3</v>
      </c>
    </row>
    <row r="239" spans="1:8">
      <c r="A239" s="1">
        <v>42100</v>
      </c>
      <c r="B239">
        <v>57.639999000000003</v>
      </c>
      <c r="C239">
        <v>58.639999000000003</v>
      </c>
      <c r="D239">
        <v>57.5</v>
      </c>
      <c r="E239">
        <v>58.209999000000003</v>
      </c>
      <c r="F239">
        <v>10666500</v>
      </c>
      <c r="G239">
        <v>57.469926000000001</v>
      </c>
      <c r="H239" s="2">
        <v>-4.6491819341818201E-3</v>
      </c>
    </row>
    <row r="240" spans="1:8">
      <c r="A240" s="1">
        <v>42096</v>
      </c>
      <c r="B240">
        <v>57.09</v>
      </c>
      <c r="C240">
        <v>58.18</v>
      </c>
      <c r="D240">
        <v>56.599997999999999</v>
      </c>
      <c r="E240">
        <v>57.939999</v>
      </c>
      <c r="F240">
        <v>20563800</v>
      </c>
      <c r="G240">
        <v>57.203358000000001</v>
      </c>
      <c r="H240" s="2">
        <v>-1.5304597052533144E-2</v>
      </c>
    </row>
    <row r="241" spans="1:8">
      <c r="A241" s="1">
        <v>42095</v>
      </c>
      <c r="B241">
        <v>56.790000999999997</v>
      </c>
      <c r="C241">
        <v>57.080002</v>
      </c>
      <c r="D241">
        <v>56.049999</v>
      </c>
      <c r="E241">
        <v>57.060001</v>
      </c>
      <c r="F241">
        <v>15784500</v>
      </c>
      <c r="G241">
        <v>56.334549000000003</v>
      </c>
      <c r="H241" s="2">
        <v>-1.0393824939149518E-2</v>
      </c>
    </row>
    <row r="242" spans="1:8">
      <c r="A242" s="1">
        <v>42094</v>
      </c>
      <c r="B242">
        <v>56.209999000000003</v>
      </c>
      <c r="C242">
        <v>56.919998</v>
      </c>
      <c r="D242">
        <v>55.779998999999997</v>
      </c>
      <c r="E242">
        <v>56.470001000000003</v>
      </c>
      <c r="F242">
        <v>17541300</v>
      </c>
      <c r="G242">
        <v>55.752049999999997</v>
      </c>
      <c r="H242" s="2">
        <v>2.4761232231834255E-3</v>
      </c>
    </row>
    <row r="243" spans="1:8">
      <c r="A243" s="1">
        <v>42093</v>
      </c>
      <c r="B243">
        <v>56.009998000000003</v>
      </c>
      <c r="C243">
        <v>56.98</v>
      </c>
      <c r="D243">
        <v>56.009998000000003</v>
      </c>
      <c r="E243">
        <v>56.610000999999997</v>
      </c>
      <c r="F243">
        <v>13455700</v>
      </c>
      <c r="G243">
        <v>55.890270000000001</v>
      </c>
      <c r="H243" s="2">
        <v>-1.6385063632410171E-2</v>
      </c>
    </row>
    <row r="244" spans="1:8">
      <c r="A244" s="1">
        <v>42090</v>
      </c>
      <c r="B244">
        <v>55.830002</v>
      </c>
      <c r="C244">
        <v>56.52</v>
      </c>
      <c r="D244">
        <v>55.790000999999997</v>
      </c>
      <c r="E244">
        <v>55.939999</v>
      </c>
      <c r="F244">
        <v>14865000</v>
      </c>
      <c r="G244">
        <v>54.981966</v>
      </c>
      <c r="H244" s="2">
        <v>-5.3641058852092369E-4</v>
      </c>
    </row>
    <row r="245" spans="1:8">
      <c r="A245" s="1">
        <v>42089</v>
      </c>
      <c r="B245">
        <v>56.049999</v>
      </c>
      <c r="C245">
        <v>56.459999000000003</v>
      </c>
      <c r="D245">
        <v>55.669998</v>
      </c>
      <c r="E245">
        <v>55.91</v>
      </c>
      <c r="F245">
        <v>17971800</v>
      </c>
      <c r="G245">
        <v>54.952480999999999</v>
      </c>
      <c r="H245" s="2">
        <v>1.1028182678680443E-2</v>
      </c>
    </row>
    <row r="246" spans="1:8">
      <c r="A246" s="1">
        <v>42088</v>
      </c>
      <c r="B246">
        <v>57.07</v>
      </c>
      <c r="C246">
        <v>57.68</v>
      </c>
      <c r="D246">
        <v>56.450001</v>
      </c>
      <c r="E246">
        <v>56.529998999999997</v>
      </c>
      <c r="F246">
        <v>18686000</v>
      </c>
      <c r="G246">
        <v>55.561861</v>
      </c>
      <c r="H246" s="2">
        <v>1.8230148402580325E-2</v>
      </c>
    </row>
    <row r="247" spans="1:8">
      <c r="A247" s="1">
        <v>42087</v>
      </c>
      <c r="B247">
        <v>58.630001</v>
      </c>
      <c r="C247">
        <v>58.759998000000003</v>
      </c>
      <c r="D247">
        <v>57.34</v>
      </c>
      <c r="E247">
        <v>57.57</v>
      </c>
      <c r="F247">
        <v>19892800</v>
      </c>
      <c r="G247">
        <v>56.584051000000002</v>
      </c>
      <c r="H247" s="2">
        <v>2.656766830571165E-2</v>
      </c>
    </row>
    <row r="248" spans="1:8">
      <c r="A248" s="1">
        <v>42086</v>
      </c>
      <c r="B248">
        <v>59.16</v>
      </c>
      <c r="C248">
        <v>59.529998999999997</v>
      </c>
      <c r="D248">
        <v>59.119999</v>
      </c>
      <c r="E248">
        <v>59.119999</v>
      </c>
      <c r="F248">
        <v>8456000</v>
      </c>
      <c r="G248">
        <v>58.107505000000003</v>
      </c>
      <c r="H248" s="2">
        <v>5.5663740985934474E-3</v>
      </c>
    </row>
    <row r="249" spans="1:8">
      <c r="A249" s="1">
        <v>42083</v>
      </c>
      <c r="B249">
        <v>59.110000999999997</v>
      </c>
      <c r="C249">
        <v>59.52</v>
      </c>
      <c r="D249">
        <v>58.869999</v>
      </c>
      <c r="E249">
        <v>59.450001</v>
      </c>
      <c r="F249">
        <v>21557600</v>
      </c>
      <c r="G249">
        <v>58.431854999999999</v>
      </c>
      <c r="H249" s="2">
        <v>-1.184447445291225E-2</v>
      </c>
    </row>
    <row r="250" spans="1:8">
      <c r="A250" s="1">
        <v>42082</v>
      </c>
      <c r="B250">
        <v>59.040000999999997</v>
      </c>
      <c r="C250">
        <v>59.189999</v>
      </c>
      <c r="D250">
        <v>58.439999</v>
      </c>
      <c r="E250">
        <v>58.75</v>
      </c>
      <c r="F250">
        <v>10609600</v>
      </c>
      <c r="G250">
        <v>57.743842999999998</v>
      </c>
      <c r="H250" s="2">
        <v>4.0768066945577747E-3</v>
      </c>
    </row>
    <row r="251" spans="1:8">
      <c r="A251" s="1">
        <v>42081</v>
      </c>
      <c r="B251">
        <v>59</v>
      </c>
      <c r="C251">
        <v>59.259998000000003</v>
      </c>
      <c r="D251">
        <v>58.150002000000001</v>
      </c>
      <c r="E251">
        <v>58.990001999999997</v>
      </c>
      <c r="F251">
        <v>19027000</v>
      </c>
      <c r="G251">
        <v>57.979734000000001</v>
      </c>
      <c r="H251" s="2">
        <v>2.3704657565151981E-3</v>
      </c>
    </row>
    <row r="252" spans="1:8">
      <c r="A252" s="1">
        <v>42080</v>
      </c>
      <c r="B252">
        <v>58.560001</v>
      </c>
      <c r="C252">
        <v>59.419998</v>
      </c>
      <c r="D252">
        <v>58.25</v>
      </c>
      <c r="E252">
        <v>59.130001</v>
      </c>
      <c r="F252">
        <v>14936400</v>
      </c>
      <c r="G252">
        <v>58.117336000000002</v>
      </c>
      <c r="H252" s="2">
        <v>1.0430766640553073E-2</v>
      </c>
    </row>
    <row r="253" spans="1:8">
      <c r="A253" s="1">
        <v>42079</v>
      </c>
      <c r="B253">
        <v>59.369999</v>
      </c>
      <c r="C253">
        <v>59.880001</v>
      </c>
      <c r="D253">
        <v>59.220001000000003</v>
      </c>
      <c r="E253">
        <v>59.75</v>
      </c>
      <c r="F253">
        <v>9296200</v>
      </c>
      <c r="G253">
        <v>58.726717000000001</v>
      </c>
      <c r="H253" s="2">
        <v>-1.1784669752460045E-2</v>
      </c>
    </row>
    <row r="254" spans="1:8">
      <c r="A254" s="1">
        <v>42076</v>
      </c>
      <c r="B254">
        <v>59.080002</v>
      </c>
      <c r="C254">
        <v>59.290000999999997</v>
      </c>
      <c r="D254">
        <v>58.709999000000003</v>
      </c>
      <c r="E254">
        <v>59.049999</v>
      </c>
      <c r="F254">
        <v>12242800</v>
      </c>
      <c r="G254">
        <v>58.038704000000003</v>
      </c>
      <c r="H254" s="2">
        <v>4.7305771894040781E-3</v>
      </c>
    </row>
    <row r="255" spans="1:8">
      <c r="A255" s="1">
        <v>42075</v>
      </c>
      <c r="B255">
        <v>58.43</v>
      </c>
      <c r="C255">
        <v>59.43</v>
      </c>
      <c r="D255">
        <v>58.360000999999997</v>
      </c>
      <c r="E255">
        <v>59.330002</v>
      </c>
      <c r="F255">
        <v>12016200</v>
      </c>
      <c r="G255">
        <v>58.313910999999997</v>
      </c>
      <c r="H255" s="2">
        <v>-2.1638123307405471E-2</v>
      </c>
    </row>
    <row r="256" spans="1:8">
      <c r="A256" s="1">
        <v>42074</v>
      </c>
      <c r="B256">
        <v>58.610000999999997</v>
      </c>
      <c r="C256">
        <v>58.790000999999997</v>
      </c>
      <c r="D256">
        <v>57.93</v>
      </c>
      <c r="E256">
        <v>58.060001</v>
      </c>
      <c r="F256">
        <v>12797800</v>
      </c>
      <c r="G256">
        <v>57.065660999999999</v>
      </c>
      <c r="H256" s="2">
        <v>1.0962762655067982E-2</v>
      </c>
    </row>
    <row r="257" spans="1:8">
      <c r="A257" s="1">
        <v>42073</v>
      </c>
      <c r="B257">
        <v>60.16</v>
      </c>
      <c r="C257">
        <v>60.23</v>
      </c>
      <c r="D257">
        <v>58.630001</v>
      </c>
      <c r="E257">
        <v>58.700001</v>
      </c>
      <c r="F257">
        <v>15858200</v>
      </c>
      <c r="G257">
        <v>57.694699999999997</v>
      </c>
      <c r="H257" s="2">
        <v>3.1359973011698704E-2</v>
      </c>
    </row>
    <row r="258" spans="1:8">
      <c r="A258" s="1">
        <v>42072</v>
      </c>
      <c r="B258">
        <v>60.360000999999997</v>
      </c>
      <c r="C258">
        <v>60.700001</v>
      </c>
      <c r="D258">
        <v>60.34</v>
      </c>
      <c r="E258">
        <v>60.57</v>
      </c>
      <c r="F258">
        <v>8181100</v>
      </c>
      <c r="G258">
        <v>59.532673000000003</v>
      </c>
      <c r="H258" s="2">
        <v>-3.3074486965571615E-3</v>
      </c>
    </row>
    <row r="259" spans="1:8">
      <c r="A259" s="1">
        <v>42069</v>
      </c>
      <c r="B259">
        <v>60.139999000000003</v>
      </c>
      <c r="C259">
        <v>60.619999</v>
      </c>
      <c r="D259">
        <v>59.939999</v>
      </c>
      <c r="E259">
        <v>60.369999</v>
      </c>
      <c r="F259">
        <v>17727300</v>
      </c>
      <c r="G259">
        <v>59.336097000000002</v>
      </c>
      <c r="H259" s="2">
        <v>-6.6275050856387475E-4</v>
      </c>
    </row>
    <row r="260" spans="1:8">
      <c r="A260" s="1">
        <v>42068</v>
      </c>
      <c r="B260">
        <v>60.310001</v>
      </c>
      <c r="C260">
        <v>60.43</v>
      </c>
      <c r="D260">
        <v>59.779998999999997</v>
      </c>
      <c r="E260">
        <v>60.330002</v>
      </c>
      <c r="F260">
        <v>11080500</v>
      </c>
      <c r="G260">
        <v>59.296785</v>
      </c>
      <c r="H260" s="2">
        <v>1.6561544452602091E-3</v>
      </c>
    </row>
    <row r="261" spans="1:8">
      <c r="A261" s="1">
        <v>42067</v>
      </c>
      <c r="B261">
        <v>59.799999</v>
      </c>
      <c r="C261">
        <v>60.439999</v>
      </c>
      <c r="D261">
        <v>59.5</v>
      </c>
      <c r="E261">
        <v>60.43</v>
      </c>
      <c r="F261">
        <v>12251300</v>
      </c>
      <c r="G261">
        <v>59.395071000000002</v>
      </c>
      <c r="H261" s="2">
        <v>-7.8080184766137293E-3</v>
      </c>
    </row>
    <row r="262" spans="1:8">
      <c r="A262" s="1">
        <v>42066</v>
      </c>
      <c r="B262">
        <v>59.73</v>
      </c>
      <c r="C262">
        <v>60.009998000000003</v>
      </c>
      <c r="D262">
        <v>59.439999</v>
      </c>
      <c r="E262">
        <v>59.959999000000003</v>
      </c>
      <c r="F262">
        <v>11917500</v>
      </c>
      <c r="G262">
        <v>58.933118999999998</v>
      </c>
      <c r="H262" s="2">
        <v>-1.5021342291281713E-3</v>
      </c>
    </row>
    <row r="263" spans="1:8">
      <c r="A263" s="1">
        <v>42065</v>
      </c>
      <c r="B263">
        <v>59.509998000000003</v>
      </c>
      <c r="C263">
        <v>60.09</v>
      </c>
      <c r="D263">
        <v>59.5</v>
      </c>
      <c r="E263">
        <v>59.869999</v>
      </c>
      <c r="F263">
        <v>11674600</v>
      </c>
      <c r="G263">
        <v>58.844659999999998</v>
      </c>
      <c r="H263" s="2">
        <v>-8.2180377732020068E-3</v>
      </c>
    </row>
    <row r="264" spans="1:8">
      <c r="A264" s="1">
        <v>42062</v>
      </c>
      <c r="B264">
        <v>59.32</v>
      </c>
      <c r="C264">
        <v>59.48</v>
      </c>
      <c r="D264">
        <v>58.959999000000003</v>
      </c>
      <c r="E264">
        <v>59.380001</v>
      </c>
      <c r="F264">
        <v>9760000</v>
      </c>
      <c r="G264">
        <v>58.363053999999998</v>
      </c>
      <c r="H264" s="2">
        <v>-3.8808616409446123E-3</v>
      </c>
    </row>
    <row r="265" spans="1:8">
      <c r="A265" s="1">
        <v>42061</v>
      </c>
      <c r="B265">
        <v>59.360000999999997</v>
      </c>
      <c r="C265">
        <v>59.5</v>
      </c>
      <c r="D265">
        <v>58.849997999999999</v>
      </c>
      <c r="E265">
        <v>59.150002000000001</v>
      </c>
      <c r="F265">
        <v>11792000</v>
      </c>
      <c r="G265">
        <v>58.136994000000001</v>
      </c>
      <c r="H265" s="2">
        <v>7.9144508047550004E-3</v>
      </c>
    </row>
    <row r="266" spans="1:8">
      <c r="A266" s="1">
        <v>42060</v>
      </c>
      <c r="B266">
        <v>58.950001</v>
      </c>
      <c r="C266">
        <v>59.889999000000003</v>
      </c>
      <c r="D266">
        <v>58.950001</v>
      </c>
      <c r="E266">
        <v>59.619999</v>
      </c>
      <c r="F266">
        <v>16965700</v>
      </c>
      <c r="G266">
        <v>58.598942000000001</v>
      </c>
      <c r="H266" s="2">
        <v>-7.5764443609096952E-3</v>
      </c>
    </row>
    <row r="267" spans="1:8">
      <c r="A267" s="1">
        <v>42059</v>
      </c>
      <c r="B267">
        <v>58.400002000000001</v>
      </c>
      <c r="C267">
        <v>59.369999</v>
      </c>
      <c r="D267">
        <v>58.27</v>
      </c>
      <c r="E267">
        <v>59.169998</v>
      </c>
      <c r="F267">
        <v>20129000</v>
      </c>
      <c r="G267">
        <v>58.156647999999997</v>
      </c>
      <c r="H267" s="2">
        <v>-1.6357479093250752E-2</v>
      </c>
    </row>
    <row r="268" spans="1:8">
      <c r="A268" s="1">
        <v>42058</v>
      </c>
      <c r="B268">
        <v>58.259998000000003</v>
      </c>
      <c r="C268">
        <v>58.709999000000003</v>
      </c>
      <c r="D268">
        <v>58</v>
      </c>
      <c r="E268">
        <v>58.209999000000003</v>
      </c>
      <c r="F268">
        <v>17545000</v>
      </c>
      <c r="G268">
        <v>57.213090000000001</v>
      </c>
      <c r="H268" s="2">
        <v>4.9696028257941744E-3</v>
      </c>
    </row>
    <row r="269" spans="1:8">
      <c r="A269" s="1">
        <v>42055</v>
      </c>
      <c r="B269">
        <v>57.939999</v>
      </c>
      <c r="C269">
        <v>58.580002</v>
      </c>
      <c r="D269">
        <v>57.52</v>
      </c>
      <c r="E269">
        <v>58.5</v>
      </c>
      <c r="F269">
        <v>13517800</v>
      </c>
      <c r="G269">
        <v>57.498123999999997</v>
      </c>
      <c r="H269" s="2">
        <v>-1.117331740375424E-2</v>
      </c>
    </row>
    <row r="270" spans="1:8">
      <c r="A270" s="1">
        <v>42054</v>
      </c>
      <c r="B270">
        <v>58.18</v>
      </c>
      <c r="C270">
        <v>58.18</v>
      </c>
      <c r="D270">
        <v>57.68</v>
      </c>
      <c r="E270">
        <v>57.849997999999999</v>
      </c>
      <c r="F270">
        <v>10319600</v>
      </c>
      <c r="G270">
        <v>56.859254999999997</v>
      </c>
      <c r="H270" s="2">
        <v>6.3755311230890583E-3</v>
      </c>
    </row>
    <row r="271" spans="1:8">
      <c r="A271" s="1">
        <v>42053</v>
      </c>
      <c r="B271">
        <v>58.73</v>
      </c>
      <c r="C271">
        <v>58.73</v>
      </c>
      <c r="D271">
        <v>58.060001</v>
      </c>
      <c r="E271">
        <v>58.220001000000003</v>
      </c>
      <c r="F271">
        <v>12053700</v>
      </c>
      <c r="G271">
        <v>57.222920999999999</v>
      </c>
      <c r="H271" s="2">
        <v>9.912883930478348E-3</v>
      </c>
    </row>
    <row r="272" spans="1:8">
      <c r="A272" s="1">
        <v>42052</v>
      </c>
      <c r="B272">
        <v>59.18</v>
      </c>
      <c r="C272">
        <v>59.25</v>
      </c>
      <c r="D272">
        <v>58.380001</v>
      </c>
      <c r="E272">
        <v>58.799999</v>
      </c>
      <c r="F272">
        <v>15756900</v>
      </c>
      <c r="G272">
        <v>57.792985999999999</v>
      </c>
      <c r="H272" s="2">
        <v>1.1330154121250819E-2</v>
      </c>
    </row>
    <row r="273" spans="1:8">
      <c r="A273" s="1">
        <v>42048</v>
      </c>
      <c r="B273">
        <v>58.5</v>
      </c>
      <c r="C273">
        <v>59.509998000000003</v>
      </c>
      <c r="D273">
        <v>58.419998</v>
      </c>
      <c r="E273">
        <v>59.470001000000003</v>
      </c>
      <c r="F273">
        <v>14520000</v>
      </c>
      <c r="G273">
        <v>58.451512999999998</v>
      </c>
      <c r="H273" s="2">
        <v>-1.8498625425344698E-2</v>
      </c>
    </row>
    <row r="274" spans="1:8">
      <c r="A274" s="1">
        <v>42047</v>
      </c>
      <c r="B274">
        <v>57.869999</v>
      </c>
      <c r="C274">
        <v>58.41</v>
      </c>
      <c r="D274">
        <v>57.709999000000003</v>
      </c>
      <c r="E274">
        <v>58.380001</v>
      </c>
      <c r="F274">
        <v>11694800</v>
      </c>
      <c r="G274">
        <v>57.380180000000003</v>
      </c>
      <c r="H274" s="2">
        <v>-1.0330699307233591E-2</v>
      </c>
    </row>
    <row r="275" spans="1:8">
      <c r="A275" s="1">
        <v>42046</v>
      </c>
      <c r="B275">
        <v>57.369999</v>
      </c>
      <c r="C275">
        <v>57.93</v>
      </c>
      <c r="D275">
        <v>57.060001</v>
      </c>
      <c r="E275">
        <v>57.779998999999997</v>
      </c>
      <c r="F275">
        <v>11198200</v>
      </c>
      <c r="G275">
        <v>56.790453999999997</v>
      </c>
      <c r="H275" s="2">
        <v>-6.4241847732886773E-3</v>
      </c>
    </row>
    <row r="276" spans="1:8">
      <c r="A276" s="1">
        <v>42045</v>
      </c>
      <c r="B276">
        <v>57.139999000000003</v>
      </c>
      <c r="C276">
        <v>57.470001000000003</v>
      </c>
      <c r="D276">
        <v>56.700001</v>
      </c>
      <c r="E276">
        <v>57.41</v>
      </c>
      <c r="F276">
        <v>9005700</v>
      </c>
      <c r="G276">
        <v>56.426791000000001</v>
      </c>
      <c r="H276" s="2">
        <v>-5.5895226152682153E-3</v>
      </c>
    </row>
    <row r="277" spans="1:8">
      <c r="A277" s="1">
        <v>42044</v>
      </c>
      <c r="B277">
        <v>56.82</v>
      </c>
      <c r="C277">
        <v>57.23</v>
      </c>
      <c r="D277">
        <v>56.57</v>
      </c>
      <c r="E277">
        <v>57.09</v>
      </c>
      <c r="F277">
        <v>8600400</v>
      </c>
      <c r="G277">
        <v>56.112271999999997</v>
      </c>
      <c r="H277" s="2">
        <v>-2.9822223845393345E-3</v>
      </c>
    </row>
    <row r="278" spans="1:8">
      <c r="A278" s="1">
        <v>42041</v>
      </c>
      <c r="B278">
        <v>57.110000999999997</v>
      </c>
      <c r="C278">
        <v>57.43</v>
      </c>
      <c r="D278">
        <v>56.759998000000003</v>
      </c>
      <c r="E278">
        <v>56.919998</v>
      </c>
      <c r="F278">
        <v>10503400</v>
      </c>
      <c r="G278">
        <v>55.945182000000003</v>
      </c>
      <c r="H278" s="2">
        <v>8.7808144162406941E-4</v>
      </c>
    </row>
    <row r="279" spans="1:8">
      <c r="A279" s="1">
        <v>42040</v>
      </c>
      <c r="B279">
        <v>56.790000999999997</v>
      </c>
      <c r="C279">
        <v>57.400002000000001</v>
      </c>
      <c r="D279">
        <v>56.639999000000003</v>
      </c>
      <c r="E279">
        <v>56.970001000000003</v>
      </c>
      <c r="F279">
        <v>12801600</v>
      </c>
      <c r="G279">
        <v>55.994328000000003</v>
      </c>
      <c r="H279" s="2">
        <v>-1.2294692245018528E-3</v>
      </c>
    </row>
    <row r="280" spans="1:8">
      <c r="A280" s="1">
        <v>42039</v>
      </c>
      <c r="B280">
        <v>55.450001</v>
      </c>
      <c r="C280">
        <v>57.98</v>
      </c>
      <c r="D280">
        <v>54.830002</v>
      </c>
      <c r="E280">
        <v>56.900002000000001</v>
      </c>
      <c r="F280">
        <v>40057900</v>
      </c>
      <c r="G280">
        <v>55.925527000000002</v>
      </c>
      <c r="H280" s="2">
        <v>-2.6535273571694783E-2</v>
      </c>
    </row>
    <row r="281" spans="1:8">
      <c r="A281" s="1">
        <v>42038</v>
      </c>
      <c r="B281">
        <v>53.880001</v>
      </c>
      <c r="C281">
        <v>55.560001</v>
      </c>
      <c r="D281">
        <v>53.860000999999997</v>
      </c>
      <c r="E281">
        <v>55.41</v>
      </c>
      <c r="F281">
        <v>18233100</v>
      </c>
      <c r="G281">
        <v>54.461044000000001</v>
      </c>
      <c r="H281" s="2">
        <v>-2.9300735276642318E-2</v>
      </c>
    </row>
    <row r="282" spans="1:8">
      <c r="A282" s="1">
        <v>42037</v>
      </c>
      <c r="B282">
        <v>53.150002000000001</v>
      </c>
      <c r="C282">
        <v>53.939999</v>
      </c>
      <c r="D282">
        <v>52.450001</v>
      </c>
      <c r="E282">
        <v>53.810001</v>
      </c>
      <c r="F282">
        <v>18455900</v>
      </c>
      <c r="G282">
        <v>52.888446999999999</v>
      </c>
      <c r="H282" s="2">
        <v>-1.2341222466456128E-2</v>
      </c>
    </row>
    <row r="283" spans="1:8">
      <c r="A283" s="1">
        <v>42034</v>
      </c>
      <c r="B283">
        <v>53.27</v>
      </c>
      <c r="C283">
        <v>53.900002000000001</v>
      </c>
      <c r="D283">
        <v>53.02</v>
      </c>
      <c r="E283">
        <v>53.150002000000001</v>
      </c>
      <c r="F283">
        <v>28190400</v>
      </c>
      <c r="G283">
        <v>52.239750000000001</v>
      </c>
      <c r="H283" s="2">
        <v>1.3455589636028905E-2</v>
      </c>
    </row>
    <row r="284" spans="1:8">
      <c r="A284" s="1">
        <v>42033</v>
      </c>
      <c r="B284">
        <v>54.860000999999997</v>
      </c>
      <c r="C284">
        <v>55.060001</v>
      </c>
      <c r="D284">
        <v>53.52</v>
      </c>
      <c r="E284">
        <v>53.869999</v>
      </c>
      <c r="F284">
        <v>20841800</v>
      </c>
      <c r="G284">
        <v>52.947417000000002</v>
      </c>
      <c r="H284" s="2">
        <v>1.3276993860429303E-2</v>
      </c>
    </row>
    <row r="285" spans="1:8">
      <c r="A285" s="1">
        <v>42032</v>
      </c>
      <c r="B285">
        <v>56.490001999999997</v>
      </c>
      <c r="C285">
        <v>56.639999000000003</v>
      </c>
      <c r="D285">
        <v>54.529998999999997</v>
      </c>
      <c r="E285">
        <v>54.59</v>
      </c>
      <c r="F285">
        <v>19889200</v>
      </c>
      <c r="G285">
        <v>53.655087000000002</v>
      </c>
      <c r="H285" s="2">
        <v>3.1908992377681224E-2</v>
      </c>
    </row>
    <row r="286" spans="1:8">
      <c r="A286" s="1">
        <v>42031</v>
      </c>
      <c r="B286">
        <v>56.240001999999997</v>
      </c>
      <c r="C286">
        <v>56.830002</v>
      </c>
      <c r="D286">
        <v>56.02</v>
      </c>
      <c r="E286">
        <v>56.360000999999997</v>
      </c>
      <c r="F286">
        <v>9523300</v>
      </c>
      <c r="G286">
        <v>55.394775000000003</v>
      </c>
      <c r="H286" s="2">
        <v>5.8380982561132902E-3</v>
      </c>
    </row>
    <row r="287" spans="1:8">
      <c r="A287" s="1">
        <v>42030</v>
      </c>
      <c r="B287">
        <v>56.310001</v>
      </c>
      <c r="C287">
        <v>56.849997999999999</v>
      </c>
      <c r="D287">
        <v>56.080002</v>
      </c>
      <c r="E287">
        <v>56.689999</v>
      </c>
      <c r="F287">
        <v>8653900</v>
      </c>
      <c r="G287">
        <v>55.719121000000001</v>
      </c>
      <c r="H287" s="2">
        <v>-6.7256334306210596E-3</v>
      </c>
    </row>
    <row r="288" spans="1:8">
      <c r="A288" s="1">
        <v>42027</v>
      </c>
      <c r="B288">
        <v>56.59</v>
      </c>
      <c r="C288">
        <v>56.650002000000001</v>
      </c>
      <c r="D288">
        <v>56.099997999999999</v>
      </c>
      <c r="E288">
        <v>56.310001</v>
      </c>
      <c r="F288">
        <v>10851900</v>
      </c>
      <c r="G288">
        <v>55.345632000000002</v>
      </c>
      <c r="H288" s="2">
        <v>4.6066300457679862E-3</v>
      </c>
    </row>
    <row r="289" spans="1:8">
      <c r="A289" s="1">
        <v>42026</v>
      </c>
      <c r="B289">
        <v>55.950001</v>
      </c>
      <c r="C289">
        <v>56.68</v>
      </c>
      <c r="D289">
        <v>55.66</v>
      </c>
      <c r="E289">
        <v>56.57</v>
      </c>
      <c r="F289">
        <v>13445200</v>
      </c>
      <c r="G289">
        <v>55.601177</v>
      </c>
      <c r="H289" s="2">
        <v>-1.424269839813134E-2</v>
      </c>
    </row>
    <row r="290" spans="1:8">
      <c r="A290" s="1">
        <v>42025</v>
      </c>
      <c r="B290">
        <v>55.419998</v>
      </c>
      <c r="C290">
        <v>56.029998999999997</v>
      </c>
      <c r="D290">
        <v>55.169998</v>
      </c>
      <c r="E290">
        <v>55.77</v>
      </c>
      <c r="F290">
        <v>13923300</v>
      </c>
      <c r="G290">
        <v>54.814878999999998</v>
      </c>
      <c r="H290" s="2">
        <v>7.1699341027171176E-4</v>
      </c>
    </row>
    <row r="291" spans="1:8">
      <c r="A291" s="1">
        <v>42024</v>
      </c>
      <c r="B291">
        <v>56.75</v>
      </c>
      <c r="C291">
        <v>56.75</v>
      </c>
      <c r="D291">
        <v>55.459999000000003</v>
      </c>
      <c r="E291">
        <v>55.810001</v>
      </c>
      <c r="F291">
        <v>13776900</v>
      </c>
      <c r="G291">
        <v>54.854194999999997</v>
      </c>
      <c r="H291" s="2">
        <v>1.7054934649886715E-2</v>
      </c>
    </row>
    <row r="292" spans="1:8">
      <c r="A292" s="1">
        <v>42020</v>
      </c>
      <c r="B292">
        <v>55.810001</v>
      </c>
      <c r="C292">
        <v>56.970001000000003</v>
      </c>
      <c r="D292">
        <v>55.630001</v>
      </c>
      <c r="E292">
        <v>56.77</v>
      </c>
      <c r="F292">
        <v>15517000</v>
      </c>
      <c r="G292">
        <v>55.797753</v>
      </c>
      <c r="H292" s="2">
        <v>-1.3656345959920253E-2</v>
      </c>
    </row>
    <row r="293" spans="1:8">
      <c r="A293" s="1">
        <v>42019</v>
      </c>
      <c r="B293">
        <v>56.009998000000003</v>
      </c>
      <c r="C293">
        <v>56.43</v>
      </c>
      <c r="D293">
        <v>55.439999</v>
      </c>
      <c r="E293">
        <v>56</v>
      </c>
      <c r="F293">
        <v>16229900</v>
      </c>
      <c r="G293">
        <v>55.040939000000002</v>
      </c>
      <c r="H293" s="2">
        <v>-3.2194570873032109E-3</v>
      </c>
    </row>
    <row r="294" spans="1:8">
      <c r="A294" s="1">
        <v>42018</v>
      </c>
      <c r="B294">
        <v>55.84</v>
      </c>
      <c r="C294">
        <v>56.279998999999997</v>
      </c>
      <c r="D294">
        <v>55</v>
      </c>
      <c r="E294">
        <v>55.82</v>
      </c>
      <c r="F294">
        <v>24404100</v>
      </c>
      <c r="G294">
        <v>54.864021999999999</v>
      </c>
      <c r="H294" s="2">
        <v>1.8108085959368629E-2</v>
      </c>
    </row>
    <row r="295" spans="1:8">
      <c r="A295" s="1">
        <v>42017</v>
      </c>
      <c r="B295">
        <v>56.84</v>
      </c>
      <c r="C295">
        <v>57.959999000000003</v>
      </c>
      <c r="D295">
        <v>56.43</v>
      </c>
      <c r="E295">
        <v>56.84</v>
      </c>
      <c r="F295">
        <v>17428900</v>
      </c>
      <c r="G295">
        <v>55.866554000000001</v>
      </c>
      <c r="H295" s="2">
        <v>-1.1857541406966141E-2</v>
      </c>
    </row>
    <row r="296" spans="1:8">
      <c r="A296" s="1">
        <v>42016</v>
      </c>
      <c r="B296">
        <v>56.240001999999997</v>
      </c>
      <c r="C296">
        <v>56.709999000000003</v>
      </c>
      <c r="D296">
        <v>55.77</v>
      </c>
      <c r="E296">
        <v>56.169998</v>
      </c>
      <c r="F296">
        <v>11232700</v>
      </c>
      <c r="G296">
        <v>55.208025999999997</v>
      </c>
      <c r="H296" s="2">
        <v>2.1341495787198603E-3</v>
      </c>
    </row>
    <row r="297" spans="1:8">
      <c r="A297" s="1">
        <v>42013</v>
      </c>
      <c r="B297">
        <v>56.610000999999997</v>
      </c>
      <c r="C297">
        <v>56.77</v>
      </c>
      <c r="D297">
        <v>56.080002</v>
      </c>
      <c r="E297">
        <v>56.290000999999997</v>
      </c>
      <c r="F297">
        <v>11112900</v>
      </c>
      <c r="G297">
        <v>55.325974000000002</v>
      </c>
      <c r="H297" s="2">
        <v>1.597574399607421E-3</v>
      </c>
    </row>
    <row r="298" spans="1:8">
      <c r="A298" s="1">
        <v>42012</v>
      </c>
      <c r="B298">
        <v>55.75</v>
      </c>
      <c r="C298">
        <v>57.049999</v>
      </c>
      <c r="D298">
        <v>55.599997999999999</v>
      </c>
      <c r="E298">
        <v>56.380001</v>
      </c>
      <c r="F298">
        <v>15766200</v>
      </c>
      <c r="G298">
        <v>55.414431999999998</v>
      </c>
      <c r="H298" s="2">
        <v>-2.1513922201348654E-2</v>
      </c>
    </row>
    <row r="299" spans="1:8">
      <c r="A299" s="1">
        <v>42011</v>
      </c>
      <c r="B299">
        <v>55.470001000000003</v>
      </c>
      <c r="C299">
        <v>55.650002000000001</v>
      </c>
      <c r="D299">
        <v>54.77</v>
      </c>
      <c r="E299">
        <v>55.18</v>
      </c>
      <c r="F299">
        <v>11061900</v>
      </c>
      <c r="G299">
        <v>54.234983</v>
      </c>
      <c r="H299" s="2">
        <v>9.0570230095266457E-4</v>
      </c>
    </row>
    <row r="300" spans="1:8">
      <c r="A300" s="1">
        <v>42010</v>
      </c>
      <c r="B300">
        <v>55.880001</v>
      </c>
      <c r="C300">
        <v>55.939999</v>
      </c>
      <c r="D300">
        <v>54.860000999999997</v>
      </c>
      <c r="E300">
        <v>55.23</v>
      </c>
      <c r="F300">
        <v>16986600</v>
      </c>
      <c r="G300">
        <v>54.284126000000001</v>
      </c>
      <c r="H300" s="2">
        <v>1.313084854563455E-2</v>
      </c>
    </row>
    <row r="301" spans="1:8">
      <c r="A301" s="1">
        <v>42009</v>
      </c>
      <c r="B301">
        <v>56.849997999999999</v>
      </c>
      <c r="C301">
        <v>57.099997999999999</v>
      </c>
      <c r="D301">
        <v>55.66</v>
      </c>
      <c r="E301">
        <v>55.959999000000003</v>
      </c>
      <c r="F301">
        <v>16500700</v>
      </c>
      <c r="G301">
        <v>55.001623000000002</v>
      </c>
      <c r="H301" s="2">
        <v>2.0604715726931157E-2</v>
      </c>
    </row>
    <row r="302" spans="1:8">
      <c r="A302" s="1">
        <v>42006</v>
      </c>
      <c r="B302">
        <v>58</v>
      </c>
      <c r="C302">
        <v>58.349997999999999</v>
      </c>
      <c r="D302">
        <v>56.84</v>
      </c>
      <c r="E302">
        <v>57.349997999999999</v>
      </c>
      <c r="F302">
        <v>10585000</v>
      </c>
      <c r="G302">
        <v>56.146672000000002</v>
      </c>
      <c r="H302" s="2">
        <v>1.1442570102689202E-2</v>
      </c>
    </row>
    <row r="303" spans="1:8">
      <c r="A303" s="1">
        <v>42004</v>
      </c>
      <c r="B303">
        <v>58.810001</v>
      </c>
      <c r="C303">
        <v>59.299999</v>
      </c>
      <c r="D303">
        <v>57.830002</v>
      </c>
      <c r="E303">
        <v>58.009998000000003</v>
      </c>
      <c r="F303">
        <v>12342700</v>
      </c>
      <c r="G303">
        <v>56.792824000000003</v>
      </c>
      <c r="H303" s="2">
        <v>1.4716225203063919E-2</v>
      </c>
    </row>
    <row r="304" spans="1:8">
      <c r="A304" s="1">
        <v>42003</v>
      </c>
      <c r="B304">
        <v>58.560001</v>
      </c>
      <c r="C304">
        <v>59.200001</v>
      </c>
      <c r="D304">
        <v>58.509998000000003</v>
      </c>
      <c r="E304">
        <v>58.869999</v>
      </c>
      <c r="F304">
        <v>8189000</v>
      </c>
      <c r="G304">
        <v>57.634779999999999</v>
      </c>
      <c r="H304" s="2">
        <v>1.6988298170781568E-4</v>
      </c>
    </row>
    <row r="305" spans="1:8">
      <c r="A305" s="1">
        <v>42002</v>
      </c>
      <c r="B305">
        <v>58.130001</v>
      </c>
      <c r="C305">
        <v>59.049999</v>
      </c>
      <c r="D305">
        <v>58.099997999999999</v>
      </c>
      <c r="E305">
        <v>58.880001</v>
      </c>
      <c r="F305">
        <v>7170000</v>
      </c>
      <c r="G305">
        <v>57.644571999999997</v>
      </c>
      <c r="H305" s="2">
        <v>-8.3568539085693994E-3</v>
      </c>
    </row>
    <row r="306" spans="1:8">
      <c r="A306" s="1">
        <v>41999</v>
      </c>
      <c r="B306">
        <v>58.049999</v>
      </c>
      <c r="C306">
        <v>58.549999</v>
      </c>
      <c r="D306">
        <v>57.830002</v>
      </c>
      <c r="E306">
        <v>58.389999000000003</v>
      </c>
      <c r="F306">
        <v>5690900</v>
      </c>
      <c r="G306">
        <v>57.164852000000003</v>
      </c>
      <c r="H306" s="2">
        <v>-5.4954680025194125E-3</v>
      </c>
    </row>
    <row r="307" spans="1:8">
      <c r="A307" s="1">
        <v>41997</v>
      </c>
      <c r="B307">
        <v>57.970001000000003</v>
      </c>
      <c r="C307">
        <v>58.220001000000003</v>
      </c>
      <c r="D307">
        <v>57.720001000000003</v>
      </c>
      <c r="E307">
        <v>58.07</v>
      </c>
      <c r="F307">
        <v>4800800</v>
      </c>
      <c r="G307">
        <v>56.851565999999998</v>
      </c>
      <c r="H307" s="2">
        <v>-2.931758942143385E-3</v>
      </c>
    </row>
    <row r="308" spans="1:8">
      <c r="A308" s="1">
        <v>41996</v>
      </c>
      <c r="B308">
        <v>57.490001999999997</v>
      </c>
      <c r="C308">
        <v>58.200001</v>
      </c>
      <c r="D308">
        <v>57.32</v>
      </c>
      <c r="E308">
        <v>57.900002000000001</v>
      </c>
      <c r="F308">
        <v>11321400</v>
      </c>
      <c r="G308">
        <v>56.685135000000002</v>
      </c>
      <c r="H308" s="2">
        <v>-1.1813894182225115E-2</v>
      </c>
    </row>
    <row r="309" spans="1:8">
      <c r="A309" s="1">
        <v>41995</v>
      </c>
      <c r="B309">
        <v>57.220001000000003</v>
      </c>
      <c r="C309">
        <v>57.810001</v>
      </c>
      <c r="D309">
        <v>57.060001</v>
      </c>
      <c r="E309">
        <v>57.220001000000003</v>
      </c>
      <c r="F309">
        <v>19176400</v>
      </c>
      <c r="G309">
        <v>56.019402999999997</v>
      </c>
      <c r="H309" s="2">
        <v>-8.7425784111343034E-4</v>
      </c>
    </row>
    <row r="310" spans="1:8">
      <c r="A310" s="1">
        <v>41992</v>
      </c>
      <c r="B310">
        <v>56.16</v>
      </c>
      <c r="C310">
        <v>57.34</v>
      </c>
      <c r="D310">
        <v>56.16</v>
      </c>
      <c r="E310">
        <v>57.169998</v>
      </c>
      <c r="F310">
        <v>21304200</v>
      </c>
      <c r="G310">
        <v>55.970449000000002</v>
      </c>
      <c r="H310" s="2">
        <v>-1.5512337075531077E-2</v>
      </c>
    </row>
    <row r="311" spans="1:8">
      <c r="A311" s="1">
        <v>41991</v>
      </c>
      <c r="B311">
        <v>55.400002000000001</v>
      </c>
      <c r="C311">
        <v>56.540000999999997</v>
      </c>
      <c r="D311">
        <v>54.98</v>
      </c>
      <c r="E311">
        <v>56.290000999999997</v>
      </c>
      <c r="F311">
        <v>17456000</v>
      </c>
      <c r="G311">
        <v>55.108916000000001</v>
      </c>
      <c r="H311" s="2">
        <v>-1.7020943977857576E-2</v>
      </c>
    </row>
    <row r="312" spans="1:8">
      <c r="A312" s="1">
        <v>41990</v>
      </c>
      <c r="B312">
        <v>54.740001999999997</v>
      </c>
      <c r="C312">
        <v>55.490001999999997</v>
      </c>
      <c r="D312">
        <v>54.740001999999997</v>
      </c>
      <c r="E312">
        <v>55.34</v>
      </c>
      <c r="F312">
        <v>12804600</v>
      </c>
      <c r="G312">
        <v>54.178848000000002</v>
      </c>
      <c r="H312" s="2">
        <v>-9.6232880507678576E-3</v>
      </c>
    </row>
    <row r="313" spans="1:8">
      <c r="A313" s="1">
        <v>41989</v>
      </c>
      <c r="B313">
        <v>54.810001</v>
      </c>
      <c r="C313">
        <v>55.84</v>
      </c>
      <c r="D313">
        <v>54.740001999999997</v>
      </c>
      <c r="E313">
        <v>54.810001</v>
      </c>
      <c r="F313">
        <v>15777900</v>
      </c>
      <c r="G313">
        <v>53.659970000000001</v>
      </c>
      <c r="H313" s="2">
        <v>2.3689783945166805E-3</v>
      </c>
    </row>
    <row r="314" spans="1:8">
      <c r="A314" s="1">
        <v>41988</v>
      </c>
      <c r="B314">
        <v>55.68</v>
      </c>
      <c r="C314">
        <v>55.75</v>
      </c>
      <c r="D314">
        <v>54.830002</v>
      </c>
      <c r="E314">
        <v>54.939999</v>
      </c>
      <c r="F314">
        <v>12934800</v>
      </c>
      <c r="G314">
        <v>53.787239999999997</v>
      </c>
      <c r="H314" s="2">
        <v>7.4349727034118355E-3</v>
      </c>
    </row>
    <row r="315" spans="1:8">
      <c r="A315" s="1">
        <v>41985</v>
      </c>
      <c r="B315">
        <v>55</v>
      </c>
      <c r="C315">
        <v>55.98</v>
      </c>
      <c r="D315">
        <v>54.98</v>
      </c>
      <c r="E315">
        <v>55.349997999999999</v>
      </c>
      <c r="F315">
        <v>11362800</v>
      </c>
      <c r="G315">
        <v>54.188637</v>
      </c>
      <c r="H315" s="2">
        <v>9.8877793397016758E-3</v>
      </c>
    </row>
    <row r="316" spans="1:8">
      <c r="A316" s="1">
        <v>41984</v>
      </c>
      <c r="B316">
        <v>55.73</v>
      </c>
      <c r="C316">
        <v>56.450001</v>
      </c>
      <c r="D316">
        <v>55.48</v>
      </c>
      <c r="E316">
        <v>55.900002000000001</v>
      </c>
      <c r="F316">
        <v>10482700</v>
      </c>
      <c r="G316">
        <v>54.7271</v>
      </c>
      <c r="H316" s="2">
        <v>-5.9209314068346015E-3</v>
      </c>
    </row>
    <row r="317" spans="1:8">
      <c r="A317" s="1">
        <v>41983</v>
      </c>
      <c r="B317">
        <v>56.02</v>
      </c>
      <c r="C317">
        <v>56.34</v>
      </c>
      <c r="D317">
        <v>55.32</v>
      </c>
      <c r="E317">
        <v>55.57</v>
      </c>
      <c r="F317">
        <v>12192000</v>
      </c>
      <c r="G317">
        <v>54.404021999999998</v>
      </c>
      <c r="H317" s="2">
        <v>1.1095298420848014E-2</v>
      </c>
    </row>
    <row r="318" spans="1:8">
      <c r="A318" s="1">
        <v>41982</v>
      </c>
      <c r="B318">
        <v>55.939999</v>
      </c>
      <c r="C318">
        <v>56.549999</v>
      </c>
      <c r="D318">
        <v>55.650002000000001</v>
      </c>
      <c r="E318">
        <v>56.189999</v>
      </c>
      <c r="F318">
        <v>10190800</v>
      </c>
      <c r="G318">
        <v>55.011012000000001</v>
      </c>
      <c r="H318" s="2">
        <v>3.0209175821763355E-3</v>
      </c>
    </row>
    <row r="319" spans="1:8">
      <c r="A319" s="1">
        <v>41981</v>
      </c>
      <c r="B319">
        <v>56.279998999999997</v>
      </c>
      <c r="C319">
        <v>56.689999</v>
      </c>
      <c r="D319">
        <v>56.02</v>
      </c>
      <c r="E319">
        <v>56.360000999999997</v>
      </c>
      <c r="F319">
        <v>9571300</v>
      </c>
      <c r="G319">
        <v>55.177447000000001</v>
      </c>
      <c r="H319" s="2">
        <v>-3.5493623343544944E-4</v>
      </c>
    </row>
    <row r="320" spans="1:8">
      <c r="A320" s="1">
        <v>41978</v>
      </c>
      <c r="B320">
        <v>56.310001</v>
      </c>
      <c r="C320">
        <v>56.73</v>
      </c>
      <c r="D320">
        <v>56.169998</v>
      </c>
      <c r="E320">
        <v>56.34</v>
      </c>
      <c r="F320">
        <v>8003700</v>
      </c>
      <c r="G320">
        <v>55.157865999999999</v>
      </c>
      <c r="H320" s="2">
        <v>7.097465318386052E-4</v>
      </c>
    </row>
    <row r="321" spans="1:8">
      <c r="A321" s="1">
        <v>41977</v>
      </c>
      <c r="B321">
        <v>56.849997999999999</v>
      </c>
      <c r="C321">
        <v>57.23</v>
      </c>
      <c r="D321">
        <v>56.099997999999999</v>
      </c>
      <c r="E321">
        <v>56.380001</v>
      </c>
      <c r="F321">
        <v>15036200</v>
      </c>
      <c r="G321">
        <v>55.197028000000003</v>
      </c>
      <c r="H321" s="2">
        <v>1.338988273327809E-2</v>
      </c>
    </row>
    <row r="322" spans="1:8">
      <c r="A322" s="1">
        <v>41976</v>
      </c>
      <c r="B322">
        <v>57.060001</v>
      </c>
      <c r="C322">
        <v>57.25</v>
      </c>
      <c r="D322">
        <v>56.52</v>
      </c>
      <c r="E322">
        <v>57.139999000000003</v>
      </c>
      <c r="F322">
        <v>10377100</v>
      </c>
      <c r="G322">
        <v>55.941079999999999</v>
      </c>
      <c r="H322" s="2">
        <v>-2.1023107724553228E-3</v>
      </c>
    </row>
    <row r="323" spans="1:8">
      <c r="A323" s="1">
        <v>41975</v>
      </c>
      <c r="B323">
        <v>56.490001999999997</v>
      </c>
      <c r="C323">
        <v>57.16</v>
      </c>
      <c r="D323">
        <v>56.299999</v>
      </c>
      <c r="E323">
        <v>57.02</v>
      </c>
      <c r="F323">
        <v>9929100</v>
      </c>
      <c r="G323">
        <v>55.823597999999997</v>
      </c>
      <c r="H323" s="2">
        <v>-7.3931253736217771E-3</v>
      </c>
    </row>
    <row r="324" spans="1:8">
      <c r="A324" s="1">
        <v>41974</v>
      </c>
      <c r="B324">
        <v>56.970001000000003</v>
      </c>
      <c r="C324">
        <v>56.970001000000003</v>
      </c>
      <c r="D324">
        <v>56.279998999999997</v>
      </c>
      <c r="E324">
        <v>56.599997999999999</v>
      </c>
      <c r="F324">
        <v>11586100</v>
      </c>
      <c r="G324">
        <v>55.412408999999997</v>
      </c>
      <c r="H324" s="2">
        <v>7.7438295083115602E-3</v>
      </c>
    </row>
    <row r="325" spans="1:8">
      <c r="A325" s="1">
        <v>41971</v>
      </c>
      <c r="B325">
        <v>57.279998999999997</v>
      </c>
      <c r="C325">
        <v>57.279998999999997</v>
      </c>
      <c r="D325">
        <v>56.779998999999997</v>
      </c>
      <c r="E325">
        <v>57.040000999999997</v>
      </c>
      <c r="F325">
        <v>5535500</v>
      </c>
      <c r="G325">
        <v>55.843178999999999</v>
      </c>
      <c r="H325" s="2">
        <v>-3.1606660094676666E-3</v>
      </c>
    </row>
    <row r="326" spans="1:8">
      <c r="A326" s="1">
        <v>41969</v>
      </c>
      <c r="B326">
        <v>56.77</v>
      </c>
      <c r="C326">
        <v>56.91</v>
      </c>
      <c r="D326">
        <v>56.450001</v>
      </c>
      <c r="E326">
        <v>56.860000999999997</v>
      </c>
      <c r="F326">
        <v>9200800</v>
      </c>
      <c r="G326">
        <v>55.666955999999999</v>
      </c>
      <c r="H326" s="2">
        <v>-4.2298574160767027E-3</v>
      </c>
    </row>
    <row r="327" spans="1:8">
      <c r="A327" s="1">
        <v>41968</v>
      </c>
      <c r="B327">
        <v>55.639999000000003</v>
      </c>
      <c r="C327">
        <v>56.689999</v>
      </c>
      <c r="D327">
        <v>55.400002000000001</v>
      </c>
      <c r="E327">
        <v>56.619999</v>
      </c>
      <c r="F327">
        <v>17547400</v>
      </c>
      <c r="G327">
        <v>55.431989999999999</v>
      </c>
      <c r="H327" s="2">
        <v>-2.8665495576251917E-2</v>
      </c>
    </row>
    <row r="328" spans="1:8">
      <c r="A328" s="1">
        <v>41967</v>
      </c>
      <c r="B328">
        <v>54.32</v>
      </c>
      <c r="C328">
        <v>55.040000999999997</v>
      </c>
      <c r="D328">
        <v>54.259998000000003</v>
      </c>
      <c r="E328">
        <v>55.02</v>
      </c>
      <c r="F328">
        <v>12912900</v>
      </c>
      <c r="G328">
        <v>53.865563000000002</v>
      </c>
      <c r="H328" s="2">
        <v>-1.7232308760259232E-2</v>
      </c>
    </row>
    <row r="329" spans="1:8">
      <c r="A329" s="1">
        <v>41964</v>
      </c>
      <c r="B329">
        <v>54.849997999999999</v>
      </c>
      <c r="C329">
        <v>55.189999</v>
      </c>
      <c r="D329">
        <v>53.860000999999997</v>
      </c>
      <c r="E329">
        <v>54.080002</v>
      </c>
      <c r="F329">
        <v>18891900</v>
      </c>
      <c r="G329">
        <v>52.945287</v>
      </c>
      <c r="H329" s="2">
        <v>5.5320006273537137E-3</v>
      </c>
    </row>
    <row r="330" spans="1:8">
      <c r="A330" s="1">
        <v>41963</v>
      </c>
      <c r="B330">
        <v>54.369999</v>
      </c>
      <c r="C330">
        <v>54.470001000000003</v>
      </c>
      <c r="D330">
        <v>54.049999</v>
      </c>
      <c r="E330">
        <v>54.380001</v>
      </c>
      <c r="F330">
        <v>9240400</v>
      </c>
      <c r="G330">
        <v>53.238992000000003</v>
      </c>
      <c r="H330" s="2">
        <v>0</v>
      </c>
    </row>
    <row r="331" spans="1:8">
      <c r="A331" s="1">
        <v>41962</v>
      </c>
      <c r="B331">
        <v>54.330002</v>
      </c>
      <c r="C331">
        <v>54.41</v>
      </c>
      <c r="D331">
        <v>53.91</v>
      </c>
      <c r="E331">
        <v>54.380001</v>
      </c>
      <c r="F331">
        <v>16690500</v>
      </c>
      <c r="G331">
        <v>53.238992000000003</v>
      </c>
      <c r="H331" s="2">
        <v>7.3524319238687131E-4</v>
      </c>
    </row>
    <row r="332" spans="1:8">
      <c r="A332" s="1">
        <v>41961</v>
      </c>
      <c r="B332">
        <v>54.200001</v>
      </c>
      <c r="C332">
        <v>54.580002</v>
      </c>
      <c r="D332">
        <v>53.77</v>
      </c>
      <c r="E332">
        <v>54.419998</v>
      </c>
      <c r="F332">
        <v>13817800</v>
      </c>
      <c r="G332">
        <v>53.278149999999997</v>
      </c>
      <c r="H332" s="2">
        <v>-4.9737068545931398E-3</v>
      </c>
    </row>
    <row r="333" spans="1:8">
      <c r="A333" s="1">
        <v>41960</v>
      </c>
      <c r="B333">
        <v>54.009998000000003</v>
      </c>
      <c r="C333">
        <v>54.349997999999999</v>
      </c>
      <c r="D333">
        <v>53.689999</v>
      </c>
      <c r="E333">
        <v>54.150002000000001</v>
      </c>
      <c r="F333">
        <v>13055700</v>
      </c>
      <c r="G333">
        <v>53.013818000000001</v>
      </c>
      <c r="H333" s="2">
        <v>-9.2384624073398307E-4</v>
      </c>
    </row>
    <row r="334" spans="1:8">
      <c r="A334" s="1">
        <v>41957</v>
      </c>
      <c r="B334">
        <v>54.48</v>
      </c>
      <c r="C334">
        <v>54.48</v>
      </c>
      <c r="D334">
        <v>53.77</v>
      </c>
      <c r="E334">
        <v>54.099997999999999</v>
      </c>
      <c r="F334">
        <v>10018600</v>
      </c>
      <c r="G334">
        <v>52.964863999999999</v>
      </c>
      <c r="H334" s="2">
        <v>3.6900681042174007E-3</v>
      </c>
    </row>
    <row r="335" spans="1:8">
      <c r="A335" s="1">
        <v>41956</v>
      </c>
      <c r="B335">
        <v>53.700001</v>
      </c>
      <c r="C335">
        <v>54.610000999999997</v>
      </c>
      <c r="D335">
        <v>53.41</v>
      </c>
      <c r="E335">
        <v>54.299999</v>
      </c>
      <c r="F335">
        <v>20752800</v>
      </c>
      <c r="G335">
        <v>53.160668999999999</v>
      </c>
      <c r="H335" s="2">
        <v>-1.2975187605907492E-2</v>
      </c>
    </row>
    <row r="336" spans="1:8">
      <c r="A336" s="1">
        <v>41955</v>
      </c>
      <c r="B336">
        <v>53</v>
      </c>
      <c r="C336">
        <v>53.990001999999997</v>
      </c>
      <c r="D336">
        <v>52.880001</v>
      </c>
      <c r="E336">
        <v>53.599997999999999</v>
      </c>
      <c r="F336">
        <v>28902800</v>
      </c>
      <c r="G336">
        <v>52.475355</v>
      </c>
      <c r="H336" s="2">
        <v>-1.2012129388833431E-2</v>
      </c>
    </row>
    <row r="337" spans="1:8">
      <c r="A337" s="1">
        <v>41954</v>
      </c>
      <c r="B337">
        <v>52.880001</v>
      </c>
      <c r="C337">
        <v>53.09</v>
      </c>
      <c r="D337">
        <v>51.560001</v>
      </c>
      <c r="E337">
        <v>52.959999000000003</v>
      </c>
      <c r="F337">
        <v>38985300</v>
      </c>
      <c r="G337">
        <v>51.848784999999999</v>
      </c>
      <c r="H337" s="2">
        <v>-1.8881684871005139E-4</v>
      </c>
    </row>
    <row r="338" spans="1:8">
      <c r="A338" s="1">
        <v>41953</v>
      </c>
      <c r="B338">
        <v>55.240001999999997</v>
      </c>
      <c r="C338">
        <v>55.25</v>
      </c>
      <c r="D338">
        <v>51.790000999999997</v>
      </c>
      <c r="E338">
        <v>52.950001</v>
      </c>
      <c r="F338">
        <v>66127000</v>
      </c>
      <c r="G338">
        <v>51.838996000000002</v>
      </c>
      <c r="H338" s="2">
        <v>4.0708686524086664E-2</v>
      </c>
    </row>
    <row r="339" spans="1:8">
      <c r="A339" s="1">
        <v>41950</v>
      </c>
      <c r="B339">
        <v>55.450001</v>
      </c>
      <c r="C339">
        <v>55.450001</v>
      </c>
      <c r="D339">
        <v>54.400002000000001</v>
      </c>
      <c r="E339">
        <v>55.150002000000001</v>
      </c>
      <c r="F339">
        <v>17522200</v>
      </c>
      <c r="G339">
        <v>53.992835999999997</v>
      </c>
      <c r="H339" s="2">
        <v>4.1617699765000094E-3</v>
      </c>
    </row>
    <row r="340" spans="1:8">
      <c r="A340" s="1">
        <v>41949</v>
      </c>
      <c r="B340">
        <v>55.27</v>
      </c>
      <c r="C340">
        <v>55.450001</v>
      </c>
      <c r="D340">
        <v>54.599997999999999</v>
      </c>
      <c r="E340">
        <v>55.380001</v>
      </c>
      <c r="F340">
        <v>10014600</v>
      </c>
      <c r="G340">
        <v>54.21801</v>
      </c>
      <c r="H340" s="2">
        <v>-5.2503213843921471E-3</v>
      </c>
    </row>
    <row r="341" spans="1:8">
      <c r="A341" s="1">
        <v>41948</v>
      </c>
      <c r="B341">
        <v>54.869999</v>
      </c>
      <c r="C341">
        <v>55.240001999999997</v>
      </c>
      <c r="D341">
        <v>54.459999000000003</v>
      </c>
      <c r="E341">
        <v>55.09</v>
      </c>
      <c r="F341">
        <v>9417900</v>
      </c>
      <c r="G341">
        <v>53.934094000000002</v>
      </c>
      <c r="H341" s="2">
        <v>-8.3850250314109042E-3</v>
      </c>
    </row>
    <row r="342" spans="1:8">
      <c r="A342" s="1">
        <v>41947</v>
      </c>
      <c r="B342">
        <v>55.619999</v>
      </c>
      <c r="C342">
        <v>55.73</v>
      </c>
      <c r="D342">
        <v>54.200001</v>
      </c>
      <c r="E342">
        <v>54.630001</v>
      </c>
      <c r="F342">
        <v>13622000</v>
      </c>
      <c r="G342">
        <v>53.483745999999996</v>
      </c>
      <c r="H342" s="2">
        <v>1.7599976050322087E-2</v>
      </c>
    </row>
    <row r="343" spans="1:8">
      <c r="A343" s="1">
        <v>41946</v>
      </c>
      <c r="B343">
        <v>55.259998000000003</v>
      </c>
      <c r="C343">
        <v>55.810001</v>
      </c>
      <c r="D343">
        <v>55.259998000000003</v>
      </c>
      <c r="E343">
        <v>55.599997999999999</v>
      </c>
      <c r="F343">
        <v>11794800</v>
      </c>
      <c r="G343">
        <v>54.433391</v>
      </c>
      <c r="H343" s="2">
        <v>-4.5065336880373077E-3</v>
      </c>
    </row>
    <row r="344" spans="1:8">
      <c r="A344" s="1">
        <v>41943</v>
      </c>
      <c r="B344">
        <v>55.689999</v>
      </c>
      <c r="C344">
        <v>55.689999</v>
      </c>
      <c r="D344">
        <v>54.759998000000003</v>
      </c>
      <c r="E344">
        <v>55.349997999999999</v>
      </c>
      <c r="F344">
        <v>17692900</v>
      </c>
      <c r="G344">
        <v>54.188637</v>
      </c>
      <c r="H344" s="2">
        <v>-1.8232048745158682E-2</v>
      </c>
    </row>
    <row r="345" spans="1:8">
      <c r="A345" s="1">
        <v>41942</v>
      </c>
      <c r="B345">
        <v>54.419998</v>
      </c>
      <c r="C345">
        <v>54.900002000000001</v>
      </c>
      <c r="D345">
        <v>54.080002</v>
      </c>
      <c r="E345">
        <v>54.349997999999999</v>
      </c>
      <c r="F345">
        <v>13216700</v>
      </c>
      <c r="G345">
        <v>53.209619000000004</v>
      </c>
      <c r="H345" s="2">
        <v>1.0068794375732564E-2</v>
      </c>
    </row>
    <row r="346" spans="1:8">
      <c r="A346" s="1">
        <v>41941</v>
      </c>
      <c r="B346">
        <v>54.59</v>
      </c>
      <c r="C346">
        <v>54.93</v>
      </c>
      <c r="D346">
        <v>54.349997999999999</v>
      </c>
      <c r="E346">
        <v>54.900002000000001</v>
      </c>
      <c r="F346">
        <v>16643700</v>
      </c>
      <c r="G346">
        <v>53.748081999999997</v>
      </c>
      <c r="H346" s="2">
        <v>-3.1013799243891074E-3</v>
      </c>
    </row>
    <row r="347" spans="1:8">
      <c r="A347" s="1">
        <v>41940</v>
      </c>
      <c r="B347">
        <v>54.150002000000001</v>
      </c>
      <c r="C347">
        <v>55.049999</v>
      </c>
      <c r="D347">
        <v>54.150002000000001</v>
      </c>
      <c r="E347">
        <v>54.73</v>
      </c>
      <c r="F347">
        <v>14529600</v>
      </c>
      <c r="G347">
        <v>53.581646999999997</v>
      </c>
      <c r="H347" s="2">
        <v>-1.2502477344286179E-2</v>
      </c>
    </row>
    <row r="348" spans="1:8">
      <c r="A348" s="1">
        <v>41939</v>
      </c>
      <c r="B348">
        <v>54.209999000000003</v>
      </c>
      <c r="C348">
        <v>54.540000999999997</v>
      </c>
      <c r="D348">
        <v>53.82</v>
      </c>
      <c r="E348">
        <v>54.049999</v>
      </c>
      <c r="F348">
        <v>13283200</v>
      </c>
      <c r="G348">
        <v>52.915914000000001</v>
      </c>
      <c r="H348" s="2">
        <v>3.8777491131934266E-3</v>
      </c>
    </row>
    <row r="349" spans="1:8">
      <c r="A349" s="1">
        <v>41936</v>
      </c>
      <c r="B349">
        <v>53.689999</v>
      </c>
      <c r="C349">
        <v>54.669998</v>
      </c>
      <c r="D349">
        <v>53.43</v>
      </c>
      <c r="E349">
        <v>54.259998000000003</v>
      </c>
      <c r="F349">
        <v>22404900</v>
      </c>
      <c r="G349">
        <v>53.121507000000001</v>
      </c>
      <c r="H349" s="2">
        <v>-1.9352993038215329E-2</v>
      </c>
    </row>
    <row r="350" spans="1:8">
      <c r="A350" s="1">
        <v>41935</v>
      </c>
      <c r="B350">
        <v>52.18</v>
      </c>
      <c r="C350">
        <v>53.52</v>
      </c>
      <c r="D350">
        <v>51.91</v>
      </c>
      <c r="E350">
        <v>53.220001000000003</v>
      </c>
      <c r="F350">
        <v>21880200</v>
      </c>
      <c r="G350">
        <v>52.103330999999997</v>
      </c>
      <c r="H350" s="2">
        <v>-3.3046633364912564E-2</v>
      </c>
    </row>
    <row r="351" spans="1:8">
      <c r="A351" s="1">
        <v>41934</v>
      </c>
      <c r="B351">
        <v>52.189999</v>
      </c>
      <c r="C351">
        <v>52.599997999999999</v>
      </c>
      <c r="D351">
        <v>51.349997999999999</v>
      </c>
      <c r="E351">
        <v>51.490001999999997</v>
      </c>
      <c r="F351">
        <v>22382100</v>
      </c>
      <c r="G351">
        <v>50.409630999999997</v>
      </c>
      <c r="H351" s="2">
        <v>1.3503222688731997E-2</v>
      </c>
    </row>
    <row r="352" spans="1:8">
      <c r="A352" s="1">
        <v>41933</v>
      </c>
      <c r="B352">
        <v>51.68</v>
      </c>
      <c r="C352">
        <v>52.779998999999997</v>
      </c>
      <c r="D352">
        <v>51.619999</v>
      </c>
      <c r="E352">
        <v>52.189999</v>
      </c>
      <c r="F352">
        <v>28118500</v>
      </c>
      <c r="G352">
        <v>51.094940000000001</v>
      </c>
      <c r="H352" s="2">
        <v>-1.7200136367921285E-2</v>
      </c>
    </row>
    <row r="353" spans="1:8">
      <c r="A353" s="1">
        <v>41932</v>
      </c>
      <c r="B353">
        <v>50.68</v>
      </c>
      <c r="C353">
        <v>51.459999000000003</v>
      </c>
      <c r="D353">
        <v>50.23</v>
      </c>
      <c r="E353">
        <v>51.299999</v>
      </c>
      <c r="F353">
        <v>14195500</v>
      </c>
      <c r="G353">
        <v>50.223615000000002</v>
      </c>
      <c r="H353" s="2">
        <v>-1.2159375390622696E-2</v>
      </c>
    </row>
    <row r="354" spans="1:8">
      <c r="A354" s="1">
        <v>41929</v>
      </c>
      <c r="B354">
        <v>49.98</v>
      </c>
      <c r="C354">
        <v>51.5</v>
      </c>
      <c r="D354">
        <v>49.98</v>
      </c>
      <c r="E354">
        <v>50.68</v>
      </c>
      <c r="F354">
        <v>29237900</v>
      </c>
      <c r="G354">
        <v>49.616624999999999</v>
      </c>
      <c r="H354" s="2">
        <v>-2.1742145388754016E-2</v>
      </c>
    </row>
    <row r="355" spans="1:8">
      <c r="A355" s="1">
        <v>41928</v>
      </c>
      <c r="B355">
        <v>50.099997999999999</v>
      </c>
      <c r="C355">
        <v>50.259998000000003</v>
      </c>
      <c r="D355">
        <v>49.529998999999997</v>
      </c>
      <c r="E355">
        <v>49.59</v>
      </c>
      <c r="F355">
        <v>44782400</v>
      </c>
      <c r="G355">
        <v>48.549495999999998</v>
      </c>
      <c r="H355" s="2">
        <v>2.509087153867556E-2</v>
      </c>
    </row>
    <row r="356" spans="1:8">
      <c r="A356" s="1">
        <v>41927</v>
      </c>
      <c r="B356">
        <v>50.759998000000003</v>
      </c>
      <c r="C356">
        <v>51.279998999999997</v>
      </c>
      <c r="D356">
        <v>49.330002</v>
      </c>
      <c r="E356">
        <v>50.849997999999999</v>
      </c>
      <c r="F356">
        <v>41247500</v>
      </c>
      <c r="G356">
        <v>49.783056000000002</v>
      </c>
      <c r="H356" s="2">
        <v>1.211904978072104E-2</v>
      </c>
    </row>
    <row r="357" spans="1:8">
      <c r="A357" s="1">
        <v>41926</v>
      </c>
      <c r="B357">
        <v>52.049999</v>
      </c>
      <c r="C357">
        <v>52.349997999999999</v>
      </c>
      <c r="D357">
        <v>51.360000999999997</v>
      </c>
      <c r="E357">
        <v>51.470001000000003</v>
      </c>
      <c r="F357">
        <v>26904300</v>
      </c>
      <c r="G357">
        <v>50.390050000000002</v>
      </c>
      <c r="H357" s="2">
        <v>3.2974119893094439E-3</v>
      </c>
    </row>
    <row r="358" spans="1:8">
      <c r="A358" s="1">
        <v>41925</v>
      </c>
      <c r="B358">
        <v>52.330002</v>
      </c>
      <c r="C358">
        <v>53.029998999999997</v>
      </c>
      <c r="D358">
        <v>51.57</v>
      </c>
      <c r="E358">
        <v>51.639999000000003</v>
      </c>
      <c r="F358">
        <v>22121700</v>
      </c>
      <c r="G358">
        <v>50.556480999999998</v>
      </c>
      <c r="H358" s="2">
        <v>1.8799700348974935E-2</v>
      </c>
    </row>
    <row r="359" spans="1:8">
      <c r="A359" s="1">
        <v>41922</v>
      </c>
      <c r="B359">
        <v>53.43</v>
      </c>
      <c r="C359">
        <v>53.860000999999997</v>
      </c>
      <c r="D359">
        <v>52.59</v>
      </c>
      <c r="E359">
        <v>52.619999</v>
      </c>
      <c r="F359">
        <v>27577400</v>
      </c>
      <c r="G359">
        <v>51.515917999999999</v>
      </c>
      <c r="H359" s="2">
        <v>1.3215248851980235E-2</v>
      </c>
    </row>
    <row r="360" spans="1:8">
      <c r="A360" s="1">
        <v>41921</v>
      </c>
      <c r="B360">
        <v>54.77</v>
      </c>
      <c r="C360">
        <v>54.779998999999997</v>
      </c>
      <c r="D360">
        <v>53.290000999999997</v>
      </c>
      <c r="E360">
        <v>53.32</v>
      </c>
      <c r="F360">
        <v>18968500</v>
      </c>
      <c r="G360">
        <v>52.201231999999997</v>
      </c>
      <c r="H360" s="2">
        <v>2.6831105555731632E-2</v>
      </c>
    </row>
    <row r="361" spans="1:8">
      <c r="A361" s="1">
        <v>41920</v>
      </c>
      <c r="B361">
        <v>53.389999000000003</v>
      </c>
      <c r="C361">
        <v>55.209999000000003</v>
      </c>
      <c r="D361">
        <v>53.130001</v>
      </c>
      <c r="E361">
        <v>54.77</v>
      </c>
      <c r="F361">
        <v>22685800</v>
      </c>
      <c r="G361">
        <v>53.620807999999997</v>
      </c>
      <c r="H361" s="2">
        <v>-2.8708320241914109E-2</v>
      </c>
    </row>
    <row r="362" spans="1:8">
      <c r="A362" s="1">
        <v>41919</v>
      </c>
      <c r="B362">
        <v>53.18</v>
      </c>
      <c r="C362">
        <v>53.52</v>
      </c>
      <c r="D362">
        <v>52.630001</v>
      </c>
      <c r="E362">
        <v>53.220001000000003</v>
      </c>
      <c r="F362">
        <v>12404500</v>
      </c>
      <c r="G362">
        <v>52.103330999999997</v>
      </c>
      <c r="H362" s="2">
        <v>3.1891771084777746E-3</v>
      </c>
    </row>
    <row r="363" spans="1:8">
      <c r="A363" s="1">
        <v>41918</v>
      </c>
      <c r="B363">
        <v>53.740001999999997</v>
      </c>
      <c r="C363">
        <v>53.900002000000001</v>
      </c>
      <c r="D363">
        <v>53.25</v>
      </c>
      <c r="E363">
        <v>53.389999000000003</v>
      </c>
      <c r="F363">
        <v>8218300</v>
      </c>
      <c r="G363">
        <v>52.269762999999998</v>
      </c>
      <c r="H363" s="2">
        <v>4.8580324394133373E-3</v>
      </c>
    </row>
    <row r="364" spans="1:8">
      <c r="A364" s="1">
        <v>41915</v>
      </c>
      <c r="B364">
        <v>52.880001</v>
      </c>
      <c r="C364">
        <v>54.040000999999997</v>
      </c>
      <c r="D364">
        <v>52.880001</v>
      </c>
      <c r="E364">
        <v>53.650002000000001</v>
      </c>
      <c r="F364">
        <v>14501400</v>
      </c>
      <c r="G364">
        <v>52.524309000000002</v>
      </c>
      <c r="H364" s="2">
        <v>-1.5212999496862795E-2</v>
      </c>
    </row>
    <row r="365" spans="1:8">
      <c r="A365" s="1">
        <v>41914</v>
      </c>
      <c r="B365">
        <v>52.830002</v>
      </c>
      <c r="C365">
        <v>52.970001000000003</v>
      </c>
      <c r="D365">
        <v>51.639999000000003</v>
      </c>
      <c r="E365">
        <v>52.84</v>
      </c>
      <c r="F365">
        <v>18053200</v>
      </c>
      <c r="G365">
        <v>51.731304000000002</v>
      </c>
      <c r="H365" s="2">
        <v>1.7017944851716804E-3</v>
      </c>
    </row>
    <row r="366" spans="1:8">
      <c r="A366" s="1">
        <v>41913</v>
      </c>
      <c r="B366">
        <v>53.689999</v>
      </c>
      <c r="C366">
        <v>53.73</v>
      </c>
      <c r="D366">
        <v>52.75</v>
      </c>
      <c r="E366">
        <v>52.93</v>
      </c>
      <c r="F366">
        <v>15980000</v>
      </c>
      <c r="G366">
        <v>51.819414999999999</v>
      </c>
      <c r="H366" s="2">
        <v>1.5931342640936534E-2</v>
      </c>
    </row>
    <row r="367" spans="1:8">
      <c r="A367" s="1">
        <v>41912</v>
      </c>
      <c r="B367">
        <v>54.23</v>
      </c>
      <c r="C367">
        <v>54.490001999999997</v>
      </c>
      <c r="D367">
        <v>53.68</v>
      </c>
      <c r="E367">
        <v>53.779998999999997</v>
      </c>
      <c r="F367">
        <v>14718500</v>
      </c>
      <c r="G367">
        <v>52.651578999999998</v>
      </c>
      <c r="H367" s="2">
        <v>7.0410008450022829E-3</v>
      </c>
    </row>
    <row r="368" spans="1:8">
      <c r="A368" s="1">
        <v>41911</v>
      </c>
      <c r="B368">
        <v>53.669998</v>
      </c>
      <c r="C368">
        <v>54.330002</v>
      </c>
      <c r="D368">
        <v>53.41</v>
      </c>
      <c r="E368">
        <v>54.16</v>
      </c>
      <c r="F368">
        <v>12347300</v>
      </c>
      <c r="G368">
        <v>53.023606999999998</v>
      </c>
      <c r="H368" s="2">
        <v>-2.6808506089730155E-3</v>
      </c>
    </row>
    <row r="369" spans="1:8">
      <c r="A369" s="1">
        <v>41908</v>
      </c>
      <c r="B369">
        <v>53.779998999999997</v>
      </c>
      <c r="C369">
        <v>54.279998999999997</v>
      </c>
      <c r="D369">
        <v>53.689999</v>
      </c>
      <c r="E369">
        <v>54.240001999999997</v>
      </c>
      <c r="F369">
        <v>10536200</v>
      </c>
      <c r="G369">
        <v>52.881649000000003</v>
      </c>
      <c r="H369" s="2">
        <v>-5.5463830296363786E-3</v>
      </c>
    </row>
    <row r="370" spans="1:8">
      <c r="A370" s="1">
        <v>41907</v>
      </c>
      <c r="B370">
        <v>54.82</v>
      </c>
      <c r="C370">
        <v>54.84</v>
      </c>
      <c r="D370">
        <v>53.759998000000003</v>
      </c>
      <c r="E370">
        <v>53.939999</v>
      </c>
      <c r="F370">
        <v>13862100</v>
      </c>
      <c r="G370">
        <v>52.589159000000002</v>
      </c>
      <c r="H370" s="2">
        <v>1.6912203845883822E-2</v>
      </c>
    </row>
    <row r="371" spans="1:8">
      <c r="A371" s="1">
        <v>41906</v>
      </c>
      <c r="B371">
        <v>55.130001</v>
      </c>
      <c r="C371">
        <v>55.139999000000003</v>
      </c>
      <c r="D371">
        <v>54.139999000000003</v>
      </c>
      <c r="E371">
        <v>54.860000999999997</v>
      </c>
      <c r="F371">
        <v>16100100</v>
      </c>
      <c r="G371">
        <v>53.486120999999997</v>
      </c>
      <c r="H371" s="2">
        <v>2.0031107332145817E-3</v>
      </c>
    </row>
    <row r="372" spans="1:8">
      <c r="A372" s="1">
        <v>41905</v>
      </c>
      <c r="B372">
        <v>55.990001999999997</v>
      </c>
      <c r="C372">
        <v>55.990001999999997</v>
      </c>
      <c r="D372">
        <v>54.950001</v>
      </c>
      <c r="E372">
        <v>54.970001000000003</v>
      </c>
      <c r="F372">
        <v>13311000</v>
      </c>
      <c r="G372">
        <v>53.593367000000001</v>
      </c>
      <c r="H372" s="2">
        <v>1.6060970975087702E-2</v>
      </c>
    </row>
    <row r="373" spans="1:8">
      <c r="A373" s="1">
        <v>41904</v>
      </c>
      <c r="B373">
        <v>56.549999</v>
      </c>
      <c r="C373">
        <v>56.689999</v>
      </c>
      <c r="D373">
        <v>55.389999000000003</v>
      </c>
      <c r="E373">
        <v>55.860000999999997</v>
      </c>
      <c r="F373">
        <v>14930000</v>
      </c>
      <c r="G373">
        <v>54.461078000000001</v>
      </c>
      <c r="H373" s="2">
        <v>1.5630889749583942E-2</v>
      </c>
    </row>
    <row r="374" spans="1:8">
      <c r="A374" s="1">
        <v>41901</v>
      </c>
      <c r="B374">
        <v>57.259998000000003</v>
      </c>
      <c r="C374">
        <v>57.27</v>
      </c>
      <c r="D374">
        <v>56.5</v>
      </c>
      <c r="E374">
        <v>56.740001999999997</v>
      </c>
      <c r="F374">
        <v>20877600</v>
      </c>
      <c r="G374">
        <v>55.319040999999999</v>
      </c>
      <c r="H374" s="2">
        <v>1.93673248942692E-3</v>
      </c>
    </row>
    <row r="375" spans="1:8">
      <c r="A375" s="1">
        <v>41900</v>
      </c>
      <c r="B375">
        <v>57.099997999999999</v>
      </c>
      <c r="C375">
        <v>57.360000999999997</v>
      </c>
      <c r="D375">
        <v>56.73</v>
      </c>
      <c r="E375">
        <v>56.849997999999999</v>
      </c>
      <c r="F375">
        <v>14570600</v>
      </c>
      <c r="G375">
        <v>55.426282999999998</v>
      </c>
      <c r="H375" s="2">
        <v>4.2127751976748368E-3</v>
      </c>
    </row>
    <row r="376" spans="1:8">
      <c r="A376" s="1">
        <v>41899</v>
      </c>
      <c r="B376">
        <v>57.240001999999997</v>
      </c>
      <c r="C376">
        <v>57.369999</v>
      </c>
      <c r="D376">
        <v>56.810001</v>
      </c>
      <c r="E376">
        <v>57.09</v>
      </c>
      <c r="F376">
        <v>10050900</v>
      </c>
      <c r="G376">
        <v>55.660274000000001</v>
      </c>
      <c r="H376" s="2">
        <v>2.4492677319505334E-3</v>
      </c>
    </row>
    <row r="377" spans="1:8">
      <c r="A377" s="1">
        <v>41898</v>
      </c>
      <c r="B377">
        <v>57.060001</v>
      </c>
      <c r="C377">
        <v>57.27</v>
      </c>
      <c r="D377">
        <v>56.779998999999997</v>
      </c>
      <c r="E377">
        <v>57.23</v>
      </c>
      <c r="F377">
        <v>9120400</v>
      </c>
      <c r="G377">
        <v>55.796768</v>
      </c>
      <c r="H377" s="2">
        <v>-3.6761368813253187E-3</v>
      </c>
    </row>
    <row r="378" spans="1:8">
      <c r="A378" s="1">
        <v>41897</v>
      </c>
      <c r="B378">
        <v>57.16</v>
      </c>
      <c r="C378">
        <v>57.490001999999997</v>
      </c>
      <c r="D378">
        <v>56.880001</v>
      </c>
      <c r="E378">
        <v>57.02</v>
      </c>
      <c r="F378">
        <v>13048100</v>
      </c>
      <c r="G378">
        <v>55.592027999999999</v>
      </c>
      <c r="H378" s="2">
        <v>1.0517199271085562E-3</v>
      </c>
    </row>
    <row r="379" spans="1:8">
      <c r="A379" s="1">
        <v>41894</v>
      </c>
      <c r="B379">
        <v>56.900002000000001</v>
      </c>
      <c r="C379">
        <v>57.139999000000003</v>
      </c>
      <c r="D379">
        <v>56.669998</v>
      </c>
      <c r="E379">
        <v>57.080002</v>
      </c>
      <c r="F379">
        <v>11287800</v>
      </c>
      <c r="G379">
        <v>55.650525999999999</v>
      </c>
      <c r="H379" s="2">
        <v>-1.7535055576028186E-3</v>
      </c>
    </row>
    <row r="380" spans="1:8">
      <c r="A380" s="1">
        <v>41893</v>
      </c>
      <c r="B380">
        <v>56.869999</v>
      </c>
      <c r="C380">
        <v>57.130001</v>
      </c>
      <c r="D380">
        <v>56.560001</v>
      </c>
      <c r="E380">
        <v>56.98</v>
      </c>
      <c r="F380">
        <v>9697000</v>
      </c>
      <c r="G380">
        <v>55.553027999999998</v>
      </c>
      <c r="H380" s="2">
        <v>-1.2292390960063871E-3</v>
      </c>
    </row>
    <row r="381" spans="1:8">
      <c r="A381" s="1">
        <v>41892</v>
      </c>
      <c r="B381">
        <v>56.540000999999997</v>
      </c>
      <c r="C381">
        <v>57.049999</v>
      </c>
      <c r="D381">
        <v>56.040000999999997</v>
      </c>
      <c r="E381">
        <v>56.91</v>
      </c>
      <c r="F381">
        <v>13539000</v>
      </c>
      <c r="G381">
        <v>55.484782000000003</v>
      </c>
      <c r="H381" s="2">
        <v>-5.2854066294644115E-3</v>
      </c>
    </row>
    <row r="382" spans="1:8">
      <c r="A382" s="1">
        <v>41891</v>
      </c>
      <c r="B382">
        <v>55.740001999999997</v>
      </c>
      <c r="C382">
        <v>56.77</v>
      </c>
      <c r="D382">
        <v>55.639999000000003</v>
      </c>
      <c r="E382">
        <v>56.610000999999997</v>
      </c>
      <c r="F382">
        <v>20056500</v>
      </c>
      <c r="G382">
        <v>55.192295999999999</v>
      </c>
      <c r="H382" s="2">
        <v>-1.2979107142605206E-2</v>
      </c>
    </row>
    <row r="383" spans="1:8">
      <c r="A383" s="1">
        <v>41890</v>
      </c>
      <c r="B383">
        <v>55.509998000000003</v>
      </c>
      <c r="C383">
        <v>56</v>
      </c>
      <c r="D383">
        <v>55.419998</v>
      </c>
      <c r="E383">
        <v>55.880001</v>
      </c>
      <c r="F383">
        <v>11805400</v>
      </c>
      <c r="G383">
        <v>54.480578000000001</v>
      </c>
      <c r="H383" s="2">
        <v>-3.226402218743582E-3</v>
      </c>
    </row>
    <row r="384" spans="1:8">
      <c r="A384" s="1">
        <v>41887</v>
      </c>
      <c r="B384">
        <v>55</v>
      </c>
      <c r="C384">
        <v>55.790000999999997</v>
      </c>
      <c r="D384">
        <v>54.869999</v>
      </c>
      <c r="E384">
        <v>55.700001</v>
      </c>
      <c r="F384">
        <v>14202700</v>
      </c>
      <c r="G384">
        <v>54.305084999999998</v>
      </c>
      <c r="H384" s="2">
        <v>-1.4831155160641459E-2</v>
      </c>
    </row>
    <row r="385" spans="1:8">
      <c r="A385" s="1">
        <v>41886</v>
      </c>
      <c r="B385">
        <v>55.240001999999997</v>
      </c>
      <c r="C385">
        <v>55.389999000000003</v>
      </c>
      <c r="D385">
        <v>54.830002</v>
      </c>
      <c r="E385">
        <v>54.880001</v>
      </c>
      <c r="F385">
        <v>13184400</v>
      </c>
      <c r="G385">
        <v>53.505620999999998</v>
      </c>
      <c r="H385" s="2">
        <v>-1.8227783607494563E-4</v>
      </c>
    </row>
    <row r="386" spans="1:8">
      <c r="A386" s="1">
        <v>41885</v>
      </c>
      <c r="B386">
        <v>54.740001999999997</v>
      </c>
      <c r="C386">
        <v>55.049999</v>
      </c>
      <c r="D386">
        <v>54.619999</v>
      </c>
      <c r="E386">
        <v>54.869999</v>
      </c>
      <c r="F386">
        <v>8950100</v>
      </c>
      <c r="G386">
        <v>53.495868999999999</v>
      </c>
      <c r="H386" s="2">
        <v>-1.6415854649251896E-3</v>
      </c>
    </row>
    <row r="387" spans="1:8">
      <c r="A387" s="1">
        <v>41884</v>
      </c>
      <c r="B387">
        <v>54.709999000000003</v>
      </c>
      <c r="C387">
        <v>54.970001000000003</v>
      </c>
      <c r="D387">
        <v>54.349997999999999</v>
      </c>
      <c r="E387">
        <v>54.779998999999997</v>
      </c>
      <c r="F387">
        <v>9535100</v>
      </c>
      <c r="G387">
        <v>53.408123000000003</v>
      </c>
      <c r="H387" s="2">
        <v>-1.0958456000778856E-3</v>
      </c>
    </row>
    <row r="388" spans="1:8">
      <c r="A388" s="1">
        <v>41880</v>
      </c>
      <c r="B388">
        <v>54.880001</v>
      </c>
      <c r="C388">
        <v>54.93</v>
      </c>
      <c r="D388">
        <v>54.43</v>
      </c>
      <c r="E388">
        <v>54.720001000000003</v>
      </c>
      <c r="F388">
        <v>6758600</v>
      </c>
      <c r="G388">
        <v>53.349628000000003</v>
      </c>
      <c r="H388" s="2">
        <v>-3.6616790829949258E-3</v>
      </c>
    </row>
    <row r="389" spans="1:8">
      <c r="A389" s="1">
        <v>41879</v>
      </c>
      <c r="B389">
        <v>54.32</v>
      </c>
      <c r="C389">
        <v>54.66</v>
      </c>
      <c r="D389">
        <v>54.279998999999997</v>
      </c>
      <c r="E389">
        <v>54.52</v>
      </c>
      <c r="F389">
        <v>5571100</v>
      </c>
      <c r="G389">
        <v>53.154636000000004</v>
      </c>
      <c r="H389" s="2">
        <v>7.3342051321436232E-4</v>
      </c>
    </row>
    <row r="390" spans="1:8">
      <c r="A390" s="1">
        <v>41878</v>
      </c>
      <c r="B390">
        <v>54.689999</v>
      </c>
      <c r="C390">
        <v>54.900002000000001</v>
      </c>
      <c r="D390">
        <v>54.360000999999997</v>
      </c>
      <c r="E390">
        <v>54.560001</v>
      </c>
      <c r="F390">
        <v>8134700</v>
      </c>
      <c r="G390">
        <v>53.193635</v>
      </c>
      <c r="H390" s="2">
        <v>0</v>
      </c>
    </row>
    <row r="391" spans="1:8">
      <c r="A391" s="1">
        <v>41877</v>
      </c>
      <c r="B391">
        <v>54.75</v>
      </c>
      <c r="C391">
        <v>54.75</v>
      </c>
      <c r="D391">
        <v>54.330002</v>
      </c>
      <c r="E391">
        <v>54.560001</v>
      </c>
      <c r="F391">
        <v>9240100</v>
      </c>
      <c r="G391">
        <v>53.193635</v>
      </c>
      <c r="H391" s="2">
        <v>1.6481992332163758E-3</v>
      </c>
    </row>
    <row r="392" spans="1:8">
      <c r="A392" s="1">
        <v>41876</v>
      </c>
      <c r="B392">
        <v>54.349997999999999</v>
      </c>
      <c r="C392">
        <v>54.73</v>
      </c>
      <c r="D392">
        <v>54.200001</v>
      </c>
      <c r="E392">
        <v>54.650002000000001</v>
      </c>
      <c r="F392">
        <v>9416200</v>
      </c>
      <c r="G392">
        <v>53.281381000000003</v>
      </c>
      <c r="H392" s="2">
        <v>-8.637385042675097E-3</v>
      </c>
    </row>
    <row r="393" spans="1:8">
      <c r="A393" s="1">
        <v>41873</v>
      </c>
      <c r="B393">
        <v>54.27</v>
      </c>
      <c r="C393">
        <v>54.59</v>
      </c>
      <c r="D393">
        <v>53.919998</v>
      </c>
      <c r="E393">
        <v>54.18</v>
      </c>
      <c r="F393">
        <v>8144600</v>
      </c>
      <c r="G393">
        <v>52.823151000000003</v>
      </c>
      <c r="H393" s="2">
        <v>4.7873085776321874E-3</v>
      </c>
    </row>
    <row r="394" spans="1:8">
      <c r="A394" s="1">
        <v>41872</v>
      </c>
      <c r="B394">
        <v>54.639999000000003</v>
      </c>
      <c r="C394">
        <v>54.830002</v>
      </c>
      <c r="D394">
        <v>54.349997999999999</v>
      </c>
      <c r="E394">
        <v>54.439999</v>
      </c>
      <c r="F394">
        <v>7474600</v>
      </c>
      <c r="G394">
        <v>53.076638000000003</v>
      </c>
      <c r="H394" s="2">
        <v>3.6670501960392684E-3</v>
      </c>
    </row>
    <row r="395" spans="1:8">
      <c r="A395" s="1">
        <v>41871</v>
      </c>
      <c r="B395">
        <v>54.310001</v>
      </c>
      <c r="C395">
        <v>54.790000999999997</v>
      </c>
      <c r="D395">
        <v>54.310001</v>
      </c>
      <c r="E395">
        <v>54.639999000000003</v>
      </c>
      <c r="F395">
        <v>7338700</v>
      </c>
      <c r="G395">
        <v>53.271630000000002</v>
      </c>
      <c r="H395" s="2">
        <v>-2.5655149572996073E-3</v>
      </c>
    </row>
    <row r="396" spans="1:8">
      <c r="A396" s="1">
        <v>41870</v>
      </c>
      <c r="B396">
        <v>54.689999</v>
      </c>
      <c r="C396">
        <v>54.889999000000003</v>
      </c>
      <c r="D396">
        <v>54.41</v>
      </c>
      <c r="E396">
        <v>54.5</v>
      </c>
      <c r="F396">
        <v>7347100</v>
      </c>
      <c r="G396">
        <v>53.135136000000003</v>
      </c>
      <c r="H396" s="2">
        <v>4.211303046476161E-3</v>
      </c>
    </row>
    <row r="397" spans="1:8">
      <c r="A397" s="1">
        <v>41869</v>
      </c>
      <c r="B397">
        <v>54.970001000000003</v>
      </c>
      <c r="C397">
        <v>55.099997999999999</v>
      </c>
      <c r="D397">
        <v>54.48</v>
      </c>
      <c r="E397">
        <v>54.73</v>
      </c>
      <c r="F397">
        <v>7593200</v>
      </c>
      <c r="G397">
        <v>53.359375999999997</v>
      </c>
      <c r="H397" s="2">
        <v>-1.8287915374663667E-3</v>
      </c>
    </row>
    <row r="398" spans="1:8">
      <c r="A398" s="1">
        <v>41866</v>
      </c>
      <c r="B398">
        <v>54.799999</v>
      </c>
      <c r="C398">
        <v>54.889999000000003</v>
      </c>
      <c r="D398">
        <v>54.150002000000001</v>
      </c>
      <c r="E398">
        <v>54.630001</v>
      </c>
      <c r="F398">
        <v>10707600</v>
      </c>
      <c r="G398">
        <v>53.261882</v>
      </c>
      <c r="H398" s="2">
        <v>-4.7706940731703229E-3</v>
      </c>
    </row>
    <row r="399" spans="1:8">
      <c r="A399" s="1">
        <v>41865</v>
      </c>
      <c r="B399">
        <v>54.189999</v>
      </c>
      <c r="C399">
        <v>54.419998</v>
      </c>
      <c r="D399">
        <v>54.080002</v>
      </c>
      <c r="E399">
        <v>54.369999</v>
      </c>
      <c r="F399">
        <v>6538600</v>
      </c>
      <c r="G399">
        <v>53.008391000000003</v>
      </c>
      <c r="H399" s="2">
        <v>-4.7934869157577331E-3</v>
      </c>
    </row>
    <row r="400" spans="1:8">
      <c r="A400" s="1">
        <v>41864</v>
      </c>
      <c r="B400">
        <v>54.09</v>
      </c>
      <c r="C400">
        <v>54.369999</v>
      </c>
      <c r="D400">
        <v>53.919998</v>
      </c>
      <c r="E400">
        <v>54.110000999999997</v>
      </c>
      <c r="F400">
        <v>9125900</v>
      </c>
      <c r="G400">
        <v>52.754904000000003</v>
      </c>
      <c r="H400" s="2">
        <v>-5.7455719478386466E-3</v>
      </c>
    </row>
    <row r="401" spans="1:8">
      <c r="A401" s="1">
        <v>41863</v>
      </c>
      <c r="B401">
        <v>53.59</v>
      </c>
      <c r="C401">
        <v>54.130001</v>
      </c>
      <c r="D401">
        <v>53.59</v>
      </c>
      <c r="E401">
        <v>53.799999</v>
      </c>
      <c r="F401">
        <v>8307400</v>
      </c>
      <c r="G401">
        <v>52.452666000000001</v>
      </c>
      <c r="H401" s="2">
        <v>-9.2978430514033489E-4</v>
      </c>
    </row>
    <row r="402" spans="1:8">
      <c r="A402" s="1">
        <v>41862</v>
      </c>
      <c r="B402">
        <v>53.580002</v>
      </c>
      <c r="C402">
        <v>54.18</v>
      </c>
      <c r="D402">
        <v>53.540000999999997</v>
      </c>
      <c r="E402">
        <v>53.75</v>
      </c>
      <c r="F402">
        <v>7808500</v>
      </c>
      <c r="G402">
        <v>52.403919000000002</v>
      </c>
      <c r="H402" s="2">
        <v>-4.6620100740056864E-3</v>
      </c>
    </row>
    <row r="403" spans="1:8">
      <c r="A403" s="1">
        <v>41859</v>
      </c>
      <c r="B403">
        <v>52.689999</v>
      </c>
      <c r="C403">
        <v>53.560001</v>
      </c>
      <c r="D403">
        <v>52.689999</v>
      </c>
      <c r="E403">
        <v>53.5</v>
      </c>
      <c r="F403">
        <v>11842300</v>
      </c>
      <c r="G403">
        <v>52.160179999999997</v>
      </c>
      <c r="H403" s="2">
        <v>-1.5445768438186156E-2</v>
      </c>
    </row>
    <row r="404" spans="1:8">
      <c r="A404" s="1">
        <v>41858</v>
      </c>
      <c r="B404">
        <v>53.110000999999997</v>
      </c>
      <c r="C404">
        <v>53.189999</v>
      </c>
      <c r="D404">
        <v>52.52</v>
      </c>
      <c r="E404">
        <v>52.68</v>
      </c>
      <c r="F404">
        <v>11739600</v>
      </c>
      <c r="G404">
        <v>51.360715999999996</v>
      </c>
      <c r="H404" s="2">
        <v>4.167472427226036E-3</v>
      </c>
    </row>
    <row r="405" spans="1:8">
      <c r="A405" s="1">
        <v>41857</v>
      </c>
      <c r="B405">
        <v>52.970001000000003</v>
      </c>
      <c r="C405">
        <v>53.400002000000001</v>
      </c>
      <c r="D405">
        <v>52.790000999999997</v>
      </c>
      <c r="E405">
        <v>52.900002000000001</v>
      </c>
      <c r="F405">
        <v>10034500</v>
      </c>
      <c r="G405">
        <v>51.575206999999999</v>
      </c>
      <c r="H405" s="2">
        <v>5.2790303032129752E-3</v>
      </c>
    </row>
    <row r="406" spans="1:8">
      <c r="A406" s="1">
        <v>41856</v>
      </c>
      <c r="B406">
        <v>53.860000999999997</v>
      </c>
      <c r="C406">
        <v>53.860000999999997</v>
      </c>
      <c r="D406">
        <v>52.91</v>
      </c>
      <c r="E406">
        <v>53.18</v>
      </c>
      <c r="F406">
        <v>13669500</v>
      </c>
      <c r="G406">
        <v>51.848193999999999</v>
      </c>
      <c r="H406" s="2">
        <v>1.2519980696167891E-2</v>
      </c>
    </row>
    <row r="407" spans="1:8">
      <c r="A407" s="1">
        <v>41855</v>
      </c>
      <c r="B407">
        <v>53.400002000000001</v>
      </c>
      <c r="C407">
        <v>54.080002</v>
      </c>
      <c r="D407">
        <v>53.400002000000001</v>
      </c>
      <c r="E407">
        <v>53.849997999999999</v>
      </c>
      <c r="F407">
        <v>10926600</v>
      </c>
      <c r="G407">
        <v>52.501412999999999</v>
      </c>
      <c r="H407" s="2">
        <v>-8.5789211727162785E-3</v>
      </c>
    </row>
    <row r="408" spans="1:8">
      <c r="A408" s="1">
        <v>41852</v>
      </c>
      <c r="B408">
        <v>53.540000999999997</v>
      </c>
      <c r="C408">
        <v>53.880001</v>
      </c>
      <c r="D408">
        <v>53.150002000000001</v>
      </c>
      <c r="E408">
        <v>53.389999000000003</v>
      </c>
      <c r="F408">
        <v>9951700</v>
      </c>
      <c r="G408">
        <v>52.052934</v>
      </c>
      <c r="H408" s="2">
        <v>6.3480374338769664E-3</v>
      </c>
    </row>
    <row r="409" spans="1:8">
      <c r="A409" s="1">
        <v>41851</v>
      </c>
      <c r="B409">
        <v>54.990001999999997</v>
      </c>
      <c r="C409">
        <v>55.049999</v>
      </c>
      <c r="D409">
        <v>53.630001</v>
      </c>
      <c r="E409">
        <v>53.73</v>
      </c>
      <c r="F409">
        <v>15263400</v>
      </c>
      <c r="G409">
        <v>52.384419000000001</v>
      </c>
      <c r="H409" s="2">
        <v>3.078859450994045E-2</v>
      </c>
    </row>
    <row r="410" spans="1:8">
      <c r="A410" s="1">
        <v>41850</v>
      </c>
      <c r="B410">
        <v>55.189999</v>
      </c>
      <c r="C410">
        <v>55.450001</v>
      </c>
      <c r="D410">
        <v>54.919998</v>
      </c>
      <c r="E410">
        <v>55.41</v>
      </c>
      <c r="F410">
        <v>12961500</v>
      </c>
      <c r="G410">
        <v>54.022347000000003</v>
      </c>
      <c r="H410" s="2">
        <v>-7.6086990541291127E-3</v>
      </c>
    </row>
    <row r="411" spans="1:8">
      <c r="A411" s="1">
        <v>41849</v>
      </c>
      <c r="B411">
        <v>55.290000999999997</v>
      </c>
      <c r="C411">
        <v>56.490001999999997</v>
      </c>
      <c r="D411">
        <v>54.939999</v>
      </c>
      <c r="E411">
        <v>54.990001999999997</v>
      </c>
      <c r="F411">
        <v>18245900</v>
      </c>
      <c r="G411">
        <v>53.612867000000001</v>
      </c>
      <c r="H411" s="2">
        <v>-4.7393878520140664E-3</v>
      </c>
    </row>
    <row r="412" spans="1:8">
      <c r="A412" s="1">
        <v>41848</v>
      </c>
      <c r="B412">
        <v>54.52</v>
      </c>
      <c r="C412">
        <v>54.82</v>
      </c>
      <c r="D412">
        <v>54.09</v>
      </c>
      <c r="E412">
        <v>54.73</v>
      </c>
      <c r="F412">
        <v>8785800</v>
      </c>
      <c r="G412">
        <v>53.359375999999997</v>
      </c>
      <c r="H412" s="2">
        <v>-6.2316869694165724E-3</v>
      </c>
    </row>
    <row r="413" spans="1:8">
      <c r="A413" s="1">
        <v>41845</v>
      </c>
      <c r="B413">
        <v>55.139999000000003</v>
      </c>
      <c r="C413">
        <v>55.209999000000003</v>
      </c>
      <c r="D413">
        <v>54.23</v>
      </c>
      <c r="E413">
        <v>54.389999000000003</v>
      </c>
      <c r="F413">
        <v>9967700</v>
      </c>
      <c r="G413">
        <v>53.027890999999997</v>
      </c>
      <c r="H413" s="2">
        <v>1.351373954348847E-2</v>
      </c>
    </row>
    <row r="414" spans="1:8">
      <c r="A414" s="1">
        <v>41844</v>
      </c>
      <c r="B414">
        <v>54.959999000000003</v>
      </c>
      <c r="C414">
        <v>55.25</v>
      </c>
      <c r="D414">
        <v>54.709999000000003</v>
      </c>
      <c r="E414">
        <v>55.130001</v>
      </c>
      <c r="F414">
        <v>13103800</v>
      </c>
      <c r="G414">
        <v>53.749360000000003</v>
      </c>
      <c r="H414" s="2">
        <v>-7.6475659183847808E-3</v>
      </c>
    </row>
    <row r="415" spans="1:8">
      <c r="A415" s="1">
        <v>41843</v>
      </c>
      <c r="B415">
        <v>54.529998999999997</v>
      </c>
      <c r="C415">
        <v>55</v>
      </c>
      <c r="D415">
        <v>54.25</v>
      </c>
      <c r="E415">
        <v>54.709999000000003</v>
      </c>
      <c r="F415">
        <v>13355900</v>
      </c>
      <c r="G415">
        <v>53.339875999999997</v>
      </c>
      <c r="H415" s="2">
        <v>-1.4632781931535825E-3</v>
      </c>
    </row>
    <row r="416" spans="1:8">
      <c r="A416" s="1">
        <v>41842</v>
      </c>
      <c r="B416">
        <v>54.75</v>
      </c>
      <c r="C416">
        <v>55.240001999999997</v>
      </c>
      <c r="D416">
        <v>54.220001000000003</v>
      </c>
      <c r="E416">
        <v>54.630001</v>
      </c>
      <c r="F416">
        <v>15889100</v>
      </c>
      <c r="G416">
        <v>53.261882</v>
      </c>
      <c r="H416" s="2">
        <v>-1.4938058270159961E-2</v>
      </c>
    </row>
    <row r="417" spans="1:8">
      <c r="A417" s="1">
        <v>41841</v>
      </c>
      <c r="B417">
        <v>54.119999</v>
      </c>
      <c r="C417">
        <v>54.459999000000003</v>
      </c>
      <c r="D417">
        <v>53.5</v>
      </c>
      <c r="E417">
        <v>53.82</v>
      </c>
      <c r="F417">
        <v>17685000</v>
      </c>
      <c r="G417">
        <v>52.472166000000001</v>
      </c>
      <c r="H417" s="2">
        <v>1.3289255138902133E-2</v>
      </c>
    </row>
    <row r="418" spans="1:8">
      <c r="A418" s="1">
        <v>41838</v>
      </c>
      <c r="B418">
        <v>54.740001999999997</v>
      </c>
      <c r="C418">
        <v>54.740001999999997</v>
      </c>
      <c r="D418">
        <v>54.220001000000003</v>
      </c>
      <c r="E418">
        <v>54.540000999999997</v>
      </c>
      <c r="F418">
        <v>11599000</v>
      </c>
      <c r="G418">
        <v>53.174135999999997</v>
      </c>
      <c r="H418" s="2">
        <v>-6.2534829203040277E-3</v>
      </c>
    </row>
    <row r="419" spans="1:8">
      <c r="A419" s="1">
        <v>41837</v>
      </c>
      <c r="B419">
        <v>54.529998999999997</v>
      </c>
      <c r="C419">
        <v>55.16</v>
      </c>
      <c r="D419">
        <v>54.099997999999999</v>
      </c>
      <c r="E419">
        <v>54.200001</v>
      </c>
      <c r="F419">
        <v>15354500</v>
      </c>
      <c r="G419">
        <v>52.842649999999999</v>
      </c>
      <c r="H419" s="2">
        <v>1.5560933375457215E-2</v>
      </c>
    </row>
    <row r="420" spans="1:8">
      <c r="A420" s="1">
        <v>41836</v>
      </c>
      <c r="B420">
        <v>55.110000999999997</v>
      </c>
      <c r="C420">
        <v>55.529998999999997</v>
      </c>
      <c r="D420">
        <v>54.880001</v>
      </c>
      <c r="E420">
        <v>55.049999</v>
      </c>
      <c r="F420">
        <v>18578900</v>
      </c>
      <c r="G420">
        <v>53.671362000000002</v>
      </c>
      <c r="H420" s="2">
        <v>-2.9106794969195123E-3</v>
      </c>
    </row>
    <row r="421" spans="1:8">
      <c r="A421" s="1">
        <v>41835</v>
      </c>
      <c r="B421">
        <v>54.860000999999997</v>
      </c>
      <c r="C421">
        <v>55.169998</v>
      </c>
      <c r="D421">
        <v>54.59</v>
      </c>
      <c r="E421">
        <v>54.889999000000003</v>
      </c>
      <c r="F421">
        <v>9857700</v>
      </c>
      <c r="G421">
        <v>53.515369</v>
      </c>
      <c r="H421" s="2">
        <v>2.9106794969195075E-3</v>
      </c>
    </row>
    <row r="422" spans="1:8">
      <c r="A422" s="1">
        <v>41834</v>
      </c>
      <c r="B422">
        <v>54.790000999999997</v>
      </c>
      <c r="C422">
        <v>55.25</v>
      </c>
      <c r="D422">
        <v>54.369999</v>
      </c>
      <c r="E422">
        <v>55.049999</v>
      </c>
      <c r="F422">
        <v>13698200</v>
      </c>
      <c r="G422">
        <v>53.671362000000002</v>
      </c>
      <c r="H422" s="2">
        <v>-9.1241450489920224E-3</v>
      </c>
    </row>
    <row r="423" spans="1:8">
      <c r="A423" s="1">
        <v>41831</v>
      </c>
      <c r="B423">
        <v>54.310001</v>
      </c>
      <c r="C423">
        <v>54.639999000000003</v>
      </c>
      <c r="D423">
        <v>54.169998</v>
      </c>
      <c r="E423">
        <v>54.549999</v>
      </c>
      <c r="F423">
        <v>7054500</v>
      </c>
      <c r="G423">
        <v>53.183883999999999</v>
      </c>
      <c r="H423" s="2">
        <v>-3.4891086727497056E-3</v>
      </c>
    </row>
    <row r="424" spans="1:8">
      <c r="A424" s="1">
        <v>41830</v>
      </c>
      <c r="B424">
        <v>54.32</v>
      </c>
      <c r="C424">
        <v>54.779998999999997</v>
      </c>
      <c r="D424">
        <v>54.080002</v>
      </c>
      <c r="E424">
        <v>54.360000999999997</v>
      </c>
      <c r="F424">
        <v>10154300</v>
      </c>
      <c r="G424">
        <v>52.998643000000001</v>
      </c>
      <c r="H424" s="2">
        <v>6.7833979353127691E-3</v>
      </c>
    </row>
    <row r="425" spans="1:8">
      <c r="A425" s="1">
        <v>41829</v>
      </c>
      <c r="B425">
        <v>53.560001</v>
      </c>
      <c r="C425">
        <v>54.740001999999997</v>
      </c>
      <c r="D425">
        <v>53.41</v>
      </c>
      <c r="E425">
        <v>54.73</v>
      </c>
      <c r="F425">
        <v>15854000</v>
      </c>
      <c r="G425">
        <v>53.359375999999997</v>
      </c>
      <c r="H425" s="2">
        <v>-2.6288047283853311E-2</v>
      </c>
    </row>
    <row r="426" spans="1:8">
      <c r="A426" s="1">
        <v>41828</v>
      </c>
      <c r="B426">
        <v>53.919998</v>
      </c>
      <c r="C426">
        <v>54.220001000000003</v>
      </c>
      <c r="D426">
        <v>53.25</v>
      </c>
      <c r="E426">
        <v>53.310001</v>
      </c>
      <c r="F426">
        <v>14614200</v>
      </c>
      <c r="G426">
        <v>51.974938999999999</v>
      </c>
      <c r="H426" s="2">
        <v>1.618790042100526E-2</v>
      </c>
    </row>
    <row r="427" spans="1:8">
      <c r="A427" s="1">
        <v>41827</v>
      </c>
      <c r="B427">
        <v>54.549999</v>
      </c>
      <c r="C427">
        <v>54.75</v>
      </c>
      <c r="D427">
        <v>53.860000999999997</v>
      </c>
      <c r="E427">
        <v>54.18</v>
      </c>
      <c r="F427">
        <v>11241400</v>
      </c>
      <c r="G427">
        <v>52.823151000000003</v>
      </c>
      <c r="H427" s="2">
        <v>1.3201534575847523E-2</v>
      </c>
    </row>
    <row r="428" spans="1:8">
      <c r="A428" s="1">
        <v>41823</v>
      </c>
      <c r="B428">
        <v>54.740001999999997</v>
      </c>
      <c r="C428">
        <v>54.970001000000003</v>
      </c>
      <c r="D428">
        <v>54.509998000000003</v>
      </c>
      <c r="E428">
        <v>54.900002000000001</v>
      </c>
      <c r="F428">
        <v>7634900</v>
      </c>
      <c r="G428">
        <v>53.525120999999999</v>
      </c>
      <c r="H428" s="2">
        <v>-6.212348766388748E-3</v>
      </c>
    </row>
    <row r="429" spans="1:8">
      <c r="A429" s="1">
        <v>41822</v>
      </c>
      <c r="B429">
        <v>54.200001</v>
      </c>
      <c r="C429">
        <v>54.599997999999999</v>
      </c>
      <c r="D429">
        <v>54.040000999999997</v>
      </c>
      <c r="E429">
        <v>54.560001</v>
      </c>
      <c r="F429">
        <v>9186900</v>
      </c>
      <c r="G429">
        <v>53.193635</v>
      </c>
      <c r="H429" s="2">
        <v>-8.2820114730052016E-3</v>
      </c>
    </row>
    <row r="430" spans="1:8">
      <c r="A430" s="1">
        <v>41821</v>
      </c>
      <c r="B430">
        <v>53.860000999999997</v>
      </c>
      <c r="C430">
        <v>54.34</v>
      </c>
      <c r="D430">
        <v>53.689999</v>
      </c>
      <c r="E430">
        <v>54.110000999999997</v>
      </c>
      <c r="F430">
        <v>11240700</v>
      </c>
      <c r="G430">
        <v>52.754904000000003</v>
      </c>
      <c r="H430" s="2">
        <v>-7.9785312798598476E-3</v>
      </c>
    </row>
    <row r="431" spans="1:8">
      <c r="A431" s="1">
        <v>41820</v>
      </c>
      <c r="B431">
        <v>53.900002000000001</v>
      </c>
      <c r="C431">
        <v>53.900002000000001</v>
      </c>
      <c r="D431">
        <v>53.57</v>
      </c>
      <c r="E431">
        <v>53.68</v>
      </c>
      <c r="F431">
        <v>15698900</v>
      </c>
      <c r="G431">
        <v>52.335672000000002</v>
      </c>
      <c r="H431" s="2">
        <v>4.1827407196119879E-3</v>
      </c>
    </row>
    <row r="432" spans="1:8">
      <c r="A432" s="1">
        <v>41817</v>
      </c>
      <c r="B432">
        <v>53.68</v>
      </c>
      <c r="C432">
        <v>54.259998000000003</v>
      </c>
      <c r="D432">
        <v>53.529998999999997</v>
      </c>
      <c r="E432">
        <v>54.130001</v>
      </c>
      <c r="F432">
        <v>16207900</v>
      </c>
      <c r="G432">
        <v>52.555036999999999</v>
      </c>
      <c r="H432" s="2">
        <v>-9.8395282031192195E-3</v>
      </c>
    </row>
    <row r="433" spans="1:8">
      <c r="A433" s="1">
        <v>41816</v>
      </c>
      <c r="B433">
        <v>53.18</v>
      </c>
      <c r="C433">
        <v>53.639999000000003</v>
      </c>
      <c r="D433">
        <v>53.049999</v>
      </c>
      <c r="E433">
        <v>53.599997999999999</v>
      </c>
      <c r="F433">
        <v>9388100</v>
      </c>
      <c r="G433">
        <v>52.040455999999999</v>
      </c>
      <c r="H433" s="2">
        <v>-7.3027084034022931E-3</v>
      </c>
    </row>
    <row r="434" spans="1:8">
      <c r="A434" s="1">
        <v>41815</v>
      </c>
      <c r="B434">
        <v>52.66</v>
      </c>
      <c r="C434">
        <v>53.349997999999999</v>
      </c>
      <c r="D434">
        <v>52.459999000000003</v>
      </c>
      <c r="E434">
        <v>53.209999000000003</v>
      </c>
      <c r="F434">
        <v>13445800</v>
      </c>
      <c r="G434">
        <v>51.661803999999997</v>
      </c>
      <c r="H434" s="2">
        <v>-1.0770055659929374E-2</v>
      </c>
    </row>
    <row r="435" spans="1:8">
      <c r="A435" s="1">
        <v>41814</v>
      </c>
      <c r="B435">
        <v>52.439999</v>
      </c>
      <c r="C435">
        <v>53</v>
      </c>
      <c r="D435">
        <v>52.240001999999997</v>
      </c>
      <c r="E435">
        <v>52.639999000000003</v>
      </c>
      <c r="F435">
        <v>11716900</v>
      </c>
      <c r="G435">
        <v>51.108389000000003</v>
      </c>
      <c r="H435" s="2">
        <v>-3.9973237399105769E-3</v>
      </c>
    </row>
    <row r="436" spans="1:8">
      <c r="A436" s="1">
        <v>41813</v>
      </c>
      <c r="B436">
        <v>52.77</v>
      </c>
      <c r="C436">
        <v>52.77</v>
      </c>
      <c r="D436">
        <v>52.360000999999997</v>
      </c>
      <c r="E436">
        <v>52.43</v>
      </c>
      <c r="F436">
        <v>7969900</v>
      </c>
      <c r="G436">
        <v>50.904499999999999</v>
      </c>
      <c r="H436" s="2">
        <v>5.8952488041221418E-3</v>
      </c>
    </row>
    <row r="437" spans="1:8">
      <c r="A437" s="1">
        <v>41810</v>
      </c>
      <c r="B437">
        <v>53.27</v>
      </c>
      <c r="C437">
        <v>53.27</v>
      </c>
      <c r="D437">
        <v>52.599997999999999</v>
      </c>
      <c r="E437">
        <v>52.740001999999997</v>
      </c>
      <c r="F437">
        <v>17417300</v>
      </c>
      <c r="G437">
        <v>51.205480999999999</v>
      </c>
      <c r="H437" s="2">
        <v>3.7849611006816192E-3</v>
      </c>
    </row>
    <row r="438" spans="1:8">
      <c r="A438" s="1">
        <v>41809</v>
      </c>
      <c r="B438">
        <v>52.650002000000001</v>
      </c>
      <c r="C438">
        <v>52.959999000000003</v>
      </c>
      <c r="D438">
        <v>52.5</v>
      </c>
      <c r="E438">
        <v>52.939999</v>
      </c>
      <c r="F438">
        <v>9397100</v>
      </c>
      <c r="G438">
        <v>51.399659</v>
      </c>
      <c r="H438" s="2">
        <v>-5.3030206966299207E-3</v>
      </c>
    </row>
    <row r="439" spans="1:8">
      <c r="A439" s="1">
        <v>41808</v>
      </c>
      <c r="B439">
        <v>52.27</v>
      </c>
      <c r="C439">
        <v>52.77</v>
      </c>
      <c r="D439">
        <v>51.990001999999997</v>
      </c>
      <c r="E439">
        <v>52.66</v>
      </c>
      <c r="F439">
        <v>9800900</v>
      </c>
      <c r="G439">
        <v>51.127806999999997</v>
      </c>
      <c r="H439" s="2">
        <v>-8.7736421986105411E-3</v>
      </c>
    </row>
    <row r="440" spans="1:8">
      <c r="A440" s="1">
        <v>41807</v>
      </c>
      <c r="B440">
        <v>52.279998999999997</v>
      </c>
      <c r="C440">
        <v>52.349997999999999</v>
      </c>
      <c r="D440">
        <v>52</v>
      </c>
      <c r="E440">
        <v>52.200001</v>
      </c>
      <c r="F440">
        <v>7994100</v>
      </c>
      <c r="G440">
        <v>50.681192000000003</v>
      </c>
      <c r="H440" s="2">
        <v>2.869410767597373E-3</v>
      </c>
    </row>
    <row r="441" spans="1:8">
      <c r="A441" s="1">
        <v>41806</v>
      </c>
      <c r="B441">
        <v>52.380001</v>
      </c>
      <c r="C441">
        <v>52.48</v>
      </c>
      <c r="D441">
        <v>52.110000999999997</v>
      </c>
      <c r="E441">
        <v>52.349997999999999</v>
      </c>
      <c r="F441">
        <v>7060600</v>
      </c>
      <c r="G441">
        <v>50.826825999999997</v>
      </c>
      <c r="H441" s="2">
        <v>2.2896897768058702E-3</v>
      </c>
    </row>
    <row r="442" spans="1:8">
      <c r="A442" s="1">
        <v>41803</v>
      </c>
      <c r="B442">
        <v>52.650002000000001</v>
      </c>
      <c r="C442">
        <v>52.75</v>
      </c>
      <c r="D442">
        <v>52.299999</v>
      </c>
      <c r="E442">
        <v>52.470001000000003</v>
      </c>
      <c r="F442">
        <v>9774000</v>
      </c>
      <c r="G442">
        <v>50.943337</v>
      </c>
      <c r="H442" s="2">
        <v>3.8044007352587431E-3</v>
      </c>
    </row>
    <row r="443" spans="1:8">
      <c r="A443" s="1">
        <v>41802</v>
      </c>
      <c r="B443">
        <v>52.5</v>
      </c>
      <c r="C443">
        <v>52.790000999999997</v>
      </c>
      <c r="D443">
        <v>52.41</v>
      </c>
      <c r="E443">
        <v>52.669998</v>
      </c>
      <c r="F443">
        <v>9774700</v>
      </c>
      <c r="G443">
        <v>51.137515</v>
      </c>
      <c r="H443" s="2">
        <v>7.5917376606028967E-4</v>
      </c>
    </row>
    <row r="444" spans="1:8">
      <c r="A444" s="1">
        <v>41801</v>
      </c>
      <c r="B444">
        <v>52.580002</v>
      </c>
      <c r="C444">
        <v>52.790000999999997</v>
      </c>
      <c r="D444">
        <v>52.540000999999997</v>
      </c>
      <c r="E444">
        <v>52.709999000000003</v>
      </c>
      <c r="F444">
        <v>10123400</v>
      </c>
      <c r="G444">
        <v>51.176352000000001</v>
      </c>
      <c r="H444" s="2">
        <v>3.2200302508694103E-3</v>
      </c>
    </row>
    <row r="445" spans="1:8">
      <c r="A445" s="1">
        <v>41800</v>
      </c>
      <c r="B445">
        <v>52.950001</v>
      </c>
      <c r="C445">
        <v>53.07</v>
      </c>
      <c r="D445">
        <v>52.52</v>
      </c>
      <c r="E445">
        <v>52.880001</v>
      </c>
      <c r="F445">
        <v>10248100</v>
      </c>
      <c r="G445">
        <v>51.341406999999997</v>
      </c>
      <c r="H445" s="2">
        <v>1.3228709678994031E-3</v>
      </c>
    </row>
    <row r="446" spans="1:8">
      <c r="A446" s="1">
        <v>41799</v>
      </c>
      <c r="B446">
        <v>52.759998000000003</v>
      </c>
      <c r="C446">
        <v>53.220001000000003</v>
      </c>
      <c r="D446">
        <v>52.720001000000003</v>
      </c>
      <c r="E446">
        <v>52.950001</v>
      </c>
      <c r="F446">
        <v>11687900</v>
      </c>
      <c r="G446">
        <v>51.409370000000003</v>
      </c>
      <c r="H446" s="2">
        <v>-7.5573143610409863E-4</v>
      </c>
    </row>
    <row r="447" spans="1:8">
      <c r="A447" s="1">
        <v>41796</v>
      </c>
      <c r="B447">
        <v>52.919998</v>
      </c>
      <c r="C447">
        <v>53</v>
      </c>
      <c r="D447">
        <v>52.389999000000003</v>
      </c>
      <c r="E447">
        <v>52.91</v>
      </c>
      <c r="F447">
        <v>9221000</v>
      </c>
      <c r="G447">
        <v>51.370533000000002</v>
      </c>
      <c r="H447" s="2">
        <v>-3.7871697826647645E-3</v>
      </c>
    </row>
    <row r="448" spans="1:8">
      <c r="A448" s="1">
        <v>41795</v>
      </c>
      <c r="B448">
        <v>52.439999</v>
      </c>
      <c r="C448">
        <v>52.77</v>
      </c>
      <c r="D448">
        <v>52.09</v>
      </c>
      <c r="E448">
        <v>52.709999000000003</v>
      </c>
      <c r="F448">
        <v>7340500</v>
      </c>
      <c r="G448">
        <v>51.176352000000001</v>
      </c>
      <c r="H448" s="2">
        <v>-8.0000092367265175E-3</v>
      </c>
    </row>
    <row r="449" spans="1:8">
      <c r="A449" s="1">
        <v>41794</v>
      </c>
      <c r="B449">
        <v>52.279998999999997</v>
      </c>
      <c r="C449">
        <v>52.41</v>
      </c>
      <c r="D449">
        <v>51.939999</v>
      </c>
      <c r="E449">
        <v>52.290000999999997</v>
      </c>
      <c r="F449">
        <v>13732400</v>
      </c>
      <c r="G449">
        <v>50.768574000000001</v>
      </c>
      <c r="H449" s="2">
        <v>5.7353685729195122E-4</v>
      </c>
    </row>
    <row r="450" spans="1:8">
      <c r="A450" s="1">
        <v>41793</v>
      </c>
      <c r="B450">
        <v>52.360000999999997</v>
      </c>
      <c r="C450">
        <v>52.48</v>
      </c>
      <c r="D450">
        <v>52.25</v>
      </c>
      <c r="E450">
        <v>52.32</v>
      </c>
      <c r="F450">
        <v>7800000</v>
      </c>
      <c r="G450">
        <v>50.797699999999999</v>
      </c>
      <c r="H450" s="2">
        <v>4.5766871627928142E-3</v>
      </c>
    </row>
    <row r="451" spans="1:8">
      <c r="A451" s="1">
        <v>41792</v>
      </c>
      <c r="B451">
        <v>52.110000999999997</v>
      </c>
      <c r="C451">
        <v>52.759998000000003</v>
      </c>
      <c r="D451">
        <v>52.080002</v>
      </c>
      <c r="E451">
        <v>52.560001</v>
      </c>
      <c r="F451">
        <v>10268500</v>
      </c>
      <c r="G451">
        <v>51.030718</v>
      </c>
      <c r="H451" s="2">
        <v>-6.8728898290801683E-3</v>
      </c>
    </row>
    <row r="452" spans="1:8">
      <c r="A452" s="1">
        <v>41789</v>
      </c>
      <c r="B452">
        <v>52.18</v>
      </c>
      <c r="C452">
        <v>52.290000999999997</v>
      </c>
      <c r="D452">
        <v>51.84</v>
      </c>
      <c r="E452">
        <v>52.200001</v>
      </c>
      <c r="F452">
        <v>10831800</v>
      </c>
      <c r="G452">
        <v>50.681192000000003</v>
      </c>
      <c r="H452" s="2">
        <v>-2.4935370507627249E-3</v>
      </c>
    </row>
    <row r="453" spans="1:8">
      <c r="A453" s="1">
        <v>41788</v>
      </c>
      <c r="B453">
        <v>52.060001</v>
      </c>
      <c r="C453">
        <v>52.18</v>
      </c>
      <c r="D453">
        <v>51.779998999999997</v>
      </c>
      <c r="E453">
        <v>52.07</v>
      </c>
      <c r="F453">
        <v>9493600</v>
      </c>
      <c r="G453">
        <v>50.554974000000001</v>
      </c>
      <c r="H453" s="2">
        <v>-4.2340545190868743E-3</v>
      </c>
    </row>
    <row r="454" spans="1:8">
      <c r="A454" s="1">
        <v>41787</v>
      </c>
      <c r="B454">
        <v>52.169998</v>
      </c>
      <c r="C454">
        <v>52.169998</v>
      </c>
      <c r="D454">
        <v>51.57</v>
      </c>
      <c r="E454">
        <v>51.849997999999999</v>
      </c>
      <c r="F454">
        <v>8653600</v>
      </c>
      <c r="G454">
        <v>50.341374000000002</v>
      </c>
      <c r="H454" s="2">
        <v>4.0420074966497346E-3</v>
      </c>
    </row>
    <row r="455" spans="1:8">
      <c r="A455" s="1">
        <v>41786</v>
      </c>
      <c r="B455">
        <v>52.07</v>
      </c>
      <c r="C455">
        <v>52.279998999999997</v>
      </c>
      <c r="D455">
        <v>51.849997999999999</v>
      </c>
      <c r="E455">
        <v>52.060001</v>
      </c>
      <c r="F455">
        <v>9389400</v>
      </c>
      <c r="G455">
        <v>50.545265999999998</v>
      </c>
      <c r="H455" s="2">
        <v>-1.7302632825817522E-3</v>
      </c>
    </row>
    <row r="456" spans="1:8">
      <c r="A456" s="1">
        <v>41782</v>
      </c>
      <c r="B456">
        <v>51.869999</v>
      </c>
      <c r="C456">
        <v>52.119999</v>
      </c>
      <c r="D456">
        <v>51.779998999999997</v>
      </c>
      <c r="E456">
        <v>51.970001000000003</v>
      </c>
      <c r="F456">
        <v>9126000</v>
      </c>
      <c r="G456">
        <v>50.457884999999997</v>
      </c>
      <c r="H456" s="2">
        <v>-5.2088654077916043E-3</v>
      </c>
    </row>
    <row r="457" spans="1:8">
      <c r="A457" s="1">
        <v>41781</v>
      </c>
      <c r="B457">
        <v>51.27</v>
      </c>
      <c r="C457">
        <v>51.990001999999997</v>
      </c>
      <c r="D457">
        <v>51.240001999999997</v>
      </c>
      <c r="E457">
        <v>51.700001</v>
      </c>
      <c r="F457">
        <v>11172400</v>
      </c>
      <c r="G457">
        <v>50.195740000000001</v>
      </c>
      <c r="H457" s="2">
        <v>-6.7928767977711198E-3</v>
      </c>
    </row>
    <row r="458" spans="1:8">
      <c r="A458" s="1">
        <v>41780</v>
      </c>
      <c r="B458">
        <v>50.599997999999999</v>
      </c>
      <c r="C458">
        <v>51.380001</v>
      </c>
      <c r="D458">
        <v>50.529998999999997</v>
      </c>
      <c r="E458">
        <v>51.349997999999999</v>
      </c>
      <c r="F458">
        <v>12581200</v>
      </c>
      <c r="G458">
        <v>49.855922</v>
      </c>
      <c r="H458" s="2">
        <v>-1.3725648298338659E-2</v>
      </c>
    </row>
    <row r="459" spans="1:8">
      <c r="A459" s="1">
        <v>41779</v>
      </c>
      <c r="B459">
        <v>50.790000999999997</v>
      </c>
      <c r="C459">
        <v>50.939999</v>
      </c>
      <c r="D459">
        <v>50.439999</v>
      </c>
      <c r="E459">
        <v>50.650002000000001</v>
      </c>
      <c r="F459">
        <v>12495000</v>
      </c>
      <c r="G459">
        <v>49.176291999999997</v>
      </c>
      <c r="H459" s="2">
        <v>4.9236924223248872E-3</v>
      </c>
    </row>
    <row r="460" spans="1:8">
      <c r="A460" s="1">
        <v>41778</v>
      </c>
      <c r="B460">
        <v>50.240001999999997</v>
      </c>
      <c r="C460">
        <v>50.939999</v>
      </c>
      <c r="D460">
        <v>49.779998999999997</v>
      </c>
      <c r="E460">
        <v>50.900002000000001</v>
      </c>
      <c r="F460">
        <v>14001400</v>
      </c>
      <c r="G460">
        <v>49.419018000000001</v>
      </c>
      <c r="H460" s="2">
        <v>-1.4047183477680143E-2</v>
      </c>
    </row>
    <row r="461" spans="1:8">
      <c r="A461" s="1">
        <v>41775</v>
      </c>
      <c r="B461">
        <v>50.220001000000003</v>
      </c>
      <c r="C461">
        <v>50.310001</v>
      </c>
      <c r="D461">
        <v>49.84</v>
      </c>
      <c r="E461">
        <v>50.189999</v>
      </c>
      <c r="F461">
        <v>12730900</v>
      </c>
      <c r="G461">
        <v>48.729672999999998</v>
      </c>
      <c r="H461" s="2">
        <v>2.3881123662102535E-3</v>
      </c>
    </row>
    <row r="462" spans="1:8">
      <c r="A462" s="1">
        <v>41774</v>
      </c>
      <c r="B462">
        <v>49.790000999999997</v>
      </c>
      <c r="C462">
        <v>50.349997999999999</v>
      </c>
      <c r="D462">
        <v>49.16</v>
      </c>
      <c r="E462">
        <v>50.310001</v>
      </c>
      <c r="F462">
        <v>16512700</v>
      </c>
      <c r="G462">
        <v>48.846184000000001</v>
      </c>
      <c r="H462" s="2">
        <v>-9.5866324523569951E-3</v>
      </c>
    </row>
    <row r="463" spans="1:8">
      <c r="A463" s="1">
        <v>41773</v>
      </c>
      <c r="B463">
        <v>50.169998</v>
      </c>
      <c r="C463">
        <v>50.25</v>
      </c>
      <c r="D463">
        <v>49.68</v>
      </c>
      <c r="E463">
        <v>49.830002</v>
      </c>
      <c r="F463">
        <v>15818000</v>
      </c>
      <c r="G463">
        <v>48.380150999999998</v>
      </c>
      <c r="H463" s="2">
        <v>5.6033531171647893E-3</v>
      </c>
    </row>
    <row r="464" spans="1:8">
      <c r="A464" s="1">
        <v>41772</v>
      </c>
      <c r="B464">
        <v>50.849997999999999</v>
      </c>
      <c r="C464">
        <v>50.869999</v>
      </c>
      <c r="D464">
        <v>50.029998999999997</v>
      </c>
      <c r="E464">
        <v>50.110000999999997</v>
      </c>
      <c r="F464">
        <v>25056600</v>
      </c>
      <c r="G464">
        <v>48.652003000000001</v>
      </c>
      <c r="H464" s="2">
        <v>1.0718658024337026E-2</v>
      </c>
    </row>
    <row r="465" spans="1:8">
      <c r="A465" s="1">
        <v>41771</v>
      </c>
      <c r="B465">
        <v>51.110000999999997</v>
      </c>
      <c r="C465">
        <v>51.209999000000003</v>
      </c>
      <c r="D465">
        <v>50.470001000000003</v>
      </c>
      <c r="E465">
        <v>50.650002000000001</v>
      </c>
      <c r="F465">
        <v>14855300</v>
      </c>
      <c r="G465">
        <v>49.176291999999997</v>
      </c>
      <c r="H465" s="2">
        <v>6.8863731419682066E-3</v>
      </c>
    </row>
    <row r="466" spans="1:8">
      <c r="A466" s="1">
        <v>41768</v>
      </c>
      <c r="B466">
        <v>51.07</v>
      </c>
      <c r="C466">
        <v>51.130001</v>
      </c>
      <c r="D466">
        <v>50.09</v>
      </c>
      <c r="E466">
        <v>51</v>
      </c>
      <c r="F466">
        <v>15366400</v>
      </c>
      <c r="G466">
        <v>49.516106999999998</v>
      </c>
      <c r="H466" s="2">
        <v>1.9588361484701895E-3</v>
      </c>
    </row>
    <row r="467" spans="1:8">
      <c r="A467" s="1">
        <v>41767</v>
      </c>
      <c r="B467">
        <v>51.650002000000001</v>
      </c>
      <c r="C467">
        <v>51.759998000000003</v>
      </c>
      <c r="D467">
        <v>50.779998999999997</v>
      </c>
      <c r="E467">
        <v>51.099997999999999</v>
      </c>
      <c r="F467">
        <v>18962300</v>
      </c>
      <c r="G467">
        <v>49.613196000000002</v>
      </c>
      <c r="H467" s="2">
        <v>1.2446727721436209E-2</v>
      </c>
    </row>
    <row r="468" spans="1:8">
      <c r="A468" s="1">
        <v>41766</v>
      </c>
      <c r="B468">
        <v>52.029998999999997</v>
      </c>
      <c r="C468">
        <v>52.189999</v>
      </c>
      <c r="D468">
        <v>51.290000999999997</v>
      </c>
      <c r="E468">
        <v>51.740001999999997</v>
      </c>
      <c r="F468">
        <v>14298800</v>
      </c>
      <c r="G468">
        <v>50.234577000000002</v>
      </c>
      <c r="H468" s="2">
        <v>1.3519983938362048E-3</v>
      </c>
    </row>
    <row r="469" spans="1:8">
      <c r="A469" s="1">
        <v>41765</v>
      </c>
      <c r="B469">
        <v>52.099997999999999</v>
      </c>
      <c r="C469">
        <v>52.330002</v>
      </c>
      <c r="D469">
        <v>51.599997999999999</v>
      </c>
      <c r="E469">
        <v>51.810001</v>
      </c>
      <c r="F469">
        <v>16032100</v>
      </c>
      <c r="G469">
        <v>50.30254</v>
      </c>
      <c r="H469" s="2">
        <v>1.2467761272445499E-2</v>
      </c>
    </row>
    <row r="470" spans="1:8">
      <c r="A470" s="1">
        <v>41764</v>
      </c>
      <c r="B470">
        <v>51.830002</v>
      </c>
      <c r="C470">
        <v>52.48</v>
      </c>
      <c r="D470">
        <v>51.73</v>
      </c>
      <c r="E470">
        <v>52.459999000000003</v>
      </c>
      <c r="F470">
        <v>13546700</v>
      </c>
      <c r="G470">
        <v>50.933625999999997</v>
      </c>
      <c r="H470" s="2">
        <v>-8.2305043288182049E-3</v>
      </c>
    </row>
    <row r="471" spans="1:8">
      <c r="A471" s="1">
        <v>41761</v>
      </c>
      <c r="B471">
        <v>52.419998</v>
      </c>
      <c r="C471">
        <v>52.419998</v>
      </c>
      <c r="D471">
        <v>51.68</v>
      </c>
      <c r="E471">
        <v>52.029998999999997</v>
      </c>
      <c r="F471">
        <v>13382700</v>
      </c>
      <c r="G471">
        <v>50.516137000000001</v>
      </c>
      <c r="H471" s="2">
        <v>1.5364267674199726E-3</v>
      </c>
    </row>
    <row r="472" spans="1:8">
      <c r="A472" s="1">
        <v>41760</v>
      </c>
      <c r="B472">
        <v>51.82</v>
      </c>
      <c r="C472">
        <v>52.110000999999997</v>
      </c>
      <c r="D472">
        <v>51.720001000000003</v>
      </c>
      <c r="E472">
        <v>52.110000999999997</v>
      </c>
      <c r="F472">
        <v>13498200</v>
      </c>
      <c r="G472">
        <v>50.593811000000002</v>
      </c>
      <c r="H472" s="2">
        <v>-6.7392699898581624E-3</v>
      </c>
    </row>
    <row r="473" spans="1:8">
      <c r="A473" s="1">
        <v>41759</v>
      </c>
      <c r="B473">
        <v>51.529998999999997</v>
      </c>
      <c r="C473">
        <v>51.990001999999997</v>
      </c>
      <c r="D473">
        <v>51.32</v>
      </c>
      <c r="E473">
        <v>51.759998000000003</v>
      </c>
      <c r="F473">
        <v>15215800</v>
      </c>
      <c r="G473">
        <v>50.253991999999997</v>
      </c>
      <c r="H473" s="2">
        <v>-4.0654228686737631E-3</v>
      </c>
    </row>
    <row r="474" spans="1:8">
      <c r="A474" s="1">
        <v>41758</v>
      </c>
      <c r="B474">
        <v>52</v>
      </c>
      <c r="C474">
        <v>52</v>
      </c>
      <c r="D474">
        <v>51.220001000000003</v>
      </c>
      <c r="E474">
        <v>51.549999</v>
      </c>
      <c r="F474">
        <v>17131900</v>
      </c>
      <c r="G474">
        <v>50.050103</v>
      </c>
      <c r="H474" s="2">
        <v>2.9055988378837495E-3</v>
      </c>
    </row>
    <row r="475" spans="1:8">
      <c r="A475" s="1">
        <v>41757</v>
      </c>
      <c r="B475">
        <v>51.529998999999997</v>
      </c>
      <c r="C475">
        <v>51.810001</v>
      </c>
      <c r="D475">
        <v>50.77</v>
      </c>
      <c r="E475">
        <v>51.700001</v>
      </c>
      <c r="F475">
        <v>21592000</v>
      </c>
      <c r="G475">
        <v>50.195740000000001</v>
      </c>
      <c r="H475" s="2">
        <v>-1.4220537658641513E-2</v>
      </c>
    </row>
    <row r="476" spans="1:8">
      <c r="A476" s="1">
        <v>41754</v>
      </c>
      <c r="B476">
        <v>51.259998000000003</v>
      </c>
      <c r="C476">
        <v>51.400002000000001</v>
      </c>
      <c r="D476">
        <v>50.869999</v>
      </c>
      <c r="E476">
        <v>50.970001000000003</v>
      </c>
      <c r="F476">
        <v>16369200</v>
      </c>
      <c r="G476">
        <v>49.486981</v>
      </c>
      <c r="H476" s="2">
        <v>7.8170673489859031E-3</v>
      </c>
    </row>
    <row r="477" spans="1:8">
      <c r="A477" s="1">
        <v>41753</v>
      </c>
      <c r="B477">
        <v>51.349997999999999</v>
      </c>
      <c r="C477">
        <v>51.93</v>
      </c>
      <c r="D477">
        <v>51.130001</v>
      </c>
      <c r="E477">
        <v>51.369999</v>
      </c>
      <c r="F477">
        <v>16884600</v>
      </c>
      <c r="G477">
        <v>49.875340000000001</v>
      </c>
      <c r="H477" s="2">
        <v>-3.1195060374138543E-3</v>
      </c>
    </row>
    <row r="478" spans="1:8">
      <c r="A478" s="1">
        <v>41752</v>
      </c>
      <c r="B478">
        <v>50.970001000000003</v>
      </c>
      <c r="C478">
        <v>51.419998</v>
      </c>
      <c r="D478">
        <v>50.740001999999997</v>
      </c>
      <c r="E478">
        <v>51.209999000000003</v>
      </c>
      <c r="F478">
        <v>16713800</v>
      </c>
      <c r="G478">
        <v>49.719996000000002</v>
      </c>
      <c r="H478" s="2">
        <v>-7.448042628130612E-3</v>
      </c>
    </row>
    <row r="479" spans="1:8">
      <c r="A479" s="1">
        <v>41751</v>
      </c>
      <c r="B479">
        <v>50.59</v>
      </c>
      <c r="C479">
        <v>51.619999</v>
      </c>
      <c r="D479">
        <v>50.5</v>
      </c>
      <c r="E479">
        <v>50.830002</v>
      </c>
      <c r="F479">
        <v>36573800</v>
      </c>
      <c r="G479">
        <v>49.351055000000002</v>
      </c>
      <c r="H479" s="2">
        <v>-1.8866633619553205E-2</v>
      </c>
    </row>
    <row r="480" spans="1:8">
      <c r="A480" s="1">
        <v>41750</v>
      </c>
      <c r="B480">
        <v>49.389999000000003</v>
      </c>
      <c r="C480">
        <v>49.889999000000003</v>
      </c>
      <c r="D480">
        <v>49.32</v>
      </c>
      <c r="E480">
        <v>49.880001</v>
      </c>
      <c r="F480">
        <v>15852800</v>
      </c>
      <c r="G480">
        <v>48.428694999999998</v>
      </c>
      <c r="H480" s="2">
        <v>-1.5761145283420673E-2</v>
      </c>
    </row>
    <row r="481" spans="1:8">
      <c r="A481" s="1">
        <v>41746</v>
      </c>
      <c r="B481">
        <v>48.959999000000003</v>
      </c>
      <c r="C481">
        <v>49.5</v>
      </c>
      <c r="D481">
        <v>48.75</v>
      </c>
      <c r="E481">
        <v>49.099997999999999</v>
      </c>
      <c r="F481">
        <v>15137800</v>
      </c>
      <c r="G481">
        <v>47.671387000000003</v>
      </c>
      <c r="H481" s="2">
        <v>1.4246407402725228E-3</v>
      </c>
    </row>
    <row r="482" spans="1:8">
      <c r="A482" s="1">
        <v>41745</v>
      </c>
      <c r="B482">
        <v>48.75</v>
      </c>
      <c r="C482">
        <v>49.220001000000003</v>
      </c>
      <c r="D482">
        <v>48.490001999999997</v>
      </c>
      <c r="E482">
        <v>49.169998</v>
      </c>
      <c r="F482">
        <v>20968400</v>
      </c>
      <c r="G482">
        <v>47.739350000000002</v>
      </c>
      <c r="H482" s="2">
        <v>-1.5577233964108615E-2</v>
      </c>
    </row>
    <row r="483" spans="1:8">
      <c r="A483" s="1">
        <v>41744</v>
      </c>
      <c r="B483">
        <v>48.75</v>
      </c>
      <c r="C483">
        <v>48.950001</v>
      </c>
      <c r="D483">
        <v>47.740001999999997</v>
      </c>
      <c r="E483">
        <v>48.41</v>
      </c>
      <c r="F483">
        <v>17997700</v>
      </c>
      <c r="G483">
        <v>47.001465000000003</v>
      </c>
      <c r="H483" s="2">
        <v>5.1509331458039608E-3</v>
      </c>
    </row>
    <row r="484" spans="1:8">
      <c r="A484" s="1">
        <v>41743</v>
      </c>
      <c r="B484">
        <v>48.200001</v>
      </c>
      <c r="C484">
        <v>48.84</v>
      </c>
      <c r="D484">
        <v>48.099997999999999</v>
      </c>
      <c r="E484">
        <v>48.66</v>
      </c>
      <c r="F484">
        <v>16180000</v>
      </c>
      <c r="G484">
        <v>47.244191000000001</v>
      </c>
      <c r="H484" s="2">
        <v>-1.4490032237644094E-2</v>
      </c>
    </row>
    <row r="485" spans="1:8">
      <c r="A485" s="1">
        <v>41740</v>
      </c>
      <c r="B485">
        <v>48.169998</v>
      </c>
      <c r="C485">
        <v>48.700001</v>
      </c>
      <c r="D485">
        <v>47.91</v>
      </c>
      <c r="E485">
        <v>47.959999000000003</v>
      </c>
      <c r="F485">
        <v>17017200</v>
      </c>
      <c r="G485">
        <v>46.564557000000001</v>
      </c>
      <c r="H485" s="2">
        <v>9.5456032458401154E-3</v>
      </c>
    </row>
    <row r="486" spans="1:8">
      <c r="A486" s="1">
        <v>41739</v>
      </c>
      <c r="B486">
        <v>49.68</v>
      </c>
      <c r="C486">
        <v>49.93</v>
      </c>
      <c r="D486">
        <v>48.389999000000003</v>
      </c>
      <c r="E486">
        <v>48.419998</v>
      </c>
      <c r="F486">
        <v>19111700</v>
      </c>
      <c r="G486">
        <v>47.011172000000002</v>
      </c>
      <c r="H486" s="2">
        <v>2.7901281772449001E-2</v>
      </c>
    </row>
    <row r="487" spans="1:8">
      <c r="A487" s="1">
        <v>41738</v>
      </c>
      <c r="B487">
        <v>48.779998999999997</v>
      </c>
      <c r="C487">
        <v>49.889999000000003</v>
      </c>
      <c r="D487">
        <v>48.669998</v>
      </c>
      <c r="E487">
        <v>49.790000999999997</v>
      </c>
      <c r="F487">
        <v>20436800</v>
      </c>
      <c r="G487">
        <v>48.341313999999997</v>
      </c>
      <c r="H487" s="2">
        <v>-1.9059848949883905E-2</v>
      </c>
    </row>
    <row r="488" spans="1:8">
      <c r="A488" s="1">
        <v>41737</v>
      </c>
      <c r="B488">
        <v>49.189999</v>
      </c>
      <c r="C488">
        <v>49.189999</v>
      </c>
      <c r="D488">
        <v>48.27</v>
      </c>
      <c r="E488">
        <v>48.849997999999999</v>
      </c>
      <c r="F488">
        <v>23534300</v>
      </c>
      <c r="G488">
        <v>47.428660999999998</v>
      </c>
      <c r="H488" s="2">
        <v>4.6973269154381055E-3</v>
      </c>
    </row>
    <row r="489" spans="1:8">
      <c r="A489" s="1">
        <v>41736</v>
      </c>
      <c r="B489">
        <v>50.110000999999997</v>
      </c>
      <c r="C489">
        <v>50.209999000000003</v>
      </c>
      <c r="D489">
        <v>48.639999000000003</v>
      </c>
      <c r="E489">
        <v>49.080002</v>
      </c>
      <c r="F489">
        <v>21995600</v>
      </c>
      <c r="G489">
        <v>47.651972999999998</v>
      </c>
      <c r="H489" s="2">
        <v>2.2164890206998251E-2</v>
      </c>
    </row>
    <row r="490" spans="1:8">
      <c r="A490" s="1">
        <v>41733</v>
      </c>
      <c r="B490">
        <v>51.18</v>
      </c>
      <c r="C490">
        <v>51.610000999999997</v>
      </c>
      <c r="D490">
        <v>50.169998</v>
      </c>
      <c r="E490">
        <v>50.18</v>
      </c>
      <c r="F490">
        <v>18275500</v>
      </c>
      <c r="G490">
        <v>48.719965999999999</v>
      </c>
      <c r="H490" s="2">
        <v>1.855923243249722E-2</v>
      </c>
    </row>
    <row r="491" spans="1:8">
      <c r="A491" s="1">
        <v>41732</v>
      </c>
      <c r="B491">
        <v>50.759998000000003</v>
      </c>
      <c r="C491">
        <v>51.310001</v>
      </c>
      <c r="D491">
        <v>50.73</v>
      </c>
      <c r="E491">
        <v>51.119999</v>
      </c>
      <c r="F491">
        <v>14408200</v>
      </c>
      <c r="G491">
        <v>49.632613999999997</v>
      </c>
      <c r="H491" s="2">
        <v>-4.3128281032733988E-3</v>
      </c>
    </row>
    <row r="492" spans="1:8">
      <c r="A492" s="1">
        <v>41731</v>
      </c>
      <c r="B492">
        <v>50.02</v>
      </c>
      <c r="C492">
        <v>50.970001000000003</v>
      </c>
      <c r="D492">
        <v>50.02</v>
      </c>
      <c r="E492">
        <v>50.900002000000001</v>
      </c>
      <c r="F492">
        <v>15947200</v>
      </c>
      <c r="G492">
        <v>49.419018000000001</v>
      </c>
      <c r="H492" s="2">
        <v>-1.9240920417892576E-2</v>
      </c>
    </row>
    <row r="493" spans="1:8">
      <c r="A493" s="1">
        <v>41730</v>
      </c>
      <c r="B493">
        <v>50.34</v>
      </c>
      <c r="C493">
        <v>50.380001</v>
      </c>
      <c r="D493">
        <v>49.630001</v>
      </c>
      <c r="E493">
        <v>49.93</v>
      </c>
      <c r="F493">
        <v>13972000</v>
      </c>
      <c r="G493">
        <v>48.477240000000002</v>
      </c>
      <c r="H493" s="2">
        <v>2.2006724638770603E-3</v>
      </c>
    </row>
    <row r="494" spans="1:8">
      <c r="A494" s="1">
        <v>41729</v>
      </c>
      <c r="B494">
        <v>49.84</v>
      </c>
      <c r="C494">
        <v>50.389999000000003</v>
      </c>
      <c r="D494">
        <v>49.779998999999997</v>
      </c>
      <c r="E494">
        <v>50.040000999999997</v>
      </c>
      <c r="F494">
        <v>17379100</v>
      </c>
      <c r="G494">
        <v>48.584040000000002</v>
      </c>
      <c r="H494" s="2">
        <v>-1.4188888602450217E-2</v>
      </c>
    </row>
    <row r="495" spans="1:8">
      <c r="A495" s="1">
        <v>41726</v>
      </c>
      <c r="B495">
        <v>49.389999000000003</v>
      </c>
      <c r="C495">
        <v>49.84</v>
      </c>
      <c r="D495">
        <v>49.009998000000003</v>
      </c>
      <c r="E495">
        <v>49.560001</v>
      </c>
      <c r="F495">
        <v>15965400</v>
      </c>
      <c r="G495">
        <v>47.899554000000002</v>
      </c>
      <c r="H495" s="2">
        <v>-9.325079412669985E-3</v>
      </c>
    </row>
    <row r="496" spans="1:8">
      <c r="A496" s="1">
        <v>41725</v>
      </c>
      <c r="B496">
        <v>49.41</v>
      </c>
      <c r="C496">
        <v>49.59</v>
      </c>
      <c r="D496">
        <v>49</v>
      </c>
      <c r="E496">
        <v>49.099997999999999</v>
      </c>
      <c r="F496">
        <v>12594200</v>
      </c>
      <c r="G496">
        <v>47.454962999999999</v>
      </c>
      <c r="H496" s="2">
        <v>1.0534963907265247E-2</v>
      </c>
    </row>
    <row r="497" spans="1:8">
      <c r="A497" s="1">
        <v>41724</v>
      </c>
      <c r="B497">
        <v>49.740001999999997</v>
      </c>
      <c r="C497">
        <v>50.360000999999997</v>
      </c>
      <c r="D497">
        <v>49.57</v>
      </c>
      <c r="E497">
        <v>49.619999</v>
      </c>
      <c r="F497">
        <v>19430200</v>
      </c>
      <c r="G497">
        <v>47.957541999999997</v>
      </c>
      <c r="H497" s="2">
        <v>1.0071339709958192E-3</v>
      </c>
    </row>
    <row r="498" spans="1:8">
      <c r="A498" s="1">
        <v>41723</v>
      </c>
      <c r="B498">
        <v>50.349997999999999</v>
      </c>
      <c r="C498">
        <v>50.490001999999997</v>
      </c>
      <c r="D498">
        <v>49.389999000000003</v>
      </c>
      <c r="E498">
        <v>49.669998</v>
      </c>
      <c r="F498">
        <v>18441000</v>
      </c>
      <c r="G498">
        <v>48.005865999999997</v>
      </c>
      <c r="H498" s="2">
        <v>1.2603976727123049E-2</v>
      </c>
    </row>
    <row r="499" spans="1:8">
      <c r="A499" s="1">
        <v>41722</v>
      </c>
      <c r="B499">
        <v>50.25</v>
      </c>
      <c r="C499">
        <v>50.5</v>
      </c>
      <c r="D499">
        <v>49.330002</v>
      </c>
      <c r="E499">
        <v>50.299999</v>
      </c>
      <c r="F499">
        <v>18427000</v>
      </c>
      <c r="G499">
        <v>48.614759999999997</v>
      </c>
      <c r="H499" s="2">
        <v>-5.9820744339120473E-3</v>
      </c>
    </row>
    <row r="500" spans="1:8">
      <c r="A500" s="1">
        <v>41719</v>
      </c>
      <c r="B500">
        <v>50.689999</v>
      </c>
      <c r="C500">
        <v>51.310001</v>
      </c>
      <c r="D500">
        <v>49.91</v>
      </c>
      <c r="E500">
        <v>50</v>
      </c>
      <c r="F500">
        <v>23994300</v>
      </c>
      <c r="G500">
        <v>48.324810999999997</v>
      </c>
      <c r="H500" s="2">
        <v>1.2126206493469812E-2</v>
      </c>
    </row>
    <row r="501" spans="1:8">
      <c r="A501" s="1">
        <v>41718</v>
      </c>
      <c r="B501">
        <v>50</v>
      </c>
      <c r="C501">
        <v>50.950001</v>
      </c>
      <c r="D501">
        <v>49.900002000000001</v>
      </c>
      <c r="E501">
        <v>50.610000999999997</v>
      </c>
      <c r="F501">
        <v>15480100</v>
      </c>
      <c r="G501">
        <v>48.914375</v>
      </c>
      <c r="H501" s="2">
        <v>-1.4529059032670469E-2</v>
      </c>
    </row>
    <row r="502" spans="1:8">
      <c r="A502" s="1">
        <v>41717</v>
      </c>
      <c r="B502">
        <v>50.209999000000003</v>
      </c>
      <c r="C502">
        <v>50.290000999999997</v>
      </c>
      <c r="D502">
        <v>49.5</v>
      </c>
      <c r="E502">
        <v>49.880001</v>
      </c>
      <c r="F502">
        <v>21376900</v>
      </c>
      <c r="G502">
        <v>48.208832999999998</v>
      </c>
      <c r="H502" s="2">
        <v>6.7932385763106494E-3</v>
      </c>
    </row>
    <row r="503" spans="1:8">
      <c r="A503" s="1">
        <v>41716</v>
      </c>
      <c r="B503">
        <v>50.73</v>
      </c>
      <c r="C503">
        <v>50.73</v>
      </c>
      <c r="D503">
        <v>49.970001000000003</v>
      </c>
      <c r="E503">
        <v>50.220001000000003</v>
      </c>
      <c r="F503">
        <v>16336200</v>
      </c>
      <c r="G503">
        <v>48.537441999999999</v>
      </c>
      <c r="H503" s="2">
        <v>1.1089163384456034E-2</v>
      </c>
    </row>
    <row r="504" spans="1:8">
      <c r="A504" s="1">
        <v>41715</v>
      </c>
      <c r="B504">
        <v>50.98</v>
      </c>
      <c r="C504">
        <v>50.990001999999997</v>
      </c>
      <c r="D504">
        <v>50.610000999999997</v>
      </c>
      <c r="E504">
        <v>50.779998999999997</v>
      </c>
      <c r="F504">
        <v>12849000</v>
      </c>
      <c r="G504">
        <v>49.078676999999999</v>
      </c>
      <c r="H504" s="2">
        <v>-2.7607888805676085E-3</v>
      </c>
    </row>
    <row r="505" spans="1:8">
      <c r="A505" s="1">
        <v>41712</v>
      </c>
      <c r="B505">
        <v>50.32</v>
      </c>
      <c r="C505">
        <v>50.790000999999997</v>
      </c>
      <c r="D505">
        <v>50.18</v>
      </c>
      <c r="E505">
        <v>50.639999000000003</v>
      </c>
      <c r="F505">
        <v>15858000</v>
      </c>
      <c r="G505">
        <v>48.943368</v>
      </c>
      <c r="H505" s="2">
        <v>-3.5608281120502539E-3</v>
      </c>
    </row>
    <row r="506" spans="1:8">
      <c r="A506" s="1">
        <v>41711</v>
      </c>
      <c r="B506">
        <v>51.110000999999997</v>
      </c>
      <c r="C506">
        <v>51.189999</v>
      </c>
      <c r="D506">
        <v>50.169998</v>
      </c>
      <c r="E506">
        <v>50.459999000000003</v>
      </c>
      <c r="F506">
        <v>15126600</v>
      </c>
      <c r="G506">
        <v>48.769399</v>
      </c>
      <c r="H506" s="2">
        <v>1.0252455091521817E-2</v>
      </c>
    </row>
    <row r="507" spans="1:8">
      <c r="A507" s="1">
        <v>41710</v>
      </c>
      <c r="B507">
        <v>51</v>
      </c>
      <c r="C507">
        <v>51.189999</v>
      </c>
      <c r="D507">
        <v>50.610000999999997</v>
      </c>
      <c r="E507">
        <v>50.98</v>
      </c>
      <c r="F507">
        <v>11105500</v>
      </c>
      <c r="G507">
        <v>49.271977</v>
      </c>
      <c r="H507" s="2">
        <v>4.696720377749374E-3</v>
      </c>
    </row>
    <row r="508" spans="1:8">
      <c r="A508" s="1">
        <v>41709</v>
      </c>
      <c r="B508">
        <v>51.709999000000003</v>
      </c>
      <c r="C508">
        <v>51.759998000000003</v>
      </c>
      <c r="D508">
        <v>51</v>
      </c>
      <c r="E508">
        <v>51.220001000000003</v>
      </c>
      <c r="F508">
        <v>11925800</v>
      </c>
      <c r="G508">
        <v>49.503937999999998</v>
      </c>
      <c r="H508" s="2">
        <v>5.8399834434585789E-3</v>
      </c>
    </row>
    <row r="509" spans="1:8">
      <c r="A509" s="1">
        <v>41708</v>
      </c>
      <c r="B509">
        <v>51.669998</v>
      </c>
      <c r="C509">
        <v>51.889999000000003</v>
      </c>
      <c r="D509">
        <v>51.310001</v>
      </c>
      <c r="E509">
        <v>51.52</v>
      </c>
      <c r="F509">
        <v>9942500</v>
      </c>
      <c r="G509">
        <v>49.793886000000001</v>
      </c>
      <c r="H509" s="2">
        <v>2.1328253961892052E-3</v>
      </c>
    </row>
    <row r="510" spans="1:8">
      <c r="A510" s="1">
        <v>41705</v>
      </c>
      <c r="B510">
        <v>52.32</v>
      </c>
      <c r="C510">
        <v>52.369999</v>
      </c>
      <c r="D510">
        <v>51.439999</v>
      </c>
      <c r="E510">
        <v>51.630001</v>
      </c>
      <c r="F510">
        <v>12991700</v>
      </c>
      <c r="G510">
        <v>49.900201000000003</v>
      </c>
      <c r="H510" s="2">
        <v>9.2539661300146143E-3</v>
      </c>
    </row>
    <row r="511" spans="1:8">
      <c r="A511" s="1">
        <v>41704</v>
      </c>
      <c r="B511">
        <v>52.119999</v>
      </c>
      <c r="C511">
        <v>52.32</v>
      </c>
      <c r="D511">
        <v>51.830002</v>
      </c>
      <c r="E511">
        <v>52.110000999999997</v>
      </c>
      <c r="F511">
        <v>12864200</v>
      </c>
      <c r="G511">
        <v>50.364119000000002</v>
      </c>
      <c r="H511" s="2">
        <v>-4.2307920410913219E-3</v>
      </c>
    </row>
    <row r="512" spans="1:8">
      <c r="A512" s="1">
        <v>41703</v>
      </c>
      <c r="B512">
        <v>51.369999</v>
      </c>
      <c r="C512">
        <v>52.259998000000003</v>
      </c>
      <c r="D512">
        <v>51.130001</v>
      </c>
      <c r="E512">
        <v>51.889999000000003</v>
      </c>
      <c r="F512">
        <v>16589900</v>
      </c>
      <c r="G512">
        <v>50.151488999999998</v>
      </c>
      <c r="H512" s="2">
        <v>-1.0266413891415641E-2</v>
      </c>
    </row>
    <row r="513" spans="1:8">
      <c r="A513" s="1">
        <v>41702</v>
      </c>
      <c r="B513">
        <v>51.400002000000001</v>
      </c>
      <c r="C513">
        <v>51.59</v>
      </c>
      <c r="D513">
        <v>51.23</v>
      </c>
      <c r="E513">
        <v>51.360000999999997</v>
      </c>
      <c r="F513">
        <v>12909800</v>
      </c>
      <c r="G513">
        <v>49.639246999999997</v>
      </c>
      <c r="H513" s="2">
        <v>-7.0340338149042286E-3</v>
      </c>
    </row>
    <row r="514" spans="1:8">
      <c r="A514" s="1">
        <v>41701</v>
      </c>
      <c r="B514">
        <v>51.080002</v>
      </c>
      <c r="C514">
        <v>51.27</v>
      </c>
      <c r="D514">
        <v>50.610000999999997</v>
      </c>
      <c r="E514">
        <v>51</v>
      </c>
      <c r="F514">
        <v>16750400</v>
      </c>
      <c r="G514">
        <v>49.291308000000001</v>
      </c>
      <c r="H514" s="2">
        <v>1.3438678413090465E-2</v>
      </c>
    </row>
    <row r="515" spans="1:8">
      <c r="A515" s="1">
        <v>41698</v>
      </c>
      <c r="B515">
        <v>51.299999</v>
      </c>
      <c r="C515">
        <v>52.080002</v>
      </c>
      <c r="D515">
        <v>51.119999</v>
      </c>
      <c r="E515">
        <v>51.689999</v>
      </c>
      <c r="F515">
        <v>19195000</v>
      </c>
      <c r="G515">
        <v>49.958188999999997</v>
      </c>
      <c r="H515" s="2">
        <v>-1.1871253616735498E-2</v>
      </c>
    </row>
    <row r="516" spans="1:8">
      <c r="A516" s="1">
        <v>41697</v>
      </c>
      <c r="B516">
        <v>50.650002000000001</v>
      </c>
      <c r="C516">
        <v>51.369999</v>
      </c>
      <c r="D516">
        <v>50.5</v>
      </c>
      <c r="E516">
        <v>51.080002</v>
      </c>
      <c r="F516">
        <v>17736300</v>
      </c>
      <c r="G516">
        <v>49.368628999999999</v>
      </c>
      <c r="H516" s="2">
        <v>-7.8617062469464542E-3</v>
      </c>
    </row>
    <row r="517" spans="1:8">
      <c r="A517" s="1">
        <v>41696</v>
      </c>
      <c r="B517">
        <v>50.919998</v>
      </c>
      <c r="C517">
        <v>50.919998</v>
      </c>
      <c r="D517">
        <v>50.200001</v>
      </c>
      <c r="E517">
        <v>50.68</v>
      </c>
      <c r="F517">
        <v>15258200</v>
      </c>
      <c r="G517">
        <v>48.982028999999997</v>
      </c>
      <c r="H517" s="2">
        <v>1.7742804188137836E-3</v>
      </c>
    </row>
    <row r="518" spans="1:8">
      <c r="A518" s="1">
        <v>41695</v>
      </c>
      <c r="B518">
        <v>51.259998000000003</v>
      </c>
      <c r="C518">
        <v>51.459999000000003</v>
      </c>
      <c r="D518">
        <v>50.189999</v>
      </c>
      <c r="E518">
        <v>50.77</v>
      </c>
      <c r="F518">
        <v>20414000</v>
      </c>
      <c r="G518">
        <v>49.069014000000003</v>
      </c>
      <c r="H518" s="2">
        <v>7.4568923560484396E-3</v>
      </c>
    </row>
    <row r="519" spans="1:8">
      <c r="A519" s="1">
        <v>41694</v>
      </c>
      <c r="B519">
        <v>51.720001000000003</v>
      </c>
      <c r="C519">
        <v>51.860000999999997</v>
      </c>
      <c r="D519">
        <v>51.130001</v>
      </c>
      <c r="E519">
        <v>51.150002000000001</v>
      </c>
      <c r="F519">
        <v>16379900</v>
      </c>
      <c r="G519">
        <v>49.436284000000001</v>
      </c>
      <c r="H519" s="2">
        <v>-1.9569958905113144E-3</v>
      </c>
    </row>
    <row r="520" spans="1:8">
      <c r="A520" s="1">
        <v>41691</v>
      </c>
      <c r="B520">
        <v>52.060001</v>
      </c>
      <c r="C520">
        <v>52.060001</v>
      </c>
      <c r="D520">
        <v>51</v>
      </c>
      <c r="E520">
        <v>51.049999</v>
      </c>
      <c r="F520">
        <v>24052400</v>
      </c>
      <c r="G520">
        <v>49.339632000000002</v>
      </c>
      <c r="H520" s="2">
        <v>1.3812079280188107E-2</v>
      </c>
    </row>
    <row r="521" spans="1:8">
      <c r="A521" s="1">
        <v>41690</v>
      </c>
      <c r="B521">
        <v>51.779998999999997</v>
      </c>
      <c r="C521">
        <v>52.139999000000003</v>
      </c>
      <c r="D521">
        <v>51.330002</v>
      </c>
      <c r="E521">
        <v>51.759998000000003</v>
      </c>
      <c r="F521">
        <v>25738600</v>
      </c>
      <c r="G521">
        <v>50.025843000000002</v>
      </c>
      <c r="H521" s="2">
        <v>-3.6775165118378122E-3</v>
      </c>
    </row>
    <row r="522" spans="1:8">
      <c r="A522" s="1">
        <v>41689</v>
      </c>
      <c r="B522">
        <v>53.27</v>
      </c>
      <c r="C522">
        <v>53.369999</v>
      </c>
      <c r="D522">
        <v>51.209999000000003</v>
      </c>
      <c r="E522">
        <v>51.57</v>
      </c>
      <c r="F522">
        <v>40202800</v>
      </c>
      <c r="G522">
        <v>49.842210000000001</v>
      </c>
      <c r="H522" s="2">
        <v>3.7302124963340032E-2</v>
      </c>
    </row>
    <row r="523" spans="1:8">
      <c r="A523" s="1">
        <v>41688</v>
      </c>
      <c r="B523">
        <v>53.959999000000003</v>
      </c>
      <c r="C523">
        <v>53.970001000000003</v>
      </c>
      <c r="D523">
        <v>53.189999</v>
      </c>
      <c r="E523">
        <v>53.529998999999997</v>
      </c>
      <c r="F523">
        <v>20270700</v>
      </c>
      <c r="G523">
        <v>51.736542</v>
      </c>
      <c r="H523" s="2">
        <v>3.1707887985151588E-3</v>
      </c>
    </row>
    <row r="524" spans="1:8">
      <c r="A524" s="1">
        <v>41684</v>
      </c>
      <c r="B524">
        <v>53.009998000000003</v>
      </c>
      <c r="C524">
        <v>54.110000999999997</v>
      </c>
      <c r="D524">
        <v>53</v>
      </c>
      <c r="E524">
        <v>53.700001</v>
      </c>
      <c r="F524">
        <v>35824900</v>
      </c>
      <c r="G524">
        <v>51.900848000000003</v>
      </c>
      <c r="H524" s="2">
        <v>-1.3687280996918556E-2</v>
      </c>
    </row>
    <row r="525" spans="1:8">
      <c r="A525" s="1">
        <v>41683</v>
      </c>
      <c r="B525">
        <v>53.52</v>
      </c>
      <c r="C525">
        <v>54.290000999999997</v>
      </c>
      <c r="D525">
        <v>52.77</v>
      </c>
      <c r="E525">
        <v>52.970001000000003</v>
      </c>
      <c r="F525">
        <v>83269800</v>
      </c>
      <c r="G525">
        <v>51.195306000000002</v>
      </c>
      <c r="H525" s="2">
        <v>4.1961622874937314E-2</v>
      </c>
    </row>
    <row r="526" spans="1:8">
      <c r="A526" s="1">
        <v>41682</v>
      </c>
      <c r="B526">
        <v>55.23</v>
      </c>
      <c r="C526">
        <v>55.279998999999997</v>
      </c>
      <c r="D526">
        <v>55.029998999999997</v>
      </c>
      <c r="E526">
        <v>55.240001999999997</v>
      </c>
      <c r="F526">
        <v>8014000</v>
      </c>
      <c r="G526">
        <v>53.389252999999997</v>
      </c>
      <c r="H526" s="2">
        <v>-4.3541602272450285E-3</v>
      </c>
    </row>
    <row r="527" spans="1:8">
      <c r="A527" s="1">
        <v>41681</v>
      </c>
      <c r="B527">
        <v>54.310001</v>
      </c>
      <c r="C527">
        <v>55.049999</v>
      </c>
      <c r="D527">
        <v>54.279998999999997</v>
      </c>
      <c r="E527">
        <v>55</v>
      </c>
      <c r="F527">
        <v>7931900</v>
      </c>
      <c r="G527">
        <v>53.157293000000003</v>
      </c>
      <c r="H527" s="2">
        <v>-1.1888599199789985E-2</v>
      </c>
    </row>
    <row r="528" spans="1:8">
      <c r="A528" s="1">
        <v>41680</v>
      </c>
      <c r="B528">
        <v>54.77</v>
      </c>
      <c r="C528">
        <v>54.77</v>
      </c>
      <c r="D528">
        <v>54.209999000000003</v>
      </c>
      <c r="E528">
        <v>54.349997999999999</v>
      </c>
      <c r="F528">
        <v>6944600</v>
      </c>
      <c r="G528">
        <v>52.529069</v>
      </c>
      <c r="H528" s="2">
        <v>5.321603573241785E-3</v>
      </c>
    </row>
    <row r="529" spans="1:8">
      <c r="A529" s="1">
        <v>41677</v>
      </c>
      <c r="B529">
        <v>54.380001</v>
      </c>
      <c r="C529">
        <v>54.830002</v>
      </c>
      <c r="D529">
        <v>54.189999</v>
      </c>
      <c r="E529">
        <v>54.639999000000003</v>
      </c>
      <c r="F529">
        <v>9766600</v>
      </c>
      <c r="G529">
        <v>52.809353000000002</v>
      </c>
      <c r="H529" s="2">
        <v>-1.1226773361091262E-2</v>
      </c>
    </row>
    <row r="530" spans="1:8">
      <c r="A530" s="1">
        <v>41676</v>
      </c>
      <c r="B530">
        <v>53.740001999999997</v>
      </c>
      <c r="C530">
        <v>54.150002000000001</v>
      </c>
      <c r="D530">
        <v>53.400002000000001</v>
      </c>
      <c r="E530">
        <v>54.029998999999997</v>
      </c>
      <c r="F530">
        <v>7901000</v>
      </c>
      <c r="G530">
        <v>52.219790000000003</v>
      </c>
      <c r="H530" s="2">
        <v>-1.2103254767355996E-2</v>
      </c>
    </row>
    <row r="531" spans="1:8">
      <c r="A531" s="1">
        <v>41675</v>
      </c>
      <c r="B531">
        <v>53.099997999999999</v>
      </c>
      <c r="C531">
        <v>53.66</v>
      </c>
      <c r="D531">
        <v>52.830002</v>
      </c>
      <c r="E531">
        <v>53.380001</v>
      </c>
      <c r="F531">
        <v>9114500</v>
      </c>
      <c r="G531">
        <v>51.591569999999997</v>
      </c>
      <c r="H531" s="2">
        <v>2.619262651875225E-3</v>
      </c>
    </row>
    <row r="532" spans="1:8">
      <c r="A532" s="1">
        <v>41674</v>
      </c>
      <c r="B532">
        <v>52.919998</v>
      </c>
      <c r="C532">
        <v>53.599997999999999</v>
      </c>
      <c r="D532">
        <v>52.189999</v>
      </c>
      <c r="E532">
        <v>53.52</v>
      </c>
      <c r="F532">
        <v>14025100</v>
      </c>
      <c r="G532">
        <v>51.726878999999997</v>
      </c>
      <c r="H532" s="2">
        <v>-1.4112584415571091E-2</v>
      </c>
    </row>
    <row r="533" spans="1:8">
      <c r="A533" s="1">
        <v>41673</v>
      </c>
      <c r="B533">
        <v>54.740001999999997</v>
      </c>
      <c r="C533">
        <v>54.959999000000003</v>
      </c>
      <c r="D533">
        <v>52.529998999999997</v>
      </c>
      <c r="E533">
        <v>52.77</v>
      </c>
      <c r="F533">
        <v>19152700</v>
      </c>
      <c r="G533">
        <v>51.002006000000002</v>
      </c>
      <c r="H533" s="2">
        <v>3.1340008335041733E-2</v>
      </c>
    </row>
    <row r="534" spans="1:8">
      <c r="A534" s="1">
        <v>41670</v>
      </c>
      <c r="B534">
        <v>52.889999000000003</v>
      </c>
      <c r="C534">
        <v>54.700001</v>
      </c>
      <c r="D534">
        <v>52.889999000000003</v>
      </c>
      <c r="E534">
        <v>54.450001</v>
      </c>
      <c r="F534">
        <v>16060200</v>
      </c>
      <c r="G534">
        <v>52.625720000000001</v>
      </c>
      <c r="H534" s="2">
        <v>-4.7864975842639452E-3</v>
      </c>
    </row>
    <row r="535" spans="1:8">
      <c r="A535" s="1">
        <v>41669</v>
      </c>
      <c r="B535">
        <v>53.310001</v>
      </c>
      <c r="C535">
        <v>54.349997999999999</v>
      </c>
      <c r="D535">
        <v>52.98</v>
      </c>
      <c r="E535">
        <v>54.189999</v>
      </c>
      <c r="F535">
        <v>14498800</v>
      </c>
      <c r="G535">
        <v>52.374428999999999</v>
      </c>
      <c r="H535" s="2">
        <v>-2.1072988133391118E-2</v>
      </c>
    </row>
    <row r="536" spans="1:8">
      <c r="A536" s="1">
        <v>41668</v>
      </c>
      <c r="B536">
        <v>53.279998999999997</v>
      </c>
      <c r="C536">
        <v>53.459999000000003</v>
      </c>
      <c r="D536">
        <v>52.509998000000003</v>
      </c>
      <c r="E536">
        <v>53.060001</v>
      </c>
      <c r="F536">
        <v>15216000</v>
      </c>
      <c r="G536">
        <v>51.282291000000001</v>
      </c>
      <c r="H536" s="2">
        <v>5.4505725560507878E-3</v>
      </c>
    </row>
    <row r="537" spans="1:8">
      <c r="A537" s="1">
        <v>41667</v>
      </c>
      <c r="B537">
        <v>54</v>
      </c>
      <c r="C537">
        <v>54.130001</v>
      </c>
      <c r="D537">
        <v>52.810001</v>
      </c>
      <c r="E537">
        <v>53.349997999999999</v>
      </c>
      <c r="F537">
        <v>16502300</v>
      </c>
      <c r="G537">
        <v>51.562572000000003</v>
      </c>
      <c r="H537" s="2">
        <v>-1.6251229005421062E-2</v>
      </c>
    </row>
    <row r="538" spans="1:8">
      <c r="A538" s="1">
        <v>41666</v>
      </c>
      <c r="B538">
        <v>52.509998000000003</v>
      </c>
      <c r="C538">
        <v>53.869999</v>
      </c>
      <c r="D538">
        <v>51.849997999999999</v>
      </c>
      <c r="E538">
        <v>52.490001999999997</v>
      </c>
      <c r="F538">
        <v>18953200</v>
      </c>
      <c r="G538">
        <v>50.731389</v>
      </c>
      <c r="H538" s="2">
        <v>-1.716090572969975E-3</v>
      </c>
    </row>
    <row r="539" spans="1:8">
      <c r="A539" s="1">
        <v>41663</v>
      </c>
      <c r="B539">
        <v>52.720001000000003</v>
      </c>
      <c r="C539">
        <v>52.880001</v>
      </c>
      <c r="D539">
        <v>52.18</v>
      </c>
      <c r="E539">
        <v>52.400002000000001</v>
      </c>
      <c r="F539">
        <v>14335200</v>
      </c>
      <c r="G539">
        <v>50.644404000000002</v>
      </c>
      <c r="H539" s="2">
        <v>1.289362873144053E-2</v>
      </c>
    </row>
    <row r="540" spans="1:8">
      <c r="A540" s="1">
        <v>41662</v>
      </c>
      <c r="B540">
        <v>53.23</v>
      </c>
      <c r="C540">
        <v>53.580002</v>
      </c>
      <c r="D540">
        <v>52.830002</v>
      </c>
      <c r="E540">
        <v>53.080002</v>
      </c>
      <c r="F540">
        <v>9245300</v>
      </c>
      <c r="G540">
        <v>51.301622000000002</v>
      </c>
      <c r="H540" s="2">
        <v>1.2357383364061428E-2</v>
      </c>
    </row>
    <row r="541" spans="1:8">
      <c r="A541" s="1">
        <v>41661</v>
      </c>
      <c r="B541">
        <v>53.27</v>
      </c>
      <c r="C541">
        <v>53.779998999999997</v>
      </c>
      <c r="D541">
        <v>53</v>
      </c>
      <c r="E541">
        <v>53.740001999999997</v>
      </c>
      <c r="F541">
        <v>8187400</v>
      </c>
      <c r="G541">
        <v>51.939509000000001</v>
      </c>
      <c r="H541" s="2">
        <v>-8.0336841588282693E-3</v>
      </c>
    </row>
    <row r="542" spans="1:8">
      <c r="A542" s="1">
        <v>41660</v>
      </c>
      <c r="B542">
        <v>54.049999</v>
      </c>
      <c r="C542">
        <v>54.310001</v>
      </c>
      <c r="D542">
        <v>53.060001</v>
      </c>
      <c r="E542">
        <v>53.310001</v>
      </c>
      <c r="F542">
        <v>8580100</v>
      </c>
      <c r="G542">
        <v>51.523915000000002</v>
      </c>
      <c r="H542" s="2">
        <v>4.3051046076326574E-3</v>
      </c>
    </row>
    <row r="543" spans="1:8">
      <c r="A543" s="1">
        <v>41656</v>
      </c>
      <c r="B543">
        <v>53.32</v>
      </c>
      <c r="C543">
        <v>53.66</v>
      </c>
      <c r="D543">
        <v>53.080002</v>
      </c>
      <c r="E543">
        <v>53.540000999999997</v>
      </c>
      <c r="F543">
        <v>12150400</v>
      </c>
      <c r="G543">
        <v>51.746209</v>
      </c>
      <c r="H543" s="2">
        <v>0</v>
      </c>
    </row>
    <row r="544" spans="1:8">
      <c r="A544" s="1">
        <v>41655</v>
      </c>
      <c r="B544">
        <v>54.07</v>
      </c>
      <c r="C544">
        <v>54.299999</v>
      </c>
      <c r="D544">
        <v>53.23</v>
      </c>
      <c r="E544">
        <v>53.540000999999997</v>
      </c>
      <c r="F544">
        <v>10131500</v>
      </c>
      <c r="G544">
        <v>51.746209</v>
      </c>
      <c r="H544" s="2">
        <v>9.8504459694715666E-3</v>
      </c>
    </row>
    <row r="545" spans="1:8">
      <c r="A545" s="1">
        <v>41654</v>
      </c>
      <c r="B545">
        <v>53.25</v>
      </c>
      <c r="C545">
        <v>54.650002000000001</v>
      </c>
      <c r="D545">
        <v>53.169998</v>
      </c>
      <c r="E545">
        <v>54.07</v>
      </c>
      <c r="F545">
        <v>14577500</v>
      </c>
      <c r="G545">
        <v>52.258451000000001</v>
      </c>
      <c r="H545" s="2">
        <v>-2.3578912259983324E-2</v>
      </c>
    </row>
    <row r="546" spans="1:8">
      <c r="A546" s="1">
        <v>41653</v>
      </c>
      <c r="B546">
        <v>52.529998999999997</v>
      </c>
      <c r="C546">
        <v>52.849997999999999</v>
      </c>
      <c r="D546">
        <v>51.98</v>
      </c>
      <c r="E546">
        <v>52.810001</v>
      </c>
      <c r="F546">
        <v>8794400</v>
      </c>
      <c r="G546">
        <v>51.040666999999999</v>
      </c>
      <c r="H546" s="2">
        <v>-1.2384677606073643E-2</v>
      </c>
    </row>
    <row r="547" spans="1:8">
      <c r="A547" s="1">
        <v>41652</v>
      </c>
      <c r="B547">
        <v>53.509998000000003</v>
      </c>
      <c r="C547">
        <v>53.689999</v>
      </c>
      <c r="D547">
        <v>52</v>
      </c>
      <c r="E547">
        <v>52.16</v>
      </c>
      <c r="F547">
        <v>11520900</v>
      </c>
      <c r="G547">
        <v>50.412443000000003</v>
      </c>
      <c r="H547" s="2">
        <v>2.6113143896585353E-2</v>
      </c>
    </row>
    <row r="548" spans="1:8">
      <c r="A548" s="1">
        <v>41649</v>
      </c>
      <c r="B548">
        <v>53.02</v>
      </c>
      <c r="C548">
        <v>53.720001000000003</v>
      </c>
      <c r="D548">
        <v>52.580002</v>
      </c>
      <c r="E548">
        <v>53.540000999999997</v>
      </c>
      <c r="F548">
        <v>10653800</v>
      </c>
      <c r="G548">
        <v>51.746209</v>
      </c>
      <c r="H548" s="2">
        <v>-1.2403832330745452E-2</v>
      </c>
    </row>
    <row r="549" spans="1:8">
      <c r="A549" s="1">
        <v>41648</v>
      </c>
      <c r="B549">
        <v>52.900002000000001</v>
      </c>
      <c r="C549">
        <v>53.169998</v>
      </c>
      <c r="D549">
        <v>52.310001</v>
      </c>
      <c r="E549">
        <v>52.880001</v>
      </c>
      <c r="F549">
        <v>10459600</v>
      </c>
      <c r="G549">
        <v>51.108322000000001</v>
      </c>
      <c r="H549" s="2">
        <v>-2.461452349366075E-3</v>
      </c>
    </row>
    <row r="550" spans="1:8">
      <c r="A550" s="1">
        <v>41647</v>
      </c>
      <c r="B550">
        <v>52.689999</v>
      </c>
      <c r="C550">
        <v>53.450001</v>
      </c>
      <c r="D550">
        <v>52.52</v>
      </c>
      <c r="E550">
        <v>52.75</v>
      </c>
      <c r="F550">
        <v>14865800</v>
      </c>
      <c r="G550">
        <v>50.982675999999998</v>
      </c>
      <c r="H550" s="2">
        <v>1.5154839003677599E-3</v>
      </c>
    </row>
    <row r="551" spans="1:8">
      <c r="A551" s="1">
        <v>41646</v>
      </c>
      <c r="B551">
        <v>51.34</v>
      </c>
      <c r="C551">
        <v>53.200001</v>
      </c>
      <c r="D551">
        <v>51.110000999999997</v>
      </c>
      <c r="E551">
        <v>52.830002</v>
      </c>
      <c r="F551">
        <v>18580700</v>
      </c>
      <c r="G551">
        <v>51.059998</v>
      </c>
      <c r="H551" s="2">
        <v>-3.4861533939382419E-2</v>
      </c>
    </row>
    <row r="552" spans="1:8">
      <c r="A552" s="1">
        <v>41645</v>
      </c>
      <c r="B552">
        <v>51.130001</v>
      </c>
      <c r="C552">
        <v>51.619999</v>
      </c>
      <c r="D552">
        <v>50.669998</v>
      </c>
      <c r="E552">
        <v>51.02</v>
      </c>
      <c r="F552">
        <v>8993900</v>
      </c>
      <c r="G552">
        <v>49.310637999999997</v>
      </c>
      <c r="H552" s="2">
        <v>9.7951149824628014E-4</v>
      </c>
    </row>
    <row r="553" spans="1:8">
      <c r="A553" s="1">
        <v>41642</v>
      </c>
      <c r="B553">
        <v>51.630001</v>
      </c>
      <c r="C553">
        <v>51.709999000000003</v>
      </c>
      <c r="D553">
        <v>50.849997999999999</v>
      </c>
      <c r="E553">
        <v>51.07</v>
      </c>
      <c r="F553">
        <v>6685700</v>
      </c>
      <c r="G553">
        <v>49.358961999999998</v>
      </c>
      <c r="H553" s="2">
        <v>7.4132504999949392E-3</v>
      </c>
    </row>
    <row r="554" spans="1:8">
      <c r="A554" s="1">
        <v>41641</v>
      </c>
      <c r="B554">
        <v>51.799999</v>
      </c>
      <c r="C554">
        <v>51.900002000000001</v>
      </c>
      <c r="D554">
        <v>51.27</v>
      </c>
      <c r="E554">
        <v>51.450001</v>
      </c>
      <c r="F554">
        <v>9761200</v>
      </c>
      <c r="G554">
        <v>49.726232000000003</v>
      </c>
      <c r="H554" s="2">
        <v>1.0056165757423286E-2</v>
      </c>
    </row>
    <row r="555" spans="1:8">
      <c r="A555" s="1">
        <v>41639</v>
      </c>
      <c r="B555">
        <v>51.880001</v>
      </c>
      <c r="C555">
        <v>52.09</v>
      </c>
      <c r="D555">
        <v>51.709999000000003</v>
      </c>
      <c r="E555">
        <v>51.970001000000003</v>
      </c>
      <c r="F555">
        <v>9322700</v>
      </c>
      <c r="G555">
        <v>50.228810000000003</v>
      </c>
      <c r="H555" s="2">
        <v>-1.9260880361395975E-3</v>
      </c>
    </row>
    <row r="556" spans="1:8">
      <c r="A556" s="1">
        <v>41638</v>
      </c>
      <c r="B556">
        <v>51.560001</v>
      </c>
      <c r="C556">
        <v>52.02</v>
      </c>
      <c r="D556">
        <v>51.549999</v>
      </c>
      <c r="E556">
        <v>51.869999</v>
      </c>
      <c r="F556">
        <v>5587700</v>
      </c>
      <c r="G556">
        <v>50.132157999999997</v>
      </c>
      <c r="H556" s="2">
        <v>-5.3157504991944073E-3</v>
      </c>
    </row>
    <row r="557" spans="1:8">
      <c r="A557" s="1">
        <v>41635</v>
      </c>
      <c r="B557">
        <v>51.740001999999997</v>
      </c>
      <c r="C557">
        <v>51.799999</v>
      </c>
      <c r="D557">
        <v>51.32</v>
      </c>
      <c r="E557">
        <v>51.790000999999997</v>
      </c>
      <c r="F557">
        <v>5604200</v>
      </c>
      <c r="G557">
        <v>49.866374999999998</v>
      </c>
      <c r="H557" s="2">
        <v>-5.4211769567973746E-3</v>
      </c>
    </row>
    <row r="558" spans="1:8">
      <c r="A558" s="1">
        <v>41634</v>
      </c>
      <c r="B558">
        <v>51.18</v>
      </c>
      <c r="C558">
        <v>51.540000999999997</v>
      </c>
      <c r="D558">
        <v>51.18</v>
      </c>
      <c r="E558">
        <v>51.509998000000003</v>
      </c>
      <c r="F558">
        <v>4073300</v>
      </c>
      <c r="G558">
        <v>49.596772000000001</v>
      </c>
      <c r="H558" s="2">
        <v>-4.4751480201125305E-3</v>
      </c>
    </row>
    <row r="559" spans="1:8">
      <c r="A559" s="1">
        <v>41632</v>
      </c>
      <c r="B559">
        <v>50.91</v>
      </c>
      <c r="C559">
        <v>51.290000999999997</v>
      </c>
      <c r="D559">
        <v>50.720001000000003</v>
      </c>
      <c r="E559">
        <v>51.279998999999997</v>
      </c>
      <c r="F559">
        <v>3185400</v>
      </c>
      <c r="G559">
        <v>49.375315000000001</v>
      </c>
      <c r="H559" s="2">
        <v>-5.6712047194257108E-3</v>
      </c>
    </row>
    <row r="560" spans="1:8">
      <c r="A560" s="1">
        <v>41631</v>
      </c>
      <c r="B560">
        <v>51</v>
      </c>
      <c r="C560">
        <v>51.450001</v>
      </c>
      <c r="D560">
        <v>50.880001</v>
      </c>
      <c r="E560">
        <v>50.990001999999997</v>
      </c>
      <c r="F560">
        <v>7864800</v>
      </c>
      <c r="G560">
        <v>49.096089999999997</v>
      </c>
      <c r="H560" s="2">
        <v>-9.8112950731505896E-4</v>
      </c>
    </row>
    <row r="561" spans="1:8">
      <c r="A561" s="1">
        <v>41628</v>
      </c>
      <c r="B561">
        <v>50.669998</v>
      </c>
      <c r="C561">
        <v>51.299999</v>
      </c>
      <c r="D561">
        <v>50.619999</v>
      </c>
      <c r="E561">
        <v>50.939999</v>
      </c>
      <c r="F561">
        <v>16808700</v>
      </c>
      <c r="G561">
        <v>49.047944000000001</v>
      </c>
      <c r="H561" s="2">
        <v>-3.1458902795820716E-3</v>
      </c>
    </row>
    <row r="562" spans="1:8">
      <c r="A562" s="1">
        <v>41627</v>
      </c>
      <c r="B562">
        <v>50.240001999999997</v>
      </c>
      <c r="C562">
        <v>50.810001</v>
      </c>
      <c r="D562">
        <v>49.98</v>
      </c>
      <c r="E562">
        <v>50.779998999999997</v>
      </c>
      <c r="F562">
        <v>10870700</v>
      </c>
      <c r="G562">
        <v>48.893886999999999</v>
      </c>
      <c r="H562" s="2">
        <v>-1.0094074693899705E-2</v>
      </c>
    </row>
    <row r="563" spans="1:8">
      <c r="A563" s="1">
        <v>41626</v>
      </c>
      <c r="B563">
        <v>49.259998000000003</v>
      </c>
      <c r="C563">
        <v>50.299999</v>
      </c>
      <c r="D563">
        <v>48.700001</v>
      </c>
      <c r="E563">
        <v>50.27</v>
      </c>
      <c r="F563">
        <v>12301600</v>
      </c>
      <c r="G563">
        <v>48.402830999999999</v>
      </c>
      <c r="H563" s="2">
        <v>-2.4568317668627437E-2</v>
      </c>
    </row>
    <row r="564" spans="1:8">
      <c r="A564" s="1">
        <v>41625</v>
      </c>
      <c r="B564">
        <v>49.610000999999997</v>
      </c>
      <c r="C564">
        <v>49.610000999999997</v>
      </c>
      <c r="D564">
        <v>48.740001999999997</v>
      </c>
      <c r="E564">
        <v>49.049999</v>
      </c>
      <c r="F564">
        <v>7294100</v>
      </c>
      <c r="G564">
        <v>47.228144</v>
      </c>
      <c r="H564" s="2">
        <v>3.8661604088902988E-3</v>
      </c>
    </row>
    <row r="565" spans="1:8">
      <c r="A565" s="1">
        <v>41624</v>
      </c>
      <c r="B565">
        <v>49.439999</v>
      </c>
      <c r="C565">
        <v>49.619999</v>
      </c>
      <c r="D565">
        <v>48.959999000000003</v>
      </c>
      <c r="E565">
        <v>49.240001999999997</v>
      </c>
      <c r="F565">
        <v>9718800</v>
      </c>
      <c r="G565">
        <v>47.411088999999997</v>
      </c>
      <c r="H565" s="2">
        <v>-4.6820026155540784E-3</v>
      </c>
    </row>
    <row r="566" spans="1:8">
      <c r="A566" s="1">
        <v>41621</v>
      </c>
      <c r="B566">
        <v>48.860000999999997</v>
      </c>
      <c r="C566">
        <v>49.470001000000003</v>
      </c>
      <c r="D566">
        <v>48.689999</v>
      </c>
      <c r="E566">
        <v>49.009998000000003</v>
      </c>
      <c r="F566">
        <v>11365300</v>
      </c>
      <c r="G566">
        <v>47.189628999999996</v>
      </c>
      <c r="H566" s="2">
        <v>-6.9615258673055404E-3</v>
      </c>
    </row>
    <row r="567" spans="1:8">
      <c r="A567" s="1">
        <v>41620</v>
      </c>
      <c r="B567">
        <v>48.52</v>
      </c>
      <c r="C567">
        <v>49.16</v>
      </c>
      <c r="D567">
        <v>48.5</v>
      </c>
      <c r="E567">
        <v>48.669998</v>
      </c>
      <c r="F567">
        <v>7702200</v>
      </c>
      <c r="G567">
        <v>46.862257999999997</v>
      </c>
      <c r="H567" s="2">
        <v>-2.0545294641190356E-4</v>
      </c>
    </row>
    <row r="568" spans="1:8">
      <c r="A568" s="1">
        <v>41619</v>
      </c>
      <c r="B568">
        <v>49.310001</v>
      </c>
      <c r="C568">
        <v>49.389999000000003</v>
      </c>
      <c r="D568">
        <v>48.650002000000001</v>
      </c>
      <c r="E568">
        <v>48.66</v>
      </c>
      <c r="F568">
        <v>9986000</v>
      </c>
      <c r="G568">
        <v>46.852631000000002</v>
      </c>
      <c r="H568" s="2">
        <v>1.4890621410990885E-2</v>
      </c>
    </row>
    <row r="569" spans="1:8">
      <c r="A569" s="1">
        <v>41618</v>
      </c>
      <c r="B569">
        <v>49.240001999999997</v>
      </c>
      <c r="C569">
        <v>49.57</v>
      </c>
      <c r="D569">
        <v>49.110000999999997</v>
      </c>
      <c r="E569">
        <v>49.389999000000003</v>
      </c>
      <c r="F569">
        <v>9528700</v>
      </c>
      <c r="G569">
        <v>47.555515999999997</v>
      </c>
      <c r="H569" s="2">
        <v>-5.0746012375240245E-3</v>
      </c>
    </row>
    <row r="570" spans="1:8">
      <c r="A570" s="1">
        <v>41617</v>
      </c>
      <c r="B570">
        <v>49.439999</v>
      </c>
      <c r="C570">
        <v>49.52</v>
      </c>
      <c r="D570">
        <v>48.919998</v>
      </c>
      <c r="E570">
        <v>49.139999000000003</v>
      </c>
      <c r="F570">
        <v>7433500</v>
      </c>
      <c r="G570">
        <v>47.314802</v>
      </c>
      <c r="H570" s="2">
        <v>2.6420213966050813E-3</v>
      </c>
    </row>
    <row r="571" spans="1:8">
      <c r="A571" s="1">
        <v>41614</v>
      </c>
      <c r="B571">
        <v>49.490001999999997</v>
      </c>
      <c r="C571">
        <v>49.610000999999997</v>
      </c>
      <c r="D571">
        <v>48.889999000000003</v>
      </c>
      <c r="E571">
        <v>49.27</v>
      </c>
      <c r="F571">
        <v>10908600</v>
      </c>
      <c r="G571">
        <v>47.439973999999999</v>
      </c>
      <c r="H571" s="2">
        <v>-3.8637383654350869E-3</v>
      </c>
    </row>
    <row r="572" spans="1:8">
      <c r="A572" s="1">
        <v>41613</v>
      </c>
      <c r="B572">
        <v>48.669998</v>
      </c>
      <c r="C572">
        <v>49.09</v>
      </c>
      <c r="D572">
        <v>48.209999000000003</v>
      </c>
      <c r="E572">
        <v>49.080002</v>
      </c>
      <c r="F572">
        <v>10546900</v>
      </c>
      <c r="G572">
        <v>47.257032000000002</v>
      </c>
      <c r="H572" s="2">
        <v>-4.0833168239179677E-3</v>
      </c>
    </row>
    <row r="573" spans="1:8">
      <c r="A573" s="1">
        <v>41612</v>
      </c>
      <c r="B573">
        <v>48.709999000000003</v>
      </c>
      <c r="C573">
        <v>49.25</v>
      </c>
      <c r="D573">
        <v>48.25</v>
      </c>
      <c r="E573">
        <v>48.880001</v>
      </c>
      <c r="F573">
        <v>9688200</v>
      </c>
      <c r="G573">
        <v>47.064459999999997</v>
      </c>
      <c r="H573" s="2">
        <v>-2.252960215439536E-3</v>
      </c>
    </row>
    <row r="574" spans="1:8">
      <c r="A574" s="1">
        <v>41611</v>
      </c>
      <c r="B574">
        <v>49.27</v>
      </c>
      <c r="C574">
        <v>49.349997999999999</v>
      </c>
      <c r="D574">
        <v>48.240001999999997</v>
      </c>
      <c r="E574">
        <v>48.77</v>
      </c>
      <c r="F574">
        <v>11062300</v>
      </c>
      <c r="G574">
        <v>46.958545000000001</v>
      </c>
      <c r="H574" s="2">
        <v>7.1508926481317295E-3</v>
      </c>
    </row>
    <row r="575" spans="1:8">
      <c r="A575" s="1">
        <v>41610</v>
      </c>
      <c r="B575">
        <v>49.82</v>
      </c>
      <c r="C575">
        <v>49.900002000000001</v>
      </c>
      <c r="D575">
        <v>49.07</v>
      </c>
      <c r="E575">
        <v>49.119999</v>
      </c>
      <c r="F575">
        <v>11409300</v>
      </c>
      <c r="G575">
        <v>47.295544</v>
      </c>
      <c r="H575" s="2">
        <v>1.5153338330831068E-2</v>
      </c>
    </row>
    <row r="576" spans="1:8">
      <c r="A576" s="1">
        <v>41607</v>
      </c>
      <c r="B576">
        <v>49.73</v>
      </c>
      <c r="C576">
        <v>50.150002000000001</v>
      </c>
      <c r="D576">
        <v>49.66</v>
      </c>
      <c r="E576">
        <v>49.869999</v>
      </c>
      <c r="F576">
        <v>5599600</v>
      </c>
      <c r="G576">
        <v>48.017687000000002</v>
      </c>
      <c r="H576" s="2">
        <v>-1.8063195897027086E-3</v>
      </c>
    </row>
    <row r="577" spans="1:8">
      <c r="A577" s="1">
        <v>41605</v>
      </c>
      <c r="B577">
        <v>49.650002000000001</v>
      </c>
      <c r="C577">
        <v>50.02</v>
      </c>
      <c r="D577">
        <v>49.34</v>
      </c>
      <c r="E577">
        <v>49.779998999999997</v>
      </c>
      <c r="F577">
        <v>8279800</v>
      </c>
      <c r="G577">
        <v>47.93103</v>
      </c>
      <c r="H577" s="2">
        <v>0</v>
      </c>
    </row>
    <row r="578" spans="1:8">
      <c r="A578" s="1">
        <v>41604</v>
      </c>
      <c r="B578">
        <v>50.040000999999997</v>
      </c>
      <c r="C578">
        <v>50.290000999999997</v>
      </c>
      <c r="D578">
        <v>49.560001</v>
      </c>
      <c r="E578">
        <v>49.779998999999997</v>
      </c>
      <c r="F578">
        <v>12526200</v>
      </c>
      <c r="G578">
        <v>47.93103</v>
      </c>
      <c r="H578" s="2">
        <v>2.6080983552791877E-3</v>
      </c>
    </row>
    <row r="579" spans="1:8">
      <c r="A579" s="1">
        <v>41603</v>
      </c>
      <c r="B579">
        <v>49.48</v>
      </c>
      <c r="C579">
        <v>50.75</v>
      </c>
      <c r="D579">
        <v>49.34</v>
      </c>
      <c r="E579">
        <v>49.91</v>
      </c>
      <c r="F579">
        <v>17834300</v>
      </c>
      <c r="G579">
        <v>48.056201999999999</v>
      </c>
      <c r="H579" s="2">
        <v>-7.8447487851672857E-3</v>
      </c>
    </row>
    <row r="580" spans="1:8">
      <c r="A580" s="1">
        <v>41600</v>
      </c>
      <c r="B580">
        <v>47.490001999999997</v>
      </c>
      <c r="C580">
        <v>49.950001</v>
      </c>
      <c r="D580">
        <v>47.490001999999997</v>
      </c>
      <c r="E580">
        <v>49.52</v>
      </c>
      <c r="F580">
        <v>27177000</v>
      </c>
      <c r="G580">
        <v>47.680688000000004</v>
      </c>
      <c r="H580" s="2">
        <v>-4.2700094975463121E-2</v>
      </c>
    </row>
    <row r="581" spans="1:8">
      <c r="A581" s="1">
        <v>41599</v>
      </c>
      <c r="B581">
        <v>47.139999000000003</v>
      </c>
      <c r="C581">
        <v>47.709999000000003</v>
      </c>
      <c r="D581">
        <v>46.919998</v>
      </c>
      <c r="E581">
        <v>47.450001</v>
      </c>
      <c r="F581">
        <v>7078600</v>
      </c>
      <c r="G581">
        <v>45.687573999999998</v>
      </c>
      <c r="H581" s="2">
        <v>-1.2725553653162608E-2</v>
      </c>
    </row>
    <row r="582" spans="1:8">
      <c r="A582" s="1">
        <v>41598</v>
      </c>
      <c r="B582">
        <v>47.700001</v>
      </c>
      <c r="C582">
        <v>47.849997999999999</v>
      </c>
      <c r="D582">
        <v>46.759998000000003</v>
      </c>
      <c r="E582">
        <v>46.849997999999999</v>
      </c>
      <c r="F582">
        <v>8348100</v>
      </c>
      <c r="G582">
        <v>45.109858000000003</v>
      </c>
      <c r="H582" s="2">
        <v>1.2936245205133137E-2</v>
      </c>
    </row>
    <row r="583" spans="1:8">
      <c r="A583" s="1">
        <v>41597</v>
      </c>
      <c r="B583">
        <v>47.34</v>
      </c>
      <c r="C583">
        <v>47.57</v>
      </c>
      <c r="D583">
        <v>47.099997999999999</v>
      </c>
      <c r="E583">
        <v>47.459999000000003</v>
      </c>
      <c r="F583">
        <v>6270300</v>
      </c>
      <c r="G583">
        <v>45.697201</v>
      </c>
      <c r="H583" s="2">
        <v>-1.6869958739880043E-3</v>
      </c>
    </row>
    <row r="584" spans="1:8">
      <c r="A584" s="1">
        <v>41596</v>
      </c>
      <c r="B584">
        <v>47.639999000000003</v>
      </c>
      <c r="C584">
        <v>47.919998</v>
      </c>
      <c r="D584">
        <v>47.34</v>
      </c>
      <c r="E584">
        <v>47.380001</v>
      </c>
      <c r="F584">
        <v>8386500</v>
      </c>
      <c r="G584">
        <v>45.620175000000003</v>
      </c>
      <c r="H584" s="2">
        <v>7.359888194323142E-3</v>
      </c>
    </row>
    <row r="585" spans="1:8">
      <c r="A585" s="1">
        <v>41593</v>
      </c>
      <c r="B585">
        <v>47.740001999999997</v>
      </c>
      <c r="C585">
        <v>47.990001999999997</v>
      </c>
      <c r="D585">
        <v>47.400002000000001</v>
      </c>
      <c r="E585">
        <v>47.73</v>
      </c>
      <c r="F585">
        <v>10013700</v>
      </c>
      <c r="G585">
        <v>45.957172999999997</v>
      </c>
      <c r="H585" s="2">
        <v>-8.3841423444948782E-4</v>
      </c>
    </row>
    <row r="586" spans="1:8">
      <c r="A586" s="1">
        <v>41592</v>
      </c>
      <c r="B586">
        <v>47.52</v>
      </c>
      <c r="C586">
        <v>47.779998999999997</v>
      </c>
      <c r="D586">
        <v>47.240001999999997</v>
      </c>
      <c r="E586">
        <v>47.689999</v>
      </c>
      <c r="F586">
        <v>6418400</v>
      </c>
      <c r="G586">
        <v>45.918658000000001</v>
      </c>
      <c r="H586" s="2">
        <v>-6.3104930816824389E-3</v>
      </c>
    </row>
    <row r="587" spans="1:8">
      <c r="A587" s="1">
        <v>41591</v>
      </c>
      <c r="B587">
        <v>46.849997999999999</v>
      </c>
      <c r="C587">
        <v>47.41</v>
      </c>
      <c r="D587">
        <v>46.619999</v>
      </c>
      <c r="E587">
        <v>47.389999000000003</v>
      </c>
      <c r="F587">
        <v>7398300</v>
      </c>
      <c r="G587">
        <v>45.629801</v>
      </c>
      <c r="H587" s="2">
        <v>-8.6892470831447868E-3</v>
      </c>
    </row>
    <row r="588" spans="1:8">
      <c r="A588" s="1">
        <v>41590</v>
      </c>
      <c r="B588">
        <v>47.32</v>
      </c>
      <c r="C588">
        <v>47.34</v>
      </c>
      <c r="D588">
        <v>46.580002</v>
      </c>
      <c r="E588">
        <v>46.98</v>
      </c>
      <c r="F588">
        <v>8372300</v>
      </c>
      <c r="G588">
        <v>45.235030000000002</v>
      </c>
      <c r="H588" s="2">
        <v>7.8448150870943853E-3</v>
      </c>
    </row>
    <row r="589" spans="1:8">
      <c r="A589" s="1">
        <v>41589</v>
      </c>
      <c r="B589">
        <v>47.950001</v>
      </c>
      <c r="C589">
        <v>48.18</v>
      </c>
      <c r="D589">
        <v>47.049999</v>
      </c>
      <c r="E589">
        <v>47.349997999999999</v>
      </c>
      <c r="F589">
        <v>8948200</v>
      </c>
      <c r="G589">
        <v>45.591285999999997</v>
      </c>
      <c r="H589" s="2">
        <v>1.7377232876795733E-2</v>
      </c>
    </row>
    <row r="590" spans="1:8">
      <c r="A590" s="1">
        <v>41586</v>
      </c>
      <c r="B590">
        <v>47.34</v>
      </c>
      <c r="C590">
        <v>48.240001999999997</v>
      </c>
      <c r="D590">
        <v>46.91</v>
      </c>
      <c r="E590">
        <v>48.18</v>
      </c>
      <c r="F590">
        <v>10010100</v>
      </c>
      <c r="G590">
        <v>46.390459999999997</v>
      </c>
      <c r="H590" s="2">
        <v>-1.970298892840654E-2</v>
      </c>
    </row>
    <row r="591" spans="1:8">
      <c r="A591" s="1">
        <v>41585</v>
      </c>
      <c r="B591">
        <v>48.119999</v>
      </c>
      <c r="C591">
        <v>48.25</v>
      </c>
      <c r="D591">
        <v>47.119999</v>
      </c>
      <c r="E591">
        <v>47.240001999999997</v>
      </c>
      <c r="F591">
        <v>9590700</v>
      </c>
      <c r="G591">
        <v>45.485374999999998</v>
      </c>
      <c r="H591" s="2">
        <v>1.1993817959611132E-2</v>
      </c>
    </row>
    <row r="592" spans="1:8">
      <c r="A592" s="1">
        <v>41584</v>
      </c>
      <c r="B592">
        <v>47.880001</v>
      </c>
      <c r="C592">
        <v>48.209999000000003</v>
      </c>
      <c r="D592">
        <v>47.66</v>
      </c>
      <c r="E592">
        <v>47.810001</v>
      </c>
      <c r="F592">
        <v>7457400</v>
      </c>
      <c r="G592">
        <v>46.034202999999998</v>
      </c>
      <c r="H592" s="2">
        <v>6.2727145681446754E-4</v>
      </c>
    </row>
    <row r="593" spans="1:8">
      <c r="A593" s="1">
        <v>41583</v>
      </c>
      <c r="B593">
        <v>48.330002</v>
      </c>
      <c r="C593">
        <v>48.369999</v>
      </c>
      <c r="D593">
        <v>47.349997999999999</v>
      </c>
      <c r="E593">
        <v>47.84</v>
      </c>
      <c r="F593">
        <v>7776600</v>
      </c>
      <c r="G593">
        <v>46.063088</v>
      </c>
      <c r="H593" s="2">
        <v>7.081899511980903E-3</v>
      </c>
    </row>
    <row r="594" spans="1:8">
      <c r="A594" s="1">
        <v>41582</v>
      </c>
      <c r="B594">
        <v>48.669998</v>
      </c>
      <c r="C594">
        <v>48.900002000000001</v>
      </c>
      <c r="D594">
        <v>48</v>
      </c>
      <c r="E594">
        <v>48.18</v>
      </c>
      <c r="F594">
        <v>7393400</v>
      </c>
      <c r="G594">
        <v>46.390459999999997</v>
      </c>
      <c r="H594" s="2">
        <v>9.7078352478929767E-3</v>
      </c>
    </row>
    <row r="595" spans="1:8">
      <c r="A595" s="1">
        <v>41579</v>
      </c>
      <c r="B595">
        <v>47.849997999999999</v>
      </c>
      <c r="C595">
        <v>48.759998000000003</v>
      </c>
      <c r="D595">
        <v>47.73</v>
      </c>
      <c r="E595">
        <v>48.650002000000001</v>
      </c>
      <c r="F595">
        <v>12431800</v>
      </c>
      <c r="G595">
        <v>46.843004000000001</v>
      </c>
      <c r="H595" s="2">
        <v>-2.181911096744725E-2</v>
      </c>
    </row>
    <row r="596" spans="1:8">
      <c r="A596" s="1">
        <v>41578</v>
      </c>
      <c r="B596">
        <v>46.580002</v>
      </c>
      <c r="C596">
        <v>48.209999000000003</v>
      </c>
      <c r="D596">
        <v>46.580002</v>
      </c>
      <c r="E596">
        <v>47.599997999999999</v>
      </c>
      <c r="F596">
        <v>15587100</v>
      </c>
      <c r="G596">
        <v>45.832000999999998</v>
      </c>
      <c r="H596" s="2">
        <v>-1.0772071539754083E-2</v>
      </c>
    </row>
    <row r="597" spans="1:8">
      <c r="A597" s="1">
        <v>41577</v>
      </c>
      <c r="B597">
        <v>47.860000999999997</v>
      </c>
      <c r="C597">
        <v>47.860000999999997</v>
      </c>
      <c r="D597">
        <v>46.869999</v>
      </c>
      <c r="E597">
        <v>47.09</v>
      </c>
      <c r="F597">
        <v>13447500</v>
      </c>
      <c r="G597">
        <v>45.340944999999998</v>
      </c>
      <c r="H597" s="2">
        <v>1.3080345329026209E-2</v>
      </c>
    </row>
    <row r="598" spans="1:8">
      <c r="A598" s="1">
        <v>41576</v>
      </c>
      <c r="B598">
        <v>48.200001</v>
      </c>
      <c r="C598">
        <v>48.23</v>
      </c>
      <c r="D598">
        <v>47.540000999999997</v>
      </c>
      <c r="E598">
        <v>47.709999000000003</v>
      </c>
      <c r="F598">
        <v>13466300</v>
      </c>
      <c r="G598">
        <v>45.937916000000001</v>
      </c>
      <c r="H598" s="2">
        <v>1.0840220303037482E-2</v>
      </c>
    </row>
    <row r="599" spans="1:8">
      <c r="A599" s="1">
        <v>41575</v>
      </c>
      <c r="B599">
        <v>48.349997999999999</v>
      </c>
      <c r="C599">
        <v>48.349997999999999</v>
      </c>
      <c r="D599">
        <v>47.970001000000003</v>
      </c>
      <c r="E599">
        <v>48.23</v>
      </c>
      <c r="F599">
        <v>9402500</v>
      </c>
      <c r="G599">
        <v>46.438602000000003</v>
      </c>
      <c r="H599" s="2">
        <v>-1.2448472660996409E-3</v>
      </c>
    </row>
    <row r="600" spans="1:8">
      <c r="A600" s="1">
        <v>41572</v>
      </c>
      <c r="B600">
        <v>47.959999000000003</v>
      </c>
      <c r="C600">
        <v>48.189999</v>
      </c>
      <c r="D600">
        <v>47.639999000000003</v>
      </c>
      <c r="E600">
        <v>48.169998</v>
      </c>
      <c r="F600">
        <v>9192400</v>
      </c>
      <c r="G600">
        <v>46.380828999999999</v>
      </c>
      <c r="H600" s="2">
        <v>-8.5479421588639352E-3</v>
      </c>
    </row>
    <row r="601" spans="1:8">
      <c r="A601" s="1">
        <v>41571</v>
      </c>
      <c r="B601">
        <v>47.259998000000003</v>
      </c>
      <c r="C601">
        <v>47.990001999999997</v>
      </c>
      <c r="D601">
        <v>47.009998000000003</v>
      </c>
      <c r="E601">
        <v>47.759998000000003</v>
      </c>
      <c r="F601">
        <v>8776600</v>
      </c>
      <c r="G601">
        <v>45.986058</v>
      </c>
      <c r="H601" s="2">
        <v>-1.6892277449703782E-2</v>
      </c>
    </row>
    <row r="602" spans="1:8">
      <c r="A602" s="1">
        <v>41570</v>
      </c>
      <c r="B602">
        <v>47.130001</v>
      </c>
      <c r="C602">
        <v>47.630001</v>
      </c>
      <c r="D602">
        <v>46.799999</v>
      </c>
      <c r="E602">
        <v>46.959999000000003</v>
      </c>
      <c r="F602">
        <v>8705800</v>
      </c>
      <c r="G602">
        <v>45.215772999999999</v>
      </c>
      <c r="H602" s="2">
        <v>8.4818398245319771E-3</v>
      </c>
    </row>
    <row r="603" spans="1:8">
      <c r="A603" s="1">
        <v>41569</v>
      </c>
      <c r="B603">
        <v>47.41</v>
      </c>
      <c r="C603">
        <v>47.630001</v>
      </c>
      <c r="D603">
        <v>47.209999000000003</v>
      </c>
      <c r="E603">
        <v>47.360000999999997</v>
      </c>
      <c r="F603">
        <v>9749700</v>
      </c>
      <c r="G603">
        <v>45.600917000000003</v>
      </c>
      <c r="H603" s="2">
        <v>-5.7173385819281461E-3</v>
      </c>
    </row>
    <row r="604" spans="1:8">
      <c r="A604" s="1">
        <v>41568</v>
      </c>
      <c r="B604">
        <v>46.91</v>
      </c>
      <c r="C604">
        <v>47.099997999999999</v>
      </c>
      <c r="D604">
        <v>46.830002</v>
      </c>
      <c r="E604">
        <v>47.09</v>
      </c>
      <c r="F604">
        <v>7019200</v>
      </c>
      <c r="G604">
        <v>45.340944999999998</v>
      </c>
      <c r="H604" s="2">
        <v>-1.0623416903741221E-3</v>
      </c>
    </row>
    <row r="605" spans="1:8">
      <c r="A605" s="1">
        <v>41565</v>
      </c>
      <c r="B605">
        <v>47.279998999999997</v>
      </c>
      <c r="C605">
        <v>47.490001999999997</v>
      </c>
      <c r="D605">
        <v>46.950001</v>
      </c>
      <c r="E605">
        <v>47.040000999999997</v>
      </c>
      <c r="F605">
        <v>9980100</v>
      </c>
      <c r="G605">
        <v>45.292802999999999</v>
      </c>
      <c r="H605" s="2">
        <v>9.0996377493977494E-3</v>
      </c>
    </row>
    <row r="606" spans="1:8">
      <c r="A606" s="1">
        <v>41564</v>
      </c>
      <c r="B606">
        <v>46.889999000000003</v>
      </c>
      <c r="C606">
        <v>47.5</v>
      </c>
      <c r="D606">
        <v>46.779998999999997</v>
      </c>
      <c r="E606">
        <v>47.470001000000003</v>
      </c>
      <c r="F606">
        <v>9668900</v>
      </c>
      <c r="G606">
        <v>45.706831999999999</v>
      </c>
      <c r="H606" s="2">
        <v>-1.0375996763605729E-2</v>
      </c>
    </row>
    <row r="607" spans="1:8">
      <c r="A607" s="1">
        <v>41563</v>
      </c>
      <c r="B607">
        <v>46.73</v>
      </c>
      <c r="C607">
        <v>47.130001</v>
      </c>
      <c r="D607">
        <v>46.459999000000003</v>
      </c>
      <c r="E607">
        <v>46.98</v>
      </c>
      <c r="F607">
        <v>15203000</v>
      </c>
      <c r="G607">
        <v>45.235030000000002</v>
      </c>
      <c r="H607" s="2">
        <v>-1.2638066462006809E-2</v>
      </c>
    </row>
    <row r="608" spans="1:8">
      <c r="A608" s="1">
        <v>41562</v>
      </c>
      <c r="B608">
        <v>46.450001</v>
      </c>
      <c r="C608">
        <v>46.869999</v>
      </c>
      <c r="D608">
        <v>46.049999</v>
      </c>
      <c r="E608">
        <v>46.389999000000003</v>
      </c>
      <c r="F608">
        <v>9956100</v>
      </c>
      <c r="G608">
        <v>44.666944000000001</v>
      </c>
      <c r="H608" s="2">
        <v>1.5078085400607678E-3</v>
      </c>
    </row>
    <row r="609" spans="1:8">
      <c r="A609" s="1">
        <v>41561</v>
      </c>
      <c r="B609">
        <v>45.950001</v>
      </c>
      <c r="C609">
        <v>46.549999</v>
      </c>
      <c r="D609">
        <v>45.82</v>
      </c>
      <c r="E609">
        <v>46.459999000000003</v>
      </c>
      <c r="F609">
        <v>8076700</v>
      </c>
      <c r="G609">
        <v>44.734344</v>
      </c>
      <c r="H609" s="2">
        <v>-8.6467908524083745E-3</v>
      </c>
    </row>
    <row r="610" spans="1:8">
      <c r="A610" s="1">
        <v>41558</v>
      </c>
      <c r="B610">
        <v>45.16</v>
      </c>
      <c r="C610">
        <v>46.23</v>
      </c>
      <c r="D610">
        <v>45.119999</v>
      </c>
      <c r="E610">
        <v>46.060001</v>
      </c>
      <c r="F610">
        <v>9544000</v>
      </c>
      <c r="G610">
        <v>44.349203000000003</v>
      </c>
      <c r="H610" s="2">
        <v>-1.5534772389875875E-2</v>
      </c>
    </row>
    <row r="611" spans="1:8">
      <c r="A611" s="1">
        <v>41557</v>
      </c>
      <c r="B611">
        <v>44.779998999999997</v>
      </c>
      <c r="C611">
        <v>45.419998</v>
      </c>
      <c r="D611">
        <v>44.619999</v>
      </c>
      <c r="E611">
        <v>45.349997999999999</v>
      </c>
      <c r="F611">
        <v>8734900</v>
      </c>
      <c r="G611">
        <v>43.665571999999997</v>
      </c>
      <c r="H611" s="2">
        <v>-2.2748450524441903E-2</v>
      </c>
    </row>
    <row r="612" spans="1:8">
      <c r="A612" s="1">
        <v>41556</v>
      </c>
      <c r="B612">
        <v>44.84</v>
      </c>
      <c r="C612">
        <v>45.169998</v>
      </c>
      <c r="D612">
        <v>44.09</v>
      </c>
      <c r="E612">
        <v>44.330002</v>
      </c>
      <c r="F612">
        <v>9945000</v>
      </c>
      <c r="G612">
        <v>42.683461000000001</v>
      </c>
      <c r="H612" s="2">
        <v>6.5204798075051635E-3</v>
      </c>
    </row>
    <row r="613" spans="1:8">
      <c r="A613" s="1">
        <v>41555</v>
      </c>
      <c r="B613">
        <v>45.049999</v>
      </c>
      <c r="C613">
        <v>45.130001</v>
      </c>
      <c r="D613">
        <v>44.560001</v>
      </c>
      <c r="E613">
        <v>44.619999</v>
      </c>
      <c r="F613">
        <v>10273100</v>
      </c>
      <c r="G613">
        <v>42.962687000000003</v>
      </c>
      <c r="H613" s="2">
        <v>1.0700047316475277E-2</v>
      </c>
    </row>
    <row r="614" spans="1:8">
      <c r="A614" s="1">
        <v>41554</v>
      </c>
      <c r="B614">
        <v>45.130001</v>
      </c>
      <c r="C614">
        <v>45.889999000000003</v>
      </c>
      <c r="D614">
        <v>45.049999</v>
      </c>
      <c r="E614">
        <v>45.099997999999999</v>
      </c>
      <c r="F614">
        <v>8002000</v>
      </c>
      <c r="G614">
        <v>43.424858</v>
      </c>
      <c r="H614" s="2">
        <v>1.1902281502532749E-2</v>
      </c>
    </row>
    <row r="615" spans="1:8">
      <c r="A615" s="1">
        <v>41551</v>
      </c>
      <c r="B615">
        <v>44.91</v>
      </c>
      <c r="C615">
        <v>45.849997999999999</v>
      </c>
      <c r="D615">
        <v>44.75</v>
      </c>
      <c r="E615">
        <v>45.639999000000003</v>
      </c>
      <c r="F615">
        <v>11559200</v>
      </c>
      <c r="G615">
        <v>43.944800999999998</v>
      </c>
      <c r="H615" s="2">
        <v>-1.3899860444854212E-2</v>
      </c>
    </row>
    <row r="616" spans="1:8">
      <c r="A616" s="1">
        <v>41550</v>
      </c>
      <c r="B616">
        <v>45.150002000000001</v>
      </c>
      <c r="C616">
        <v>45.299999</v>
      </c>
      <c r="D616">
        <v>44.619999</v>
      </c>
      <c r="E616">
        <v>45.009998000000003</v>
      </c>
      <c r="F616">
        <v>9594700</v>
      </c>
      <c r="G616">
        <v>43.338200000000001</v>
      </c>
      <c r="H616" s="2">
        <v>9.7281986070722401E-3</v>
      </c>
    </row>
    <row r="617" spans="1:8">
      <c r="A617" s="1">
        <v>41549</v>
      </c>
      <c r="B617">
        <v>45.299999</v>
      </c>
      <c r="C617">
        <v>45.450001</v>
      </c>
      <c r="D617">
        <v>45.099997999999999</v>
      </c>
      <c r="E617">
        <v>45.450001</v>
      </c>
      <c r="F617">
        <v>9489000</v>
      </c>
      <c r="G617">
        <v>43.761859999999999</v>
      </c>
      <c r="H617" s="2">
        <v>3.5141666181196431E-3</v>
      </c>
    </row>
    <row r="618" spans="1:8">
      <c r="A618" s="1">
        <v>41548</v>
      </c>
      <c r="B618">
        <v>45.150002000000001</v>
      </c>
      <c r="C618">
        <v>45.759998000000003</v>
      </c>
      <c r="D618">
        <v>45.040000999999997</v>
      </c>
      <c r="E618">
        <v>45.610000999999997</v>
      </c>
      <c r="F618">
        <v>12742400</v>
      </c>
      <c r="G618">
        <v>43.915917</v>
      </c>
      <c r="H618" s="2">
        <v>-1.0801428898746031E-2</v>
      </c>
    </row>
    <row r="619" spans="1:8">
      <c r="A619" s="1">
        <v>41547</v>
      </c>
      <c r="B619">
        <v>44.23</v>
      </c>
      <c r="C619">
        <v>45.310001</v>
      </c>
      <c r="D619">
        <v>44.23</v>
      </c>
      <c r="E619">
        <v>45.119999</v>
      </c>
      <c r="F619">
        <v>18221800</v>
      </c>
      <c r="G619">
        <v>43.444114999999996</v>
      </c>
      <c r="H619" s="2">
        <v>-1.2825649505305877E-2</v>
      </c>
    </row>
    <row r="620" spans="1:8">
      <c r="A620" s="1">
        <v>41544</v>
      </c>
      <c r="B620">
        <v>44.02</v>
      </c>
      <c r="C620">
        <v>44.869999</v>
      </c>
      <c r="D620">
        <v>43.939999</v>
      </c>
      <c r="E620">
        <v>44.740001999999997</v>
      </c>
      <c r="F620">
        <v>10749100</v>
      </c>
      <c r="G620">
        <v>42.890473999999998</v>
      </c>
      <c r="H620" s="2">
        <v>-1.4408250099961745E-2</v>
      </c>
    </row>
    <row r="621" spans="1:8">
      <c r="A621" s="1">
        <v>41543</v>
      </c>
      <c r="B621">
        <v>43.439999</v>
      </c>
      <c r="C621">
        <v>44.130001</v>
      </c>
      <c r="D621">
        <v>43.360000999999997</v>
      </c>
      <c r="E621">
        <v>44.099997999999999</v>
      </c>
      <c r="F621">
        <v>9348200</v>
      </c>
      <c r="G621">
        <v>42.276927999999998</v>
      </c>
      <c r="H621" s="2">
        <v>-1.9462514729391384E-2</v>
      </c>
    </row>
    <row r="622" spans="1:8">
      <c r="A622" s="1">
        <v>41542</v>
      </c>
      <c r="B622">
        <v>43.790000999999997</v>
      </c>
      <c r="C622">
        <v>43.849997999999999</v>
      </c>
      <c r="D622">
        <v>43.200001</v>
      </c>
      <c r="E622">
        <v>43.25</v>
      </c>
      <c r="F622">
        <v>9614200</v>
      </c>
      <c r="G622">
        <v>41.462068000000002</v>
      </c>
      <c r="H622" s="2">
        <v>1.0121994448643118E-2</v>
      </c>
    </row>
    <row r="623" spans="1:8">
      <c r="A623" s="1">
        <v>41541</v>
      </c>
      <c r="B623">
        <v>44.119999</v>
      </c>
      <c r="C623">
        <v>44.349997999999999</v>
      </c>
      <c r="D623">
        <v>43.610000999999997</v>
      </c>
      <c r="E623">
        <v>43.689999</v>
      </c>
      <c r="F623">
        <v>10884700</v>
      </c>
      <c r="G623">
        <v>41.883878000000003</v>
      </c>
      <c r="H623" s="2">
        <v>5.7058209230973949E-3</v>
      </c>
    </row>
    <row r="624" spans="1:8">
      <c r="A624" s="1">
        <v>41540</v>
      </c>
      <c r="B624">
        <v>44.080002</v>
      </c>
      <c r="C624">
        <v>44.34</v>
      </c>
      <c r="D624">
        <v>43.700001</v>
      </c>
      <c r="E624">
        <v>43.939999</v>
      </c>
      <c r="F624">
        <v>7764700</v>
      </c>
      <c r="G624">
        <v>42.123542999999998</v>
      </c>
      <c r="H624" s="2">
        <v>1.0414476801923781E-2</v>
      </c>
    </row>
    <row r="625" spans="1:8">
      <c r="A625" s="1">
        <v>41537</v>
      </c>
      <c r="B625">
        <v>44.470001000000003</v>
      </c>
      <c r="C625">
        <v>44.82</v>
      </c>
      <c r="D625">
        <v>44.330002</v>
      </c>
      <c r="E625">
        <v>44.400002000000001</v>
      </c>
      <c r="F625">
        <v>13415400</v>
      </c>
      <c r="G625">
        <v>42.564529999999998</v>
      </c>
      <c r="H625" s="2">
        <v>2.251621467664933E-4</v>
      </c>
    </row>
    <row r="626" spans="1:8">
      <c r="A626" s="1">
        <v>41536</v>
      </c>
      <c r="B626">
        <v>44.509998000000003</v>
      </c>
      <c r="C626">
        <v>44.779998999999997</v>
      </c>
      <c r="D626">
        <v>44.23</v>
      </c>
      <c r="E626">
        <v>44.41</v>
      </c>
      <c r="F626">
        <v>7865300</v>
      </c>
      <c r="G626">
        <v>42.574114999999999</v>
      </c>
      <c r="H626" s="2">
        <v>-3.1574113224327755E-3</v>
      </c>
    </row>
    <row r="627" spans="1:8">
      <c r="A627" s="1">
        <v>41535</v>
      </c>
      <c r="B627">
        <v>44.5</v>
      </c>
      <c r="C627">
        <v>44.540000999999997</v>
      </c>
      <c r="D627">
        <v>43.849997999999999</v>
      </c>
      <c r="E627">
        <v>44.27</v>
      </c>
      <c r="F627">
        <v>12564200</v>
      </c>
      <c r="G627">
        <v>42.439903000000001</v>
      </c>
      <c r="H627" s="2">
        <v>4.0577175429816845E-3</v>
      </c>
    </row>
    <row r="628" spans="1:8">
      <c r="A628" s="1">
        <v>41534</v>
      </c>
      <c r="B628">
        <v>44.57</v>
      </c>
      <c r="C628">
        <v>44.77</v>
      </c>
      <c r="D628">
        <v>44.400002000000001</v>
      </c>
      <c r="E628">
        <v>44.450001</v>
      </c>
      <c r="F628">
        <v>7276800</v>
      </c>
      <c r="G628">
        <v>42.612462000000001</v>
      </c>
      <c r="H628" s="2">
        <v>-6.7519476036232904E-4</v>
      </c>
    </row>
    <row r="629" spans="1:8">
      <c r="A629" s="1">
        <v>41533</v>
      </c>
      <c r="B629">
        <v>44.59</v>
      </c>
      <c r="C629">
        <v>44.689999</v>
      </c>
      <c r="D629">
        <v>44.23</v>
      </c>
      <c r="E629">
        <v>44.419998</v>
      </c>
      <c r="F629">
        <v>8518700</v>
      </c>
      <c r="G629">
        <v>42.5837</v>
      </c>
      <c r="H629" s="2">
        <v>-1.0182182346988512E-2</v>
      </c>
    </row>
    <row r="630" spans="1:8">
      <c r="A630" s="1">
        <v>41530</v>
      </c>
      <c r="B630">
        <v>43.650002000000001</v>
      </c>
      <c r="C630">
        <v>44.130001</v>
      </c>
      <c r="D630">
        <v>43.540000999999997</v>
      </c>
      <c r="E630">
        <v>43.970001000000003</v>
      </c>
      <c r="F630">
        <v>7114100</v>
      </c>
      <c r="G630">
        <v>42.152304999999998</v>
      </c>
      <c r="H630" s="2">
        <v>-1.0976530901356626E-2</v>
      </c>
    </row>
    <row r="631" spans="1:8">
      <c r="A631" s="1">
        <v>41529</v>
      </c>
      <c r="B631">
        <v>43.849997999999999</v>
      </c>
      <c r="C631">
        <v>43.93</v>
      </c>
      <c r="D631">
        <v>43.41</v>
      </c>
      <c r="E631">
        <v>43.490001999999997</v>
      </c>
      <c r="F631">
        <v>7082600</v>
      </c>
      <c r="G631">
        <v>41.692149000000001</v>
      </c>
      <c r="H631" s="2">
        <v>7.1027245065287247E-3</v>
      </c>
    </row>
    <row r="632" spans="1:8">
      <c r="A632" s="1">
        <v>41528</v>
      </c>
      <c r="B632">
        <v>42.73</v>
      </c>
      <c r="C632">
        <v>43.889999000000003</v>
      </c>
      <c r="D632">
        <v>42.73</v>
      </c>
      <c r="E632">
        <v>43.799999</v>
      </c>
      <c r="F632">
        <v>10502800</v>
      </c>
      <c r="G632">
        <v>41.989331</v>
      </c>
      <c r="H632" s="2">
        <v>-2.2161544918605867E-2</v>
      </c>
    </row>
    <row r="633" spans="1:8">
      <c r="A633" s="1">
        <v>41527</v>
      </c>
      <c r="B633">
        <v>42.450001</v>
      </c>
      <c r="C633">
        <v>42.84</v>
      </c>
      <c r="D633">
        <v>42.41</v>
      </c>
      <c r="E633">
        <v>42.84</v>
      </c>
      <c r="F633">
        <v>10896900</v>
      </c>
      <c r="G633">
        <v>41.069018</v>
      </c>
      <c r="H633" s="2">
        <v>-1.2685191647610264E-2</v>
      </c>
    </row>
    <row r="634" spans="1:8">
      <c r="A634" s="1">
        <v>41526</v>
      </c>
      <c r="B634">
        <v>42.560001</v>
      </c>
      <c r="C634">
        <v>42.700001</v>
      </c>
      <c r="D634">
        <v>42.09</v>
      </c>
      <c r="E634">
        <v>42.299999</v>
      </c>
      <c r="F634">
        <v>11279900</v>
      </c>
      <c r="G634">
        <v>40.551340000000003</v>
      </c>
      <c r="H634" s="2">
        <v>4.2462934937496548E-3</v>
      </c>
    </row>
    <row r="635" spans="1:8">
      <c r="A635" s="1">
        <v>41523</v>
      </c>
      <c r="B635">
        <v>42.790000999999997</v>
      </c>
      <c r="C635">
        <v>42.869999</v>
      </c>
      <c r="D635">
        <v>42.130001</v>
      </c>
      <c r="E635">
        <v>42.48</v>
      </c>
      <c r="F635">
        <v>10503200</v>
      </c>
      <c r="G635">
        <v>40.723899000000003</v>
      </c>
      <c r="H635" s="2">
        <v>1.4114663988890222E-3</v>
      </c>
    </row>
    <row r="636" spans="1:8">
      <c r="A636" s="1">
        <v>41522</v>
      </c>
      <c r="B636">
        <v>42.98</v>
      </c>
      <c r="C636">
        <v>43.200001</v>
      </c>
      <c r="D636">
        <v>42.32</v>
      </c>
      <c r="E636">
        <v>42.540000999999997</v>
      </c>
      <c r="F636">
        <v>10360600</v>
      </c>
      <c r="G636">
        <v>40.781419999999997</v>
      </c>
      <c r="H636" s="2">
        <v>1.2149694555587157E-2</v>
      </c>
    </row>
    <row r="637" spans="1:8">
      <c r="A637" s="1">
        <v>41521</v>
      </c>
      <c r="B637">
        <v>42.880001</v>
      </c>
      <c r="C637">
        <v>43.240001999999997</v>
      </c>
      <c r="D637">
        <v>42.59</v>
      </c>
      <c r="E637">
        <v>43.060001</v>
      </c>
      <c r="F637">
        <v>9891400</v>
      </c>
      <c r="G637">
        <v>41.279924000000001</v>
      </c>
      <c r="H637" s="2">
        <v>-7.4592327384290641E-3</v>
      </c>
    </row>
    <row r="638" spans="1:8">
      <c r="A638" s="1">
        <v>41520</v>
      </c>
      <c r="B638">
        <v>42.610000999999997</v>
      </c>
      <c r="C638">
        <v>43.16</v>
      </c>
      <c r="D638">
        <v>42.450001</v>
      </c>
      <c r="E638">
        <v>42.740001999999997</v>
      </c>
      <c r="F638">
        <v>9403700</v>
      </c>
      <c r="G638">
        <v>40.973153000000003</v>
      </c>
      <c r="H638" s="2">
        <v>-1.5325107402858838E-2</v>
      </c>
    </row>
    <row r="639" spans="1:8">
      <c r="A639" s="1">
        <v>41516</v>
      </c>
      <c r="B639">
        <v>42.57</v>
      </c>
      <c r="C639">
        <v>42.57</v>
      </c>
      <c r="D639">
        <v>41.950001</v>
      </c>
      <c r="E639">
        <v>42.09</v>
      </c>
      <c r="F639">
        <v>9933400</v>
      </c>
      <c r="G639">
        <v>40.350022000000003</v>
      </c>
      <c r="H639" s="2">
        <v>8.2811017654539527E-3</v>
      </c>
    </row>
    <row r="640" spans="1:8">
      <c r="A640" s="1">
        <v>41515</v>
      </c>
      <c r="B640">
        <v>41.82</v>
      </c>
      <c r="C640">
        <v>42.709999000000003</v>
      </c>
      <c r="D640">
        <v>41.720001000000003</v>
      </c>
      <c r="E640">
        <v>42.439999</v>
      </c>
      <c r="F640">
        <v>9778800</v>
      </c>
      <c r="G640">
        <v>40.685552000000001</v>
      </c>
      <c r="H640" s="2">
        <v>-1.2328287054302984E-2</v>
      </c>
    </row>
    <row r="641" spans="1:8">
      <c r="A641" s="1">
        <v>41514</v>
      </c>
      <c r="B641">
        <v>41.77</v>
      </c>
      <c r="C641">
        <v>42.209999000000003</v>
      </c>
      <c r="D641">
        <v>41.450001</v>
      </c>
      <c r="E641">
        <v>41.919998</v>
      </c>
      <c r="F641">
        <v>12744300</v>
      </c>
      <c r="G641">
        <v>40.187047999999997</v>
      </c>
      <c r="H641" s="2">
        <v>-2.86666905011138E-3</v>
      </c>
    </row>
    <row r="642" spans="1:8">
      <c r="A642" s="1">
        <v>41513</v>
      </c>
      <c r="B642">
        <v>41.169998</v>
      </c>
      <c r="C642">
        <v>42.189999</v>
      </c>
      <c r="D642">
        <v>41.060001</v>
      </c>
      <c r="E642">
        <v>41.799999</v>
      </c>
      <c r="F642">
        <v>11662000</v>
      </c>
      <c r="G642">
        <v>40.072009999999999</v>
      </c>
      <c r="H642" s="2">
        <v>-8.6497468788231495E-3</v>
      </c>
    </row>
    <row r="643" spans="1:8">
      <c r="A643" s="1">
        <v>41512</v>
      </c>
      <c r="B643">
        <v>41.950001</v>
      </c>
      <c r="C643">
        <v>42.09</v>
      </c>
      <c r="D643">
        <v>41.290000999999997</v>
      </c>
      <c r="E643">
        <v>41.439999</v>
      </c>
      <c r="F643">
        <v>10309300</v>
      </c>
      <c r="G643">
        <v>39.726891999999999</v>
      </c>
      <c r="H643" s="2">
        <v>1.0084158466067732E-2</v>
      </c>
    </row>
    <row r="644" spans="1:8">
      <c r="A644" s="1">
        <v>41509</v>
      </c>
      <c r="B644">
        <v>42</v>
      </c>
      <c r="C644">
        <v>42.150002000000001</v>
      </c>
      <c r="D644">
        <v>41.52</v>
      </c>
      <c r="E644">
        <v>41.860000999999997</v>
      </c>
      <c r="F644">
        <v>7888200</v>
      </c>
      <c r="G644">
        <v>40.129531</v>
      </c>
      <c r="H644" s="2">
        <v>3.8149612840285845E-3</v>
      </c>
    </row>
    <row r="645" spans="1:8">
      <c r="A645" s="1">
        <v>41508</v>
      </c>
      <c r="B645">
        <v>41.959999000000003</v>
      </c>
      <c r="C645">
        <v>42.169998</v>
      </c>
      <c r="D645">
        <v>41.869999</v>
      </c>
      <c r="E645">
        <v>42.02</v>
      </c>
      <c r="F645">
        <v>5690700</v>
      </c>
      <c r="G645">
        <v>40.282916</v>
      </c>
      <c r="H645" s="2">
        <v>-4.5318724798332089E-3</v>
      </c>
    </row>
    <row r="646" spans="1:8">
      <c r="A646" s="1">
        <v>41507</v>
      </c>
      <c r="B646">
        <v>42.459999000000003</v>
      </c>
      <c r="C646">
        <v>42.470001000000003</v>
      </c>
      <c r="D646">
        <v>41.32</v>
      </c>
      <c r="E646">
        <v>41.830002</v>
      </c>
      <c r="F646">
        <v>14092500</v>
      </c>
      <c r="G646">
        <v>40.100771999999999</v>
      </c>
      <c r="H646" s="2">
        <v>2.0350839628015215E-2</v>
      </c>
    </row>
    <row r="647" spans="1:8">
      <c r="A647" s="1">
        <v>41506</v>
      </c>
      <c r="B647">
        <v>42.41</v>
      </c>
      <c r="C647">
        <v>42.830002</v>
      </c>
      <c r="D647">
        <v>42.150002000000001</v>
      </c>
      <c r="E647">
        <v>42.689999</v>
      </c>
      <c r="F647">
        <v>7060700</v>
      </c>
      <c r="G647">
        <v>40.925217000000004</v>
      </c>
      <c r="H647" s="2">
        <v>-1.1781468378682205E-2</v>
      </c>
    </row>
    <row r="648" spans="1:8">
      <c r="A648" s="1">
        <v>41505</v>
      </c>
      <c r="B648">
        <v>42.580002</v>
      </c>
      <c r="C648">
        <v>42.759998000000003</v>
      </c>
      <c r="D648">
        <v>42.119999</v>
      </c>
      <c r="E648">
        <v>42.189999</v>
      </c>
      <c r="F648">
        <v>6526400</v>
      </c>
      <c r="G648">
        <v>40.445886999999999</v>
      </c>
      <c r="H648" s="2">
        <v>8.261628283888359E-3</v>
      </c>
    </row>
    <row r="649" spans="1:8">
      <c r="A649" s="1">
        <v>41502</v>
      </c>
      <c r="B649">
        <v>42.889999000000003</v>
      </c>
      <c r="C649">
        <v>42.919998</v>
      </c>
      <c r="D649">
        <v>42.32</v>
      </c>
      <c r="E649">
        <v>42.540000999999997</v>
      </c>
      <c r="F649">
        <v>10420300</v>
      </c>
      <c r="G649">
        <v>40.781419999999997</v>
      </c>
      <c r="H649" s="2">
        <v>1.098777734312437E-2</v>
      </c>
    </row>
    <row r="650" spans="1:8">
      <c r="A650" s="1">
        <v>41501</v>
      </c>
      <c r="B650">
        <v>43.689999</v>
      </c>
      <c r="C650">
        <v>43.700001</v>
      </c>
      <c r="D650">
        <v>42.619999</v>
      </c>
      <c r="E650">
        <v>43.009998000000003</v>
      </c>
      <c r="F650">
        <v>12099600</v>
      </c>
      <c r="G650">
        <v>41.231988000000001</v>
      </c>
      <c r="H650" s="2">
        <v>1.9570157484658939E-2</v>
      </c>
    </row>
    <row r="651" spans="1:8">
      <c r="A651" s="1">
        <v>41500</v>
      </c>
      <c r="B651">
        <v>44.790000999999997</v>
      </c>
      <c r="C651">
        <v>44.799999</v>
      </c>
      <c r="D651">
        <v>43.790000999999997</v>
      </c>
      <c r="E651">
        <v>43.860000999999997</v>
      </c>
      <c r="F651">
        <v>11644000</v>
      </c>
      <c r="G651">
        <v>42.046852000000001</v>
      </c>
      <c r="H651" s="2">
        <v>2.2320800144428665E-2</v>
      </c>
    </row>
    <row r="652" spans="1:8">
      <c r="A652" s="1">
        <v>41499</v>
      </c>
      <c r="B652">
        <v>44.66</v>
      </c>
      <c r="C652">
        <v>45</v>
      </c>
      <c r="D652">
        <v>44.330002</v>
      </c>
      <c r="E652">
        <v>44.849997999999999</v>
      </c>
      <c r="F652">
        <v>6916800</v>
      </c>
      <c r="G652">
        <v>42.995924000000002</v>
      </c>
      <c r="H652" s="2">
        <v>-1.5619718391129739E-3</v>
      </c>
    </row>
    <row r="653" spans="1:8">
      <c r="A653" s="1">
        <v>41498</v>
      </c>
      <c r="B653">
        <v>44.380001</v>
      </c>
      <c r="C653">
        <v>44.869999</v>
      </c>
      <c r="D653">
        <v>44.27</v>
      </c>
      <c r="E653">
        <v>44.779998999999997</v>
      </c>
      <c r="F653">
        <v>5085700</v>
      </c>
      <c r="G653">
        <v>42.928818</v>
      </c>
      <c r="H653" s="2">
        <v>-3.5794295794928121E-3</v>
      </c>
    </row>
    <row r="654" spans="1:8">
      <c r="A654" s="1">
        <v>41495</v>
      </c>
      <c r="B654">
        <v>44.779998999999997</v>
      </c>
      <c r="C654">
        <v>45.099997999999999</v>
      </c>
      <c r="D654">
        <v>44.540000999999997</v>
      </c>
      <c r="E654">
        <v>44.619999</v>
      </c>
      <c r="F654">
        <v>6200700</v>
      </c>
      <c r="G654">
        <v>42.775432000000002</v>
      </c>
      <c r="H654" s="2">
        <v>7.1460693151102379E-3</v>
      </c>
    </row>
    <row r="655" spans="1:8">
      <c r="A655" s="1">
        <v>41494</v>
      </c>
      <c r="B655">
        <v>45.540000999999997</v>
      </c>
      <c r="C655">
        <v>45.73</v>
      </c>
      <c r="D655">
        <v>44.880001</v>
      </c>
      <c r="E655">
        <v>44.939999</v>
      </c>
      <c r="F655">
        <v>7377400</v>
      </c>
      <c r="G655">
        <v>43.082203</v>
      </c>
      <c r="H655" s="2">
        <v>5.3263015252294444E-3</v>
      </c>
    </row>
    <row r="656" spans="1:8">
      <c r="A656" s="1">
        <v>41493</v>
      </c>
      <c r="B656">
        <v>44.77</v>
      </c>
      <c r="C656">
        <v>45.310001</v>
      </c>
      <c r="D656">
        <v>44.630001</v>
      </c>
      <c r="E656">
        <v>45.18</v>
      </c>
      <c r="F656">
        <v>9495100</v>
      </c>
      <c r="G656">
        <v>43.312283999999998</v>
      </c>
      <c r="H656" s="2">
        <v>-4.2142564553951248E-3</v>
      </c>
    </row>
    <row r="657" spans="1:8">
      <c r="A657" s="1">
        <v>41492</v>
      </c>
      <c r="B657">
        <v>45.43</v>
      </c>
      <c r="C657">
        <v>45.630001</v>
      </c>
      <c r="D657">
        <v>44.709999000000003</v>
      </c>
      <c r="E657">
        <v>44.990001999999997</v>
      </c>
      <c r="F657">
        <v>11263000</v>
      </c>
      <c r="G657">
        <v>43.130139</v>
      </c>
      <c r="H657" s="2">
        <v>1.4125157477413041E-2</v>
      </c>
    </row>
    <row r="658" spans="1:8">
      <c r="A658" s="1">
        <v>41491</v>
      </c>
      <c r="B658">
        <v>45.540000999999997</v>
      </c>
      <c r="C658">
        <v>45.959999000000003</v>
      </c>
      <c r="D658">
        <v>45.540000999999997</v>
      </c>
      <c r="E658">
        <v>45.630001</v>
      </c>
      <c r="F658">
        <v>7746200</v>
      </c>
      <c r="G658">
        <v>43.743682</v>
      </c>
      <c r="H658" s="2">
        <v>1.9704336820983125E-3</v>
      </c>
    </row>
    <row r="659" spans="1:8">
      <c r="A659" s="1">
        <v>41488</v>
      </c>
      <c r="B659">
        <v>45.889999000000003</v>
      </c>
      <c r="C659">
        <v>45.889999000000003</v>
      </c>
      <c r="D659">
        <v>45.389999000000003</v>
      </c>
      <c r="E659">
        <v>45.720001000000003</v>
      </c>
      <c r="F659">
        <v>11619900</v>
      </c>
      <c r="G659">
        <v>43.829960999999997</v>
      </c>
      <c r="H659" s="2">
        <v>2.6212046320749621E-3</v>
      </c>
    </row>
    <row r="660" spans="1:8">
      <c r="A660" s="1">
        <v>41487</v>
      </c>
      <c r="B660">
        <v>45.77</v>
      </c>
      <c r="C660">
        <v>46.330002</v>
      </c>
      <c r="D660">
        <v>45.689999</v>
      </c>
      <c r="E660">
        <v>45.84</v>
      </c>
      <c r="F660">
        <v>14001200</v>
      </c>
      <c r="G660">
        <v>43.944999000000003</v>
      </c>
      <c r="H660" s="2">
        <v>-1.6718336774477656E-2</v>
      </c>
    </row>
    <row r="661" spans="1:8">
      <c r="A661" s="1">
        <v>41486</v>
      </c>
      <c r="B661">
        <v>44.25</v>
      </c>
      <c r="C661">
        <v>45.389999000000003</v>
      </c>
      <c r="D661">
        <v>43.93</v>
      </c>
      <c r="E661">
        <v>45.080002</v>
      </c>
      <c r="F661">
        <v>27047400</v>
      </c>
      <c r="G661">
        <v>43.216419000000002</v>
      </c>
      <c r="H661" s="2">
        <v>-5.4005663485816376E-2</v>
      </c>
    </row>
    <row r="662" spans="1:8">
      <c r="A662" s="1">
        <v>41485</v>
      </c>
      <c r="B662">
        <v>43.290000999999997</v>
      </c>
      <c r="C662">
        <v>43.5</v>
      </c>
      <c r="D662">
        <v>42.66</v>
      </c>
      <c r="E662">
        <v>42.709999000000003</v>
      </c>
      <c r="F662">
        <v>13451700</v>
      </c>
      <c r="G662">
        <v>40.944391000000003</v>
      </c>
      <c r="H662" s="2">
        <v>1.6026410046298369E-2</v>
      </c>
    </row>
    <row r="663" spans="1:8">
      <c r="A663" s="1">
        <v>41484</v>
      </c>
      <c r="B663">
        <v>43.490001999999997</v>
      </c>
      <c r="C663">
        <v>43.66</v>
      </c>
      <c r="D663">
        <v>43.330002</v>
      </c>
      <c r="E663">
        <v>43.400002000000001</v>
      </c>
      <c r="F663">
        <v>7995000</v>
      </c>
      <c r="G663">
        <v>41.605868999999998</v>
      </c>
      <c r="H663" s="2">
        <v>7.5748768474181031E-3</v>
      </c>
    </row>
    <row r="664" spans="1:8">
      <c r="A664" s="1">
        <v>41481</v>
      </c>
      <c r="B664">
        <v>43.810001</v>
      </c>
      <c r="C664">
        <v>43.900002000000001</v>
      </c>
      <c r="D664">
        <v>43.41</v>
      </c>
      <c r="E664">
        <v>43.73</v>
      </c>
      <c r="F664">
        <v>13962800</v>
      </c>
      <c r="G664">
        <v>41.922224999999997</v>
      </c>
      <c r="H664" s="2">
        <v>1.0011421608339567E-2</v>
      </c>
    </row>
    <row r="665" spans="1:8">
      <c r="A665" s="1">
        <v>41480</v>
      </c>
      <c r="B665">
        <v>44.689999</v>
      </c>
      <c r="C665">
        <v>44.810001</v>
      </c>
      <c r="D665">
        <v>43.970001000000003</v>
      </c>
      <c r="E665">
        <v>44.169998</v>
      </c>
      <c r="F665">
        <v>10393500</v>
      </c>
      <c r="G665">
        <v>42.344034000000001</v>
      </c>
      <c r="H665" s="2">
        <v>1.7727408052608671E-2</v>
      </c>
    </row>
    <row r="666" spans="1:8">
      <c r="A666" s="1">
        <v>41479</v>
      </c>
      <c r="B666">
        <v>45.139999000000003</v>
      </c>
      <c r="C666">
        <v>45.630001</v>
      </c>
      <c r="D666">
        <v>44.639999000000003</v>
      </c>
      <c r="E666">
        <v>44.959999000000003</v>
      </c>
      <c r="F666">
        <v>9826000</v>
      </c>
      <c r="G666">
        <v>43.101376999999999</v>
      </c>
      <c r="H666" s="2">
        <v>3.9955682607845256E-3</v>
      </c>
    </row>
    <row r="667" spans="1:8">
      <c r="A667" s="1">
        <v>41478</v>
      </c>
      <c r="B667">
        <v>44.950001</v>
      </c>
      <c r="C667">
        <v>45.41</v>
      </c>
      <c r="D667">
        <v>44.799999</v>
      </c>
      <c r="E667">
        <v>45.139999000000003</v>
      </c>
      <c r="F667">
        <v>11841000</v>
      </c>
      <c r="G667">
        <v>43.273935999999999</v>
      </c>
      <c r="H667" s="2">
        <v>-4.6630318283653752E-3</v>
      </c>
    </row>
    <row r="668" spans="1:8">
      <c r="A668" s="1">
        <v>41477</v>
      </c>
      <c r="B668">
        <v>45.27</v>
      </c>
      <c r="C668">
        <v>45.450001</v>
      </c>
      <c r="D668">
        <v>44.509998000000003</v>
      </c>
      <c r="E668">
        <v>44.93</v>
      </c>
      <c r="F668">
        <v>10241700</v>
      </c>
      <c r="G668">
        <v>43.072617999999999</v>
      </c>
      <c r="H668" s="2">
        <v>-8.0447409471573941E-3</v>
      </c>
    </row>
    <row r="669" spans="1:8">
      <c r="A669" s="1">
        <v>41474</v>
      </c>
      <c r="B669">
        <v>44.48</v>
      </c>
      <c r="C669">
        <v>44.630001</v>
      </c>
      <c r="D669">
        <v>44.130001</v>
      </c>
      <c r="E669">
        <v>44.57</v>
      </c>
      <c r="F669">
        <v>10046200</v>
      </c>
      <c r="G669">
        <v>42.727499999999999</v>
      </c>
      <c r="H669" s="2">
        <v>-5.173761060513574E-3</v>
      </c>
    </row>
    <row r="670" spans="1:8">
      <c r="A670" s="1">
        <v>41473</v>
      </c>
      <c r="B670">
        <v>44.049999</v>
      </c>
      <c r="C670">
        <v>44.630001</v>
      </c>
      <c r="D670">
        <v>44.040000999999997</v>
      </c>
      <c r="E670">
        <v>44.34</v>
      </c>
      <c r="F670">
        <v>9886000</v>
      </c>
      <c r="G670">
        <v>42.507008999999996</v>
      </c>
      <c r="H670" s="2">
        <v>-1.065652560948622E-2</v>
      </c>
    </row>
    <row r="671" spans="1:8">
      <c r="A671" s="1">
        <v>41472</v>
      </c>
      <c r="B671">
        <v>44.150002000000001</v>
      </c>
      <c r="C671">
        <v>44.240001999999997</v>
      </c>
      <c r="D671">
        <v>43.669998</v>
      </c>
      <c r="E671">
        <v>43.869999</v>
      </c>
      <c r="F671">
        <v>7574800</v>
      </c>
      <c r="G671">
        <v>42.056437000000003</v>
      </c>
      <c r="H671" s="2">
        <v>2.7316850992235176E-3</v>
      </c>
    </row>
    <row r="672" spans="1:8">
      <c r="A672" s="1">
        <v>41471</v>
      </c>
      <c r="B672">
        <v>44.16</v>
      </c>
      <c r="C672">
        <v>44.34</v>
      </c>
      <c r="D672">
        <v>43.75</v>
      </c>
      <c r="E672">
        <v>43.990001999999997</v>
      </c>
      <c r="F672">
        <v>8589900</v>
      </c>
      <c r="G672">
        <v>42.171478999999998</v>
      </c>
      <c r="H672" s="2">
        <v>3.63057531333854E-3</v>
      </c>
    </row>
    <row r="673" spans="1:8">
      <c r="A673" s="1">
        <v>41470</v>
      </c>
      <c r="B673">
        <v>44.560001</v>
      </c>
      <c r="C673">
        <v>44.630001</v>
      </c>
      <c r="D673">
        <v>44.040000999999997</v>
      </c>
      <c r="E673">
        <v>44.150002000000001</v>
      </c>
      <c r="F673">
        <v>8946000</v>
      </c>
      <c r="G673">
        <v>42.324863999999998</v>
      </c>
      <c r="H673" s="2">
        <v>1.1933021467225429E-2</v>
      </c>
    </row>
    <row r="674" spans="1:8">
      <c r="A674" s="1">
        <v>41467</v>
      </c>
      <c r="B674">
        <v>44.43</v>
      </c>
      <c r="C674">
        <v>44.700001</v>
      </c>
      <c r="D674">
        <v>44.09</v>
      </c>
      <c r="E674">
        <v>44.68</v>
      </c>
      <c r="F674">
        <v>10966700</v>
      </c>
      <c r="G674">
        <v>42.832953000000003</v>
      </c>
      <c r="H674" s="2">
        <v>-4.9360816388779958E-3</v>
      </c>
    </row>
    <row r="675" spans="1:8">
      <c r="A675" s="1">
        <v>41466</v>
      </c>
      <c r="B675">
        <v>43.459999000000003</v>
      </c>
      <c r="C675">
        <v>44.650002000000001</v>
      </c>
      <c r="D675">
        <v>43.27</v>
      </c>
      <c r="E675">
        <v>44.459999000000003</v>
      </c>
      <c r="F675">
        <v>22515700</v>
      </c>
      <c r="G675">
        <v>42.622047000000002</v>
      </c>
      <c r="H675" s="2">
        <v>-3.5484989701155094E-2</v>
      </c>
    </row>
    <row r="676" spans="1:8">
      <c r="A676" s="1">
        <v>41465</v>
      </c>
      <c r="B676">
        <v>42.709999000000003</v>
      </c>
      <c r="C676">
        <v>43.029998999999997</v>
      </c>
      <c r="D676">
        <v>42.48</v>
      </c>
      <c r="E676">
        <v>42.91</v>
      </c>
      <c r="F676">
        <v>8866000</v>
      </c>
      <c r="G676">
        <v>41.136124000000002</v>
      </c>
      <c r="H676" s="2">
        <v>-5.6088377180558945E-3</v>
      </c>
    </row>
    <row r="677" spans="1:8">
      <c r="A677" s="1">
        <v>41464</v>
      </c>
      <c r="B677">
        <v>42.869999</v>
      </c>
      <c r="C677">
        <v>43.080002</v>
      </c>
      <c r="D677">
        <v>42.639999000000003</v>
      </c>
      <c r="E677">
        <v>42.669998</v>
      </c>
      <c r="F677">
        <v>11270700</v>
      </c>
      <c r="G677">
        <v>40.906044000000001</v>
      </c>
      <c r="H677" s="2">
        <v>-6.1118956885399542E-3</v>
      </c>
    </row>
    <row r="678" spans="1:8">
      <c r="A678" s="1">
        <v>41463</v>
      </c>
      <c r="B678">
        <v>41.950001</v>
      </c>
      <c r="C678">
        <v>42.509998000000003</v>
      </c>
      <c r="D678">
        <v>41.84</v>
      </c>
      <c r="E678">
        <v>42.41</v>
      </c>
      <c r="F678">
        <v>11901600</v>
      </c>
      <c r="G678">
        <v>40.656793</v>
      </c>
      <c r="H678" s="2">
        <v>-1.6883030292050485E-2</v>
      </c>
    </row>
    <row r="679" spans="1:8">
      <c r="A679" s="1">
        <v>41460</v>
      </c>
      <c r="B679">
        <v>41.759998000000003</v>
      </c>
      <c r="C679">
        <v>41.919998</v>
      </c>
      <c r="D679">
        <v>41.240001999999997</v>
      </c>
      <c r="E679">
        <v>41.700001</v>
      </c>
      <c r="F679">
        <v>7797600</v>
      </c>
      <c r="G679">
        <v>39.976145000000002</v>
      </c>
      <c r="H679" s="2">
        <v>-1.327716864253276E-2</v>
      </c>
    </row>
    <row r="680" spans="1:8">
      <c r="A680" s="1">
        <v>41458</v>
      </c>
      <c r="B680">
        <v>40.419998</v>
      </c>
      <c r="C680">
        <v>41.279998999999997</v>
      </c>
      <c r="D680">
        <v>40.409999999999997</v>
      </c>
      <c r="E680">
        <v>41.150002000000001</v>
      </c>
      <c r="F680">
        <v>6571900</v>
      </c>
      <c r="G680">
        <v>39.448883000000002</v>
      </c>
      <c r="H680" s="2">
        <v>-9.7681326605326413E-3</v>
      </c>
    </row>
    <row r="681" spans="1:8">
      <c r="A681" s="1">
        <v>41457</v>
      </c>
      <c r="B681">
        <v>40.439999</v>
      </c>
      <c r="C681">
        <v>41.220001000000003</v>
      </c>
      <c r="D681">
        <v>40.259998000000003</v>
      </c>
      <c r="E681">
        <v>40.75</v>
      </c>
      <c r="F681">
        <v>12375900</v>
      </c>
      <c r="G681">
        <v>39.065416999999997</v>
      </c>
      <c r="H681" s="2">
        <v>-2.2110199782339403E-3</v>
      </c>
    </row>
    <row r="682" spans="1:8">
      <c r="A682" s="1">
        <v>41456</v>
      </c>
      <c r="B682">
        <v>41.889999000000003</v>
      </c>
      <c r="C682">
        <v>41.93</v>
      </c>
      <c r="D682">
        <v>40.630001</v>
      </c>
      <c r="E682">
        <v>40.659999999999997</v>
      </c>
      <c r="F682">
        <v>14470800</v>
      </c>
      <c r="G682">
        <v>38.979137999999999</v>
      </c>
      <c r="H682" s="2">
        <v>2.1773063060650039E-2</v>
      </c>
    </row>
    <row r="683" spans="1:8">
      <c r="A683" s="1">
        <v>41453</v>
      </c>
      <c r="B683">
        <v>40.099997999999999</v>
      </c>
      <c r="C683">
        <v>41.990001999999997</v>
      </c>
      <c r="D683">
        <v>40.099997999999999</v>
      </c>
      <c r="E683">
        <v>41.75</v>
      </c>
      <c r="F683">
        <v>48648200</v>
      </c>
      <c r="G683">
        <v>39.837139999999998</v>
      </c>
      <c r="H683" s="2">
        <v>-3.5348025478908009E-2</v>
      </c>
    </row>
    <row r="684" spans="1:8">
      <c r="A684" s="1">
        <v>41452</v>
      </c>
      <c r="B684">
        <v>40.549999</v>
      </c>
      <c r="C684">
        <v>40.869999</v>
      </c>
      <c r="D684">
        <v>40.259998000000003</v>
      </c>
      <c r="E684">
        <v>40.299999</v>
      </c>
      <c r="F684">
        <v>13062100</v>
      </c>
      <c r="G684">
        <v>38.453572999999999</v>
      </c>
      <c r="H684" s="2">
        <v>-2.7332572368101529E-3</v>
      </c>
    </row>
    <row r="685" spans="1:8">
      <c r="A685" s="1">
        <v>41451</v>
      </c>
      <c r="B685">
        <v>40.490001999999997</v>
      </c>
      <c r="C685">
        <v>40.630001</v>
      </c>
      <c r="D685">
        <v>40.099997999999999</v>
      </c>
      <c r="E685">
        <v>40.189999</v>
      </c>
      <c r="F685">
        <v>11061500</v>
      </c>
      <c r="G685">
        <v>38.348613</v>
      </c>
      <c r="H685" s="2">
        <v>-4.9776898334454912E-4</v>
      </c>
    </row>
    <row r="686" spans="1:8">
      <c r="A686" s="1">
        <v>41450</v>
      </c>
      <c r="B686">
        <v>40.029998999999997</v>
      </c>
      <c r="C686">
        <v>40.330002</v>
      </c>
      <c r="D686">
        <v>39.689999</v>
      </c>
      <c r="E686">
        <v>40.169998</v>
      </c>
      <c r="F686">
        <v>13549300</v>
      </c>
      <c r="G686">
        <v>38.329529000000001</v>
      </c>
      <c r="H686" s="2">
        <v>-9.7561657372897941E-3</v>
      </c>
    </row>
    <row r="687" spans="1:8">
      <c r="A687" s="1">
        <v>41449</v>
      </c>
      <c r="B687">
        <v>39.369999</v>
      </c>
      <c r="C687">
        <v>40</v>
      </c>
      <c r="D687">
        <v>39.330002</v>
      </c>
      <c r="E687">
        <v>39.779998999999997</v>
      </c>
      <c r="F687">
        <v>16838900</v>
      </c>
      <c r="G687">
        <v>37.957397999999998</v>
      </c>
      <c r="H687" s="2">
        <v>-2.5136599368648458E-4</v>
      </c>
    </row>
    <row r="688" spans="1:8">
      <c r="A688" s="1">
        <v>41446</v>
      </c>
      <c r="B688">
        <v>39.220001000000003</v>
      </c>
      <c r="C688">
        <v>39.82</v>
      </c>
      <c r="D688">
        <v>38.889999000000003</v>
      </c>
      <c r="E688">
        <v>39.770000000000003</v>
      </c>
      <c r="F688">
        <v>23151500</v>
      </c>
      <c r="G688">
        <v>37.947857999999997</v>
      </c>
      <c r="H688" s="2">
        <v>-2.1861588870037481E-2</v>
      </c>
    </row>
    <row r="689" spans="1:8">
      <c r="A689" s="1">
        <v>41445</v>
      </c>
      <c r="B689">
        <v>39.790000999999997</v>
      </c>
      <c r="C689">
        <v>39.790000999999997</v>
      </c>
      <c r="D689">
        <v>38.75</v>
      </c>
      <c r="E689">
        <v>38.909999999999997</v>
      </c>
      <c r="F689">
        <v>15167200</v>
      </c>
      <c r="G689">
        <v>37.12726</v>
      </c>
      <c r="H689" s="2">
        <v>3.2864410917009784E-2</v>
      </c>
    </row>
    <row r="690" spans="1:8">
      <c r="A690" s="1">
        <v>41444</v>
      </c>
      <c r="B690">
        <v>40.509998000000003</v>
      </c>
      <c r="C690">
        <v>40.82</v>
      </c>
      <c r="D690">
        <v>40.130001</v>
      </c>
      <c r="E690">
        <v>40.209999000000003</v>
      </c>
      <c r="F690">
        <v>11500500</v>
      </c>
      <c r="G690">
        <v>38.367697</v>
      </c>
      <c r="H690" s="2">
        <v>4.4665103890849595E-3</v>
      </c>
    </row>
    <row r="691" spans="1:8">
      <c r="A691" s="1">
        <v>41443</v>
      </c>
      <c r="B691">
        <v>40.220001000000003</v>
      </c>
      <c r="C691">
        <v>40.709999000000003</v>
      </c>
      <c r="D691">
        <v>40.159999999999997</v>
      </c>
      <c r="E691">
        <v>40.389999000000003</v>
      </c>
      <c r="F691">
        <v>9603700</v>
      </c>
      <c r="G691">
        <v>38.539450000000002</v>
      </c>
      <c r="H691" s="2">
        <v>-7.7047016892680632E-3</v>
      </c>
    </row>
    <row r="692" spans="1:8">
      <c r="A692" s="1">
        <v>41442</v>
      </c>
      <c r="B692">
        <v>40.169998</v>
      </c>
      <c r="C692">
        <v>40.580002</v>
      </c>
      <c r="D692">
        <v>39.700001</v>
      </c>
      <c r="E692">
        <v>40.080002</v>
      </c>
      <c r="F692">
        <v>9850900</v>
      </c>
      <c r="G692">
        <v>38.243656000000001</v>
      </c>
      <c r="H692" s="2">
        <v>-8.5192399187247504E-3</v>
      </c>
    </row>
    <row r="693" spans="1:8">
      <c r="A693" s="1">
        <v>41439</v>
      </c>
      <c r="B693">
        <v>39.610000999999997</v>
      </c>
      <c r="C693">
        <v>39.880001</v>
      </c>
      <c r="D693">
        <v>39.139999000000003</v>
      </c>
      <c r="E693">
        <v>39.740001999999997</v>
      </c>
      <c r="F693">
        <v>11962600</v>
      </c>
      <c r="G693">
        <v>37.919232999999998</v>
      </c>
      <c r="H693" s="2">
        <v>2.5158208969994856E-4</v>
      </c>
    </row>
    <row r="694" spans="1:8">
      <c r="A694" s="1">
        <v>41438</v>
      </c>
      <c r="B694">
        <v>39.400002000000001</v>
      </c>
      <c r="C694">
        <v>39.900002000000001</v>
      </c>
      <c r="D694">
        <v>38.909999999999997</v>
      </c>
      <c r="E694">
        <v>39.75</v>
      </c>
      <c r="F694">
        <v>12264500</v>
      </c>
      <c r="G694">
        <v>37.928773999999997</v>
      </c>
      <c r="H694" s="2">
        <v>-5.8029658723557703E-3</v>
      </c>
    </row>
    <row r="695" spans="1:8">
      <c r="A695" s="1">
        <v>41437</v>
      </c>
      <c r="B695">
        <v>40.360000999999997</v>
      </c>
      <c r="C695">
        <v>40.389999000000003</v>
      </c>
      <c r="D695">
        <v>39.259998000000003</v>
      </c>
      <c r="E695">
        <v>39.520000000000003</v>
      </c>
      <c r="F695">
        <v>11890000</v>
      </c>
      <c r="G695">
        <v>37.709311999999997</v>
      </c>
      <c r="H695" s="2">
        <v>1.6064573343858031E-2</v>
      </c>
    </row>
    <row r="696" spans="1:8">
      <c r="A696" s="1">
        <v>41436</v>
      </c>
      <c r="B696">
        <v>40.470001000000003</v>
      </c>
      <c r="C696">
        <v>40.580002</v>
      </c>
      <c r="D696">
        <v>39.93</v>
      </c>
      <c r="E696">
        <v>40.159999999999997</v>
      </c>
      <c r="F696">
        <v>9961400</v>
      </c>
      <c r="G696">
        <v>38.319988000000002</v>
      </c>
      <c r="H696" s="2">
        <v>1.2619210682028344E-2</v>
      </c>
    </row>
    <row r="697" spans="1:8">
      <c r="A697" s="1">
        <v>41435</v>
      </c>
      <c r="B697">
        <v>41.18</v>
      </c>
      <c r="C697">
        <v>41.209999000000003</v>
      </c>
      <c r="D697">
        <v>40.5</v>
      </c>
      <c r="E697">
        <v>40.669998</v>
      </c>
      <c r="F697">
        <v>10289900</v>
      </c>
      <c r="G697">
        <v>38.806620000000002</v>
      </c>
      <c r="H697" s="2">
        <v>1.2462050464053392E-2</v>
      </c>
    </row>
    <row r="698" spans="1:8">
      <c r="A698" s="1">
        <v>41432</v>
      </c>
      <c r="B698">
        <v>40.520000000000003</v>
      </c>
      <c r="C698">
        <v>41.279998999999997</v>
      </c>
      <c r="D698">
        <v>40.330002</v>
      </c>
      <c r="E698">
        <v>41.18</v>
      </c>
      <c r="F698">
        <v>12413100</v>
      </c>
      <c r="G698">
        <v>39.293256</v>
      </c>
      <c r="H698" s="2">
        <v>-2.3091149207446992E-2</v>
      </c>
    </row>
    <row r="699" spans="1:8">
      <c r="A699" s="1">
        <v>41431</v>
      </c>
      <c r="B699">
        <v>40.259998000000003</v>
      </c>
      <c r="C699">
        <v>40.340000000000003</v>
      </c>
      <c r="D699">
        <v>39.610000999999997</v>
      </c>
      <c r="E699">
        <v>40.240001999999997</v>
      </c>
      <c r="F699">
        <v>11164900</v>
      </c>
      <c r="G699">
        <v>38.396324999999997</v>
      </c>
      <c r="H699" s="2">
        <v>-1.2433916135806329E-3</v>
      </c>
    </row>
    <row r="700" spans="1:8">
      <c r="A700" s="1">
        <v>41430</v>
      </c>
      <c r="B700">
        <v>40.959999000000003</v>
      </c>
      <c r="C700">
        <v>40.970001000000003</v>
      </c>
      <c r="D700">
        <v>40.060001</v>
      </c>
      <c r="E700">
        <v>40.189999</v>
      </c>
      <c r="F700">
        <v>13474300</v>
      </c>
      <c r="G700">
        <v>38.348613</v>
      </c>
      <c r="H700" s="2">
        <v>1.8000718335010733E-2</v>
      </c>
    </row>
    <row r="701" spans="1:8">
      <c r="A701" s="1">
        <v>41429</v>
      </c>
      <c r="B701">
        <v>40.520000000000003</v>
      </c>
      <c r="C701">
        <v>41.110000999999997</v>
      </c>
      <c r="D701">
        <v>40.310001</v>
      </c>
      <c r="E701">
        <v>40.919998</v>
      </c>
      <c r="F701">
        <v>13358400</v>
      </c>
      <c r="G701">
        <v>39.045166000000002</v>
      </c>
      <c r="H701" s="2">
        <v>-1.1305079466010998E-2</v>
      </c>
    </row>
    <row r="702" spans="1:8">
      <c r="A702" s="1">
        <v>41428</v>
      </c>
      <c r="B702">
        <v>40.25</v>
      </c>
      <c r="C702">
        <v>40.459999000000003</v>
      </c>
      <c r="D702">
        <v>39.509998000000003</v>
      </c>
      <c r="E702">
        <v>40.459999000000003</v>
      </c>
      <c r="F702">
        <v>11662000</v>
      </c>
      <c r="G702">
        <v>38.606242999999999</v>
      </c>
      <c r="H702" s="2">
        <v>-7.1934078523442383E-3</v>
      </c>
    </row>
    <row r="703" spans="1:8">
      <c r="A703" s="1">
        <v>41425</v>
      </c>
      <c r="B703">
        <v>40.889999000000003</v>
      </c>
      <c r="C703">
        <v>40.889999000000003</v>
      </c>
      <c r="D703">
        <v>40.150002000000001</v>
      </c>
      <c r="E703">
        <v>40.169998</v>
      </c>
      <c r="F703">
        <v>14503600</v>
      </c>
      <c r="G703">
        <v>38.329529000000001</v>
      </c>
      <c r="H703" s="2">
        <v>1.9231420815717645E-2</v>
      </c>
    </row>
    <row r="704" spans="1:8">
      <c r="A704" s="1">
        <v>41424</v>
      </c>
      <c r="B704">
        <v>40.919998</v>
      </c>
      <c r="C704">
        <v>41.25</v>
      </c>
      <c r="D704">
        <v>40.900002000000001</v>
      </c>
      <c r="E704">
        <v>40.950001</v>
      </c>
      <c r="F704">
        <v>7390300</v>
      </c>
      <c r="G704">
        <v>39.073793999999999</v>
      </c>
      <c r="H704" s="2">
        <v>-3.9148497605164343E-3</v>
      </c>
    </row>
    <row r="705" spans="1:8">
      <c r="A705" s="1">
        <v>41423</v>
      </c>
      <c r="B705">
        <v>41.759998000000003</v>
      </c>
      <c r="C705">
        <v>41.790000999999997</v>
      </c>
      <c r="D705">
        <v>40.770000000000003</v>
      </c>
      <c r="E705">
        <v>40.790000999999997</v>
      </c>
      <c r="F705">
        <v>17274900</v>
      </c>
      <c r="G705">
        <v>38.921125000000004</v>
      </c>
      <c r="H705" s="2">
        <v>2.4937703059237398E-2</v>
      </c>
    </row>
    <row r="706" spans="1:8">
      <c r="A706" s="1">
        <v>41422</v>
      </c>
      <c r="B706">
        <v>42.25</v>
      </c>
      <c r="C706">
        <v>42.48</v>
      </c>
      <c r="D706">
        <v>41.52</v>
      </c>
      <c r="E706">
        <v>41.82</v>
      </c>
      <c r="F706">
        <v>8026300</v>
      </c>
      <c r="G706">
        <v>39.903931999999998</v>
      </c>
      <c r="H706" s="2">
        <v>3.103769223904668E-3</v>
      </c>
    </row>
    <row r="707" spans="1:8">
      <c r="A707" s="1">
        <v>41418</v>
      </c>
      <c r="B707">
        <v>41.419998</v>
      </c>
      <c r="C707">
        <v>41.950001</v>
      </c>
      <c r="D707">
        <v>41.330002</v>
      </c>
      <c r="E707">
        <v>41.950001</v>
      </c>
      <c r="F707">
        <v>7734300</v>
      </c>
      <c r="G707">
        <v>40.027977</v>
      </c>
      <c r="H707" s="2">
        <v>-3.1037692239046294E-3</v>
      </c>
    </row>
    <row r="708" spans="1:8">
      <c r="A708" s="1">
        <v>41417</v>
      </c>
      <c r="B708">
        <v>41.59</v>
      </c>
      <c r="C708">
        <v>41.869999</v>
      </c>
      <c r="D708">
        <v>41.369999</v>
      </c>
      <c r="E708">
        <v>41.82</v>
      </c>
      <c r="F708">
        <v>10763500</v>
      </c>
      <c r="G708">
        <v>39.903931999999998</v>
      </c>
      <c r="H708" s="2">
        <v>-9.5695495474209299E-4</v>
      </c>
    </row>
    <row r="709" spans="1:8">
      <c r="A709" s="1">
        <v>41416</v>
      </c>
      <c r="B709">
        <v>41.939999</v>
      </c>
      <c r="C709">
        <v>42.639999000000003</v>
      </c>
      <c r="D709">
        <v>41.540000999999997</v>
      </c>
      <c r="E709">
        <v>41.779998999999997</v>
      </c>
      <c r="F709">
        <v>11729600</v>
      </c>
      <c r="G709">
        <v>39.865763999999999</v>
      </c>
      <c r="H709" s="2">
        <v>1.0713129413501374E-2</v>
      </c>
    </row>
    <row r="710" spans="1:8">
      <c r="A710" s="1">
        <v>41415</v>
      </c>
      <c r="B710">
        <v>41.610000999999997</v>
      </c>
      <c r="C710">
        <v>42.41</v>
      </c>
      <c r="D710">
        <v>41.540000999999997</v>
      </c>
      <c r="E710">
        <v>42.23</v>
      </c>
      <c r="F710">
        <v>12777800</v>
      </c>
      <c r="G710">
        <v>40.295147</v>
      </c>
      <c r="H710" s="2">
        <v>-1.6955607076416693E-2</v>
      </c>
    </row>
    <row r="711" spans="1:8">
      <c r="A711" s="1">
        <v>41414</v>
      </c>
      <c r="B711">
        <v>42.470001000000003</v>
      </c>
      <c r="C711">
        <v>42.560001</v>
      </c>
      <c r="D711">
        <v>41.310001</v>
      </c>
      <c r="E711">
        <v>41.52</v>
      </c>
      <c r="F711">
        <v>19027200</v>
      </c>
      <c r="G711">
        <v>39.617677999999998</v>
      </c>
      <c r="H711" s="2">
        <v>2.6617517510905988E-2</v>
      </c>
    </row>
    <row r="712" spans="1:8">
      <c r="A712" s="1">
        <v>41411</v>
      </c>
      <c r="B712">
        <v>43.169998</v>
      </c>
      <c r="C712">
        <v>43.189999</v>
      </c>
      <c r="D712">
        <v>42.169998</v>
      </c>
      <c r="E712">
        <v>42.639999000000003</v>
      </c>
      <c r="F712">
        <v>14666500</v>
      </c>
      <c r="G712">
        <v>40.686362000000003</v>
      </c>
      <c r="H712" s="2">
        <v>5.3794742534113166E-3</v>
      </c>
    </row>
    <row r="713" spans="1:8">
      <c r="A713" s="1">
        <v>41410</v>
      </c>
      <c r="B713">
        <v>43.5</v>
      </c>
      <c r="C713">
        <v>43.73</v>
      </c>
      <c r="D713">
        <v>42.75</v>
      </c>
      <c r="E713">
        <v>42.869999</v>
      </c>
      <c r="F713">
        <v>8882600</v>
      </c>
      <c r="G713">
        <v>40.905822999999998</v>
      </c>
      <c r="H713" s="2">
        <v>1.9862100736127906E-2</v>
      </c>
    </row>
    <row r="714" spans="1:8">
      <c r="A714" s="1">
        <v>41409</v>
      </c>
      <c r="B714">
        <v>43.450001</v>
      </c>
      <c r="C714">
        <v>43.740001999999997</v>
      </c>
      <c r="D714">
        <v>42.970001000000003</v>
      </c>
      <c r="E714">
        <v>43.73</v>
      </c>
      <c r="F714">
        <v>7900000</v>
      </c>
      <c r="G714">
        <v>41.726421000000002</v>
      </c>
      <c r="H714" s="2">
        <v>-9.1890768136696326E-3</v>
      </c>
    </row>
    <row r="715" spans="1:8">
      <c r="A715" s="1">
        <v>41408</v>
      </c>
      <c r="B715">
        <v>43.279998999999997</v>
      </c>
      <c r="C715">
        <v>43.639999000000003</v>
      </c>
      <c r="D715">
        <v>43.040000999999997</v>
      </c>
      <c r="E715">
        <v>43.330002</v>
      </c>
      <c r="F715">
        <v>9921500</v>
      </c>
      <c r="G715">
        <v>41.344749999999998</v>
      </c>
      <c r="H715" s="2">
        <v>-3.2363064827257131E-3</v>
      </c>
    </row>
    <row r="716" spans="1:8">
      <c r="A716" s="1">
        <v>41407</v>
      </c>
      <c r="B716">
        <v>43.080002</v>
      </c>
      <c r="C716">
        <v>43.200001</v>
      </c>
      <c r="D716">
        <v>42.57</v>
      </c>
      <c r="E716">
        <v>43.189999</v>
      </c>
      <c r="F716">
        <v>9887200</v>
      </c>
      <c r="G716">
        <v>41.211162000000002</v>
      </c>
      <c r="H716" s="2">
        <v>-2.5500586498638919E-3</v>
      </c>
    </row>
    <row r="717" spans="1:8">
      <c r="A717" s="1">
        <v>41404</v>
      </c>
      <c r="B717">
        <v>43.09</v>
      </c>
      <c r="C717">
        <v>43.360000999999997</v>
      </c>
      <c r="D717">
        <v>42.91</v>
      </c>
      <c r="E717">
        <v>43.080002</v>
      </c>
      <c r="F717">
        <v>6383800</v>
      </c>
      <c r="G717">
        <v>41.106205000000003</v>
      </c>
      <c r="H717" s="2">
        <v>-2.7894761565142199E-3</v>
      </c>
    </row>
    <row r="718" spans="1:8">
      <c r="A718" s="1">
        <v>41403</v>
      </c>
      <c r="B718">
        <v>43.169998</v>
      </c>
      <c r="C718">
        <v>43.290000999999997</v>
      </c>
      <c r="D718">
        <v>42.75</v>
      </c>
      <c r="E718">
        <v>42.959999000000003</v>
      </c>
      <c r="F718">
        <v>7828800</v>
      </c>
      <c r="G718">
        <v>40.991700000000002</v>
      </c>
      <c r="H718" s="2">
        <v>7.4211710803457386E-3</v>
      </c>
    </row>
    <row r="719" spans="1:8">
      <c r="A719" s="1">
        <v>41402</v>
      </c>
      <c r="B719">
        <v>42.939999</v>
      </c>
      <c r="C719">
        <v>43.360000999999997</v>
      </c>
      <c r="D719">
        <v>42.91</v>
      </c>
      <c r="E719">
        <v>43.279998999999997</v>
      </c>
      <c r="F719">
        <v>7181700</v>
      </c>
      <c r="G719">
        <v>41.297038000000001</v>
      </c>
      <c r="H719" s="2">
        <v>-5.3283774191181564E-3</v>
      </c>
    </row>
    <row r="720" spans="1:8">
      <c r="A720" s="1">
        <v>41401</v>
      </c>
      <c r="B720">
        <v>42.970001000000003</v>
      </c>
      <c r="C720">
        <v>43.25</v>
      </c>
      <c r="D720">
        <v>42.830002</v>
      </c>
      <c r="E720">
        <v>43.049999</v>
      </c>
      <c r="F720">
        <v>9159000</v>
      </c>
      <c r="G720">
        <v>41.077576999999998</v>
      </c>
      <c r="H720" s="2">
        <v>-6.2915418498896633E-3</v>
      </c>
    </row>
    <row r="721" spans="1:8">
      <c r="A721" s="1">
        <v>41400</v>
      </c>
      <c r="B721">
        <v>42.459999000000003</v>
      </c>
      <c r="C721">
        <v>42.84</v>
      </c>
      <c r="D721">
        <v>42.34</v>
      </c>
      <c r="E721">
        <v>42.779998999999997</v>
      </c>
      <c r="F721">
        <v>7241000</v>
      </c>
      <c r="G721">
        <v>40.819946999999999</v>
      </c>
      <c r="H721" s="2">
        <v>-5.6258468214638426E-3</v>
      </c>
    </row>
    <row r="722" spans="1:8">
      <c r="A722" s="1">
        <v>41397</v>
      </c>
      <c r="B722">
        <v>42.139999000000003</v>
      </c>
      <c r="C722">
        <v>42.75</v>
      </c>
      <c r="D722">
        <v>42.139999000000003</v>
      </c>
      <c r="E722">
        <v>42.540000999999997</v>
      </c>
      <c r="F722">
        <v>7773300</v>
      </c>
      <c r="G722">
        <v>40.590944999999998</v>
      </c>
      <c r="H722" s="2">
        <v>-1.0159575268129611E-2</v>
      </c>
    </row>
    <row r="723" spans="1:8">
      <c r="A723" s="1">
        <v>41396</v>
      </c>
      <c r="B723">
        <v>41.709999000000003</v>
      </c>
      <c r="C723">
        <v>42.200001</v>
      </c>
      <c r="D723">
        <v>41.650002000000001</v>
      </c>
      <c r="E723">
        <v>42.110000999999997</v>
      </c>
      <c r="F723">
        <v>7773500</v>
      </c>
      <c r="G723">
        <v>40.180646000000003</v>
      </c>
      <c r="H723" s="2">
        <v>-5.9545314343653439E-3</v>
      </c>
    </row>
    <row r="724" spans="1:8">
      <c r="A724" s="1">
        <v>41395</v>
      </c>
      <c r="B724">
        <v>41.98</v>
      </c>
      <c r="C724">
        <v>42.470001000000003</v>
      </c>
      <c r="D724">
        <v>41.66</v>
      </c>
      <c r="E724">
        <v>41.860000999999997</v>
      </c>
      <c r="F724">
        <v>13410200</v>
      </c>
      <c r="G724">
        <v>39.942100000000003</v>
      </c>
      <c r="H724" s="2">
        <v>-1.3468255750953635E-2</v>
      </c>
    </row>
    <row r="725" spans="1:8">
      <c r="A725" s="1">
        <v>41394</v>
      </c>
      <c r="B725">
        <v>41.66</v>
      </c>
      <c r="C725">
        <v>41.68</v>
      </c>
      <c r="D725">
        <v>41.130001</v>
      </c>
      <c r="E725">
        <v>41.299999</v>
      </c>
      <c r="F725">
        <v>8877800</v>
      </c>
      <c r="G725">
        <v>39.407755999999999</v>
      </c>
      <c r="H725" s="2">
        <v>4.5900161867927607E-3</v>
      </c>
    </row>
    <row r="726" spans="1:8">
      <c r="A726" s="1">
        <v>41393</v>
      </c>
      <c r="B726">
        <v>41.619999</v>
      </c>
      <c r="C726">
        <v>41.689999</v>
      </c>
      <c r="D726">
        <v>41.279998999999997</v>
      </c>
      <c r="E726">
        <v>41.490001999999997</v>
      </c>
      <c r="F726">
        <v>8377000</v>
      </c>
      <c r="G726">
        <v>39.589053999999997</v>
      </c>
      <c r="H726" s="2">
        <v>-2.8965307856516128E-3</v>
      </c>
    </row>
    <row r="727" spans="1:8">
      <c r="A727" s="1">
        <v>41390</v>
      </c>
      <c r="B727">
        <v>40.799999</v>
      </c>
      <c r="C727">
        <v>41.529998999999997</v>
      </c>
      <c r="D727">
        <v>40.639999000000003</v>
      </c>
      <c r="E727">
        <v>41.369999</v>
      </c>
      <c r="F727">
        <v>13760000</v>
      </c>
      <c r="G727">
        <v>39.474549000000003</v>
      </c>
      <c r="H727" s="2">
        <v>-1.5100103896950686E-2</v>
      </c>
    </row>
    <row r="728" spans="1:8">
      <c r="A728" s="1">
        <v>41389</v>
      </c>
      <c r="B728">
        <v>40.740001999999997</v>
      </c>
      <c r="C728">
        <v>41.02</v>
      </c>
      <c r="D728">
        <v>40.610000999999997</v>
      </c>
      <c r="E728">
        <v>40.75</v>
      </c>
      <c r="F728">
        <v>12009300</v>
      </c>
      <c r="G728">
        <v>38.882956999999998</v>
      </c>
      <c r="H728" s="2">
        <v>-1.9651805947500387E-3</v>
      </c>
    </row>
    <row r="729" spans="1:8">
      <c r="A729" s="1">
        <v>41388</v>
      </c>
      <c r="B729">
        <v>41.049999</v>
      </c>
      <c r="C729">
        <v>41.279998999999997</v>
      </c>
      <c r="D729">
        <v>40.540000999999997</v>
      </c>
      <c r="E729">
        <v>40.669998</v>
      </c>
      <c r="F729">
        <v>11451500</v>
      </c>
      <c r="G729">
        <v>38.806620000000002</v>
      </c>
      <c r="H729" s="2">
        <v>5.6394180733527286E-3</v>
      </c>
    </row>
    <row r="730" spans="1:8">
      <c r="A730" s="1">
        <v>41387</v>
      </c>
      <c r="B730">
        <v>40.779998999999997</v>
      </c>
      <c r="C730">
        <v>40.93</v>
      </c>
      <c r="D730">
        <v>40.279998999999997</v>
      </c>
      <c r="E730">
        <v>40.900002000000001</v>
      </c>
      <c r="F730">
        <v>11957000</v>
      </c>
      <c r="G730">
        <v>39.026085000000002</v>
      </c>
      <c r="H730" s="2">
        <v>-1.0569112107109554E-2</v>
      </c>
    </row>
    <row r="731" spans="1:8">
      <c r="A731" s="1">
        <v>41386</v>
      </c>
      <c r="B731">
        <v>40.490001999999997</v>
      </c>
      <c r="C731">
        <v>40.619999</v>
      </c>
      <c r="D731">
        <v>40.25</v>
      </c>
      <c r="E731">
        <v>40.470001000000003</v>
      </c>
      <c r="F731">
        <v>13750800</v>
      </c>
      <c r="G731">
        <v>38.615786</v>
      </c>
      <c r="H731" s="2">
        <v>2.2214140902303723E-3</v>
      </c>
    </row>
    <row r="732" spans="1:8">
      <c r="A732" s="1">
        <v>41383</v>
      </c>
      <c r="B732">
        <v>39.860000999999997</v>
      </c>
      <c r="C732">
        <v>40.610000999999997</v>
      </c>
      <c r="D732">
        <v>39.659999999999997</v>
      </c>
      <c r="E732">
        <v>40.560001</v>
      </c>
      <c r="F732">
        <v>14644900</v>
      </c>
      <c r="G732">
        <v>38.701663000000003</v>
      </c>
      <c r="H732" s="2">
        <v>-1.4152928108525774E-2</v>
      </c>
    </row>
    <row r="733" spans="1:8">
      <c r="A733" s="1">
        <v>41382</v>
      </c>
      <c r="B733">
        <v>40.720001000000003</v>
      </c>
      <c r="C733">
        <v>40.759998000000003</v>
      </c>
      <c r="D733">
        <v>39.950001</v>
      </c>
      <c r="E733">
        <v>39.990001999999997</v>
      </c>
      <c r="F733">
        <v>16178800</v>
      </c>
      <c r="G733">
        <v>38.157778999999998</v>
      </c>
      <c r="H733" s="2">
        <v>1.5631073872966104E-2</v>
      </c>
    </row>
    <row r="734" spans="1:8">
      <c r="A734" s="1">
        <v>41381</v>
      </c>
      <c r="B734">
        <v>41.119999</v>
      </c>
      <c r="C734">
        <v>41.279998999999997</v>
      </c>
      <c r="D734">
        <v>40.529998999999997</v>
      </c>
      <c r="E734">
        <v>40.619999</v>
      </c>
      <c r="F734">
        <v>18027800</v>
      </c>
      <c r="G734">
        <v>38.758912000000002</v>
      </c>
      <c r="H734" s="2">
        <v>1.9261853006436087E-2</v>
      </c>
    </row>
    <row r="735" spans="1:8">
      <c r="A735" s="1">
        <v>41380</v>
      </c>
      <c r="B735">
        <v>41.48</v>
      </c>
      <c r="C735">
        <v>41.630001</v>
      </c>
      <c r="D735">
        <v>41.240001999999997</v>
      </c>
      <c r="E735">
        <v>41.41</v>
      </c>
      <c r="F735">
        <v>16430900</v>
      </c>
      <c r="G735">
        <v>39.512717000000002</v>
      </c>
      <c r="H735" s="2">
        <v>-6.2984303593230191E-3</v>
      </c>
    </row>
    <row r="736" spans="1:8">
      <c r="A736" s="1">
        <v>41379</v>
      </c>
      <c r="B736">
        <v>41.869999</v>
      </c>
      <c r="C736">
        <v>41.869999</v>
      </c>
      <c r="D736">
        <v>41.099997999999999</v>
      </c>
      <c r="E736">
        <v>41.150002000000001</v>
      </c>
      <c r="F736">
        <v>13544500</v>
      </c>
      <c r="G736">
        <v>39.264631000000001</v>
      </c>
      <c r="H736" s="2">
        <v>2.0445652199986172E-2</v>
      </c>
    </row>
    <row r="737" spans="1:8">
      <c r="A737" s="1">
        <v>41376</v>
      </c>
      <c r="B737">
        <v>41.869999</v>
      </c>
      <c r="C737">
        <v>42.119999</v>
      </c>
      <c r="D737">
        <v>41.77</v>
      </c>
      <c r="E737">
        <v>42</v>
      </c>
      <c r="F737">
        <v>16969200</v>
      </c>
      <c r="G737">
        <v>40.075685</v>
      </c>
      <c r="H737" s="2">
        <v>-4.5340286611500564E-3</v>
      </c>
    </row>
    <row r="738" spans="1:8">
      <c r="A738" s="1">
        <v>41375</v>
      </c>
      <c r="B738">
        <v>41.799999</v>
      </c>
      <c r="C738">
        <v>41.959999000000003</v>
      </c>
      <c r="D738">
        <v>41.650002000000001</v>
      </c>
      <c r="E738">
        <v>41.810001</v>
      </c>
      <c r="F738">
        <v>13221200</v>
      </c>
      <c r="G738">
        <v>39.894392000000003</v>
      </c>
      <c r="H738" s="2">
        <v>-4.5547804676353623E-3</v>
      </c>
    </row>
    <row r="739" spans="1:8">
      <c r="A739" s="1">
        <v>41374</v>
      </c>
      <c r="B739">
        <v>41.279998999999997</v>
      </c>
      <c r="C739">
        <v>41.779998999999997</v>
      </c>
      <c r="D739">
        <v>41.200001</v>
      </c>
      <c r="E739">
        <v>41.619999</v>
      </c>
      <c r="F739">
        <v>13239100</v>
      </c>
      <c r="G739">
        <v>39.713095000000003</v>
      </c>
      <c r="H739" s="2">
        <v>-8.2027198976305452E-3</v>
      </c>
    </row>
    <row r="740" spans="1:8">
      <c r="A740" s="1">
        <v>41373</v>
      </c>
      <c r="B740">
        <v>41.630001</v>
      </c>
      <c r="C740">
        <v>41.82</v>
      </c>
      <c r="D740">
        <v>40.919998</v>
      </c>
      <c r="E740">
        <v>41.279998999999997</v>
      </c>
      <c r="F740">
        <v>11575800</v>
      </c>
      <c r="G740">
        <v>39.388672</v>
      </c>
      <c r="H740" s="2">
        <v>8.4430147766562345E-3</v>
      </c>
    </row>
    <row r="741" spans="1:8">
      <c r="A741" s="1">
        <v>41372</v>
      </c>
      <c r="B741">
        <v>41.599997999999999</v>
      </c>
      <c r="C741">
        <v>41.709999000000003</v>
      </c>
      <c r="D741">
        <v>41.27</v>
      </c>
      <c r="E741">
        <v>41.630001</v>
      </c>
      <c r="F741">
        <v>9523200</v>
      </c>
      <c r="G741">
        <v>39.722639000000001</v>
      </c>
      <c r="H741" s="2">
        <v>-1.6828997369752387E-3</v>
      </c>
    </row>
    <row r="742" spans="1:8">
      <c r="A742" s="1">
        <v>41369</v>
      </c>
      <c r="B742">
        <v>41.389999000000003</v>
      </c>
      <c r="C742">
        <v>41.639999000000003</v>
      </c>
      <c r="D742">
        <v>40.93</v>
      </c>
      <c r="E742">
        <v>41.560001</v>
      </c>
      <c r="F742">
        <v>13974800</v>
      </c>
      <c r="G742">
        <v>39.655845999999997</v>
      </c>
      <c r="H742" s="2">
        <v>1.3384459153803853E-2</v>
      </c>
    </row>
    <row r="743" spans="1:8">
      <c r="A743" s="1">
        <v>41368</v>
      </c>
      <c r="B743">
        <v>41.779998999999997</v>
      </c>
      <c r="C743">
        <v>42.299999</v>
      </c>
      <c r="D743">
        <v>41.630001</v>
      </c>
      <c r="E743">
        <v>42.119999</v>
      </c>
      <c r="F743">
        <v>7765900</v>
      </c>
      <c r="G743">
        <v>40.190185999999997</v>
      </c>
      <c r="H743" s="2">
        <v>-7.1479710609617325E-3</v>
      </c>
    </row>
    <row r="744" spans="1:8">
      <c r="A744" s="1">
        <v>41367</v>
      </c>
      <c r="B744">
        <v>42.279998999999997</v>
      </c>
      <c r="C744">
        <v>42.610000999999997</v>
      </c>
      <c r="D744">
        <v>41.549999</v>
      </c>
      <c r="E744">
        <v>41.82</v>
      </c>
      <c r="F744">
        <v>12906900</v>
      </c>
      <c r="G744">
        <v>39.903931999999998</v>
      </c>
      <c r="H744" s="2">
        <v>1.141237154149227E-2</v>
      </c>
    </row>
    <row r="745" spans="1:8">
      <c r="A745" s="1">
        <v>41366</v>
      </c>
      <c r="B745">
        <v>41.450001</v>
      </c>
      <c r="C745">
        <v>42.360000999999997</v>
      </c>
      <c r="D745">
        <v>41.43</v>
      </c>
      <c r="E745">
        <v>42.299999</v>
      </c>
      <c r="F745">
        <v>14517400</v>
      </c>
      <c r="G745">
        <v>40.361939</v>
      </c>
      <c r="H745" s="2">
        <v>-2.1989355010523428E-2</v>
      </c>
    </row>
    <row r="746" spans="1:8">
      <c r="A746" s="1">
        <v>41365</v>
      </c>
      <c r="B746">
        <v>41.459999000000003</v>
      </c>
      <c r="C746">
        <v>42.060001</v>
      </c>
      <c r="D746">
        <v>41.080002</v>
      </c>
      <c r="E746">
        <v>41.380001</v>
      </c>
      <c r="F746">
        <v>10038800</v>
      </c>
      <c r="G746">
        <v>39.484093000000001</v>
      </c>
      <c r="H746" s="2">
        <v>9.7396979763917004E-3</v>
      </c>
    </row>
    <row r="747" spans="1:8">
      <c r="A747" s="1">
        <v>41361</v>
      </c>
      <c r="B747">
        <v>41.669998</v>
      </c>
      <c r="C747">
        <v>42.009998000000003</v>
      </c>
      <c r="D747">
        <v>41.52</v>
      </c>
      <c r="E747">
        <v>41.98</v>
      </c>
      <c r="F747">
        <v>13591000</v>
      </c>
      <c r="G747">
        <v>39.870534999999997</v>
      </c>
      <c r="H747" s="2">
        <v>-5.4938463407946366E-3</v>
      </c>
    </row>
    <row r="748" spans="1:8">
      <c r="A748" s="1">
        <v>41360</v>
      </c>
      <c r="B748">
        <v>41.290000999999997</v>
      </c>
      <c r="C748">
        <v>41.759998000000003</v>
      </c>
      <c r="D748">
        <v>41.150002000000001</v>
      </c>
      <c r="E748">
        <v>41.75</v>
      </c>
      <c r="F748">
        <v>11165200</v>
      </c>
      <c r="G748">
        <v>39.652093000000001</v>
      </c>
      <c r="H748" s="2">
        <v>-6.7291464554764431E-3</v>
      </c>
    </row>
    <row r="749" spans="1:8">
      <c r="A749" s="1">
        <v>41359</v>
      </c>
      <c r="B749">
        <v>41.919998</v>
      </c>
      <c r="C749">
        <v>42</v>
      </c>
      <c r="D749">
        <v>41.310001</v>
      </c>
      <c r="E749">
        <v>41.470001000000003</v>
      </c>
      <c r="F749">
        <v>12964900</v>
      </c>
      <c r="G749">
        <v>39.386164000000001</v>
      </c>
      <c r="H749" s="2">
        <v>6.0103384630346346E-3</v>
      </c>
    </row>
    <row r="750" spans="1:8">
      <c r="A750" s="1">
        <v>41358</v>
      </c>
      <c r="B750">
        <v>41.419998</v>
      </c>
      <c r="C750">
        <v>41.82</v>
      </c>
      <c r="D750">
        <v>41.27</v>
      </c>
      <c r="E750">
        <v>41.720001000000003</v>
      </c>
      <c r="F750">
        <v>21844100</v>
      </c>
      <c r="G750">
        <v>39.623601000000001</v>
      </c>
      <c r="H750" s="2">
        <v>-1.2057045180181008E-2</v>
      </c>
    </row>
    <row r="751" spans="1:8">
      <c r="A751" s="1">
        <v>41355</v>
      </c>
      <c r="B751">
        <v>40.639999000000003</v>
      </c>
      <c r="C751">
        <v>41.23</v>
      </c>
      <c r="D751">
        <v>40.509998000000003</v>
      </c>
      <c r="E751">
        <v>41.220001000000003</v>
      </c>
      <c r="F751">
        <v>9594900</v>
      </c>
      <c r="G751">
        <v>39.148726000000003</v>
      </c>
      <c r="H751" s="2">
        <v>-2.0093774422963621E-2</v>
      </c>
    </row>
    <row r="752" spans="1:8">
      <c r="A752" s="1">
        <v>41354</v>
      </c>
      <c r="B752">
        <v>40.770000000000003</v>
      </c>
      <c r="C752">
        <v>40.900002000000001</v>
      </c>
      <c r="D752">
        <v>40.159999999999997</v>
      </c>
      <c r="E752">
        <v>40.400002000000001</v>
      </c>
      <c r="F752">
        <v>12017900</v>
      </c>
      <c r="G752">
        <v>38.369931000000001</v>
      </c>
      <c r="H752" s="2">
        <v>1.4254295022473112E-2</v>
      </c>
    </row>
    <row r="753" spans="1:8">
      <c r="A753" s="1">
        <v>41353</v>
      </c>
      <c r="B753">
        <v>40.509998000000003</v>
      </c>
      <c r="C753">
        <v>41.09</v>
      </c>
      <c r="D753">
        <v>40.450001</v>
      </c>
      <c r="E753">
        <v>40.98</v>
      </c>
      <c r="F753">
        <v>12650100</v>
      </c>
      <c r="G753">
        <v>38.920783999999998</v>
      </c>
      <c r="H753" s="2">
        <v>-2.0959929631065365E-2</v>
      </c>
    </row>
    <row r="754" spans="1:8">
      <c r="A754" s="1">
        <v>41352</v>
      </c>
      <c r="B754">
        <v>40.349997999999999</v>
      </c>
      <c r="C754">
        <v>40.439999</v>
      </c>
      <c r="D754">
        <v>39.529998999999997</v>
      </c>
      <c r="E754">
        <v>40.130001</v>
      </c>
      <c r="F754">
        <v>16238100</v>
      </c>
      <c r="G754">
        <v>38.113497000000002</v>
      </c>
      <c r="H754" s="2">
        <v>5.9627199031201663E-3</v>
      </c>
    </row>
    <row r="755" spans="1:8">
      <c r="A755" s="1">
        <v>41351</v>
      </c>
      <c r="B755">
        <v>40.25</v>
      </c>
      <c r="C755">
        <v>40.5</v>
      </c>
      <c r="D755">
        <v>39.849997999999999</v>
      </c>
      <c r="E755">
        <v>40.369999</v>
      </c>
      <c r="F755">
        <v>13026900</v>
      </c>
      <c r="G755">
        <v>38.341436000000002</v>
      </c>
      <c r="H755" s="2">
        <v>8.3868214420010478E-3</v>
      </c>
    </row>
    <row r="756" spans="1:8">
      <c r="A756" s="1">
        <v>41348</v>
      </c>
      <c r="B756">
        <v>40.869999</v>
      </c>
      <c r="C756">
        <v>41.240001999999997</v>
      </c>
      <c r="D756">
        <v>40.590000000000003</v>
      </c>
      <c r="E756">
        <v>40.709999000000003</v>
      </c>
      <c r="F756">
        <v>17649800</v>
      </c>
      <c r="G756">
        <v>38.664351000000003</v>
      </c>
      <c r="H756" s="2">
        <v>1.0993178763422767E-2</v>
      </c>
    </row>
    <row r="757" spans="1:8">
      <c r="A757" s="1">
        <v>41347</v>
      </c>
      <c r="B757">
        <v>40.790000999999997</v>
      </c>
      <c r="C757">
        <v>41.240001999999997</v>
      </c>
      <c r="D757">
        <v>40.560001</v>
      </c>
      <c r="E757">
        <v>41.16</v>
      </c>
      <c r="F757">
        <v>14188600</v>
      </c>
      <c r="G757">
        <v>39.091740000000001</v>
      </c>
      <c r="H757" s="2">
        <v>-1.3945182308227208E-2</v>
      </c>
    </row>
    <row r="758" spans="1:8">
      <c r="A758" s="1">
        <v>41346</v>
      </c>
      <c r="B758">
        <v>40.790000999999997</v>
      </c>
      <c r="C758">
        <v>40.82</v>
      </c>
      <c r="D758">
        <v>40.330002</v>
      </c>
      <c r="E758">
        <v>40.590000000000003</v>
      </c>
      <c r="F758">
        <v>8661900</v>
      </c>
      <c r="G758">
        <v>38.550381999999999</v>
      </c>
      <c r="H758" s="2">
        <v>3.1976777343280323E-3</v>
      </c>
    </row>
    <row r="759" spans="1:8">
      <c r="A759" s="1">
        <v>41345</v>
      </c>
      <c r="B759">
        <v>41.07</v>
      </c>
      <c r="C759">
        <v>41.07</v>
      </c>
      <c r="D759">
        <v>40.509998000000003</v>
      </c>
      <c r="E759">
        <v>40.720001000000003</v>
      </c>
      <c r="F759">
        <v>14407600</v>
      </c>
      <c r="G759">
        <v>38.673850999999999</v>
      </c>
      <c r="H759" s="2">
        <v>1.0018389209894087E-2</v>
      </c>
    </row>
    <row r="760" spans="1:8">
      <c r="A760" s="1">
        <v>41344</v>
      </c>
      <c r="B760">
        <v>40.830002</v>
      </c>
      <c r="C760">
        <v>41.139999000000003</v>
      </c>
      <c r="D760">
        <v>40.720001000000003</v>
      </c>
      <c r="E760">
        <v>41.130001</v>
      </c>
      <c r="F760">
        <v>8461900</v>
      </c>
      <c r="G760">
        <v>39.063248000000002</v>
      </c>
      <c r="H760" s="2">
        <v>-3.1657259027046362E-3</v>
      </c>
    </row>
    <row r="761" spans="1:8">
      <c r="A761" s="1">
        <v>41341</v>
      </c>
      <c r="B761">
        <v>40.860000999999997</v>
      </c>
      <c r="C761">
        <v>41.169998</v>
      </c>
      <c r="D761">
        <v>40.470001000000003</v>
      </c>
      <c r="E761">
        <v>41</v>
      </c>
      <c r="F761">
        <v>11391300</v>
      </c>
      <c r="G761">
        <v>38.939779999999999</v>
      </c>
      <c r="H761" s="2">
        <v>-9.3115551866332254E-3</v>
      </c>
    </row>
    <row r="762" spans="1:8">
      <c r="A762" s="1">
        <v>41340</v>
      </c>
      <c r="B762">
        <v>40.830002</v>
      </c>
      <c r="C762">
        <v>40.990001999999997</v>
      </c>
      <c r="D762">
        <v>40.610000999999997</v>
      </c>
      <c r="E762">
        <v>40.619999</v>
      </c>
      <c r="F762">
        <v>6674100</v>
      </c>
      <c r="G762">
        <v>38.578873000000002</v>
      </c>
      <c r="H762" s="2">
        <v>5.6462739548308336E-3</v>
      </c>
    </row>
    <row r="763" spans="1:8">
      <c r="A763" s="1">
        <v>41339</v>
      </c>
      <c r="B763">
        <v>41.150002000000001</v>
      </c>
      <c r="C763">
        <v>41.310001</v>
      </c>
      <c r="D763">
        <v>40.720001000000003</v>
      </c>
      <c r="E763">
        <v>40.849997999999999</v>
      </c>
      <c r="F763">
        <v>7831900</v>
      </c>
      <c r="G763">
        <v>38.797316000000002</v>
      </c>
      <c r="H763" s="2">
        <v>2.4450386232748506E-3</v>
      </c>
    </row>
    <row r="764" spans="1:8">
      <c r="A764" s="1">
        <v>41338</v>
      </c>
      <c r="B764">
        <v>40.700001</v>
      </c>
      <c r="C764">
        <v>41.040000999999997</v>
      </c>
      <c r="D764">
        <v>40.630001</v>
      </c>
      <c r="E764">
        <v>40.950001</v>
      </c>
      <c r="F764">
        <v>12353900</v>
      </c>
      <c r="G764">
        <v>38.892293000000002</v>
      </c>
      <c r="H764" s="2">
        <v>-1.4017199381949955E-2</v>
      </c>
    </row>
    <row r="765" spans="1:8">
      <c r="A765" s="1">
        <v>41337</v>
      </c>
      <c r="B765">
        <v>39.869999</v>
      </c>
      <c r="C765">
        <v>40.479999999999997</v>
      </c>
      <c r="D765">
        <v>39.630001</v>
      </c>
      <c r="E765">
        <v>40.380001</v>
      </c>
      <c r="F765">
        <v>9775700</v>
      </c>
      <c r="G765">
        <v>38.350935</v>
      </c>
      <c r="H765" s="2">
        <v>-8.7054987980790897E-3</v>
      </c>
    </row>
    <row r="766" spans="1:8">
      <c r="A766" s="1">
        <v>41334</v>
      </c>
      <c r="B766">
        <v>39.720001000000003</v>
      </c>
      <c r="C766">
        <v>40.060001</v>
      </c>
      <c r="D766">
        <v>39.459999000000003</v>
      </c>
      <c r="E766">
        <v>40.029998999999997</v>
      </c>
      <c r="F766">
        <v>12236800</v>
      </c>
      <c r="G766">
        <v>38.018520000000002</v>
      </c>
      <c r="H766" s="2">
        <v>-6.0134912795094054E-3</v>
      </c>
    </row>
    <row r="767" spans="1:8">
      <c r="A767" s="1">
        <v>41333</v>
      </c>
      <c r="B767">
        <v>40.07</v>
      </c>
      <c r="C767">
        <v>40.380001</v>
      </c>
      <c r="D767">
        <v>39.790000999999997</v>
      </c>
      <c r="E767">
        <v>39.790000999999997</v>
      </c>
      <c r="F767">
        <v>12348300</v>
      </c>
      <c r="G767">
        <v>37.790582000000001</v>
      </c>
      <c r="H767" s="2">
        <v>9.0068351789752317E-3</v>
      </c>
    </row>
    <row r="768" spans="1:8">
      <c r="A768" s="1">
        <v>41332</v>
      </c>
      <c r="B768">
        <v>39.770000000000003</v>
      </c>
      <c r="C768">
        <v>40.330002</v>
      </c>
      <c r="D768">
        <v>39.450001</v>
      </c>
      <c r="E768">
        <v>40.150002000000001</v>
      </c>
      <c r="F768">
        <v>9328100</v>
      </c>
      <c r="G768">
        <v>38.132492999999997</v>
      </c>
      <c r="H768" s="2">
        <v>-1.1523243912633128E-2</v>
      </c>
    </row>
    <row r="769" spans="1:8">
      <c r="A769" s="1">
        <v>41331</v>
      </c>
      <c r="B769">
        <v>39.520000000000003</v>
      </c>
      <c r="C769">
        <v>39.770000000000003</v>
      </c>
      <c r="D769">
        <v>39.450001</v>
      </c>
      <c r="E769">
        <v>39.689999</v>
      </c>
      <c r="F769">
        <v>12820100</v>
      </c>
      <c r="G769">
        <v>37.695605</v>
      </c>
      <c r="H769" s="2">
        <v>-7.0796436881449655E-3</v>
      </c>
    </row>
    <row r="770" spans="1:8">
      <c r="A770" s="1">
        <v>41330</v>
      </c>
      <c r="B770">
        <v>40.060001</v>
      </c>
      <c r="C770">
        <v>40.32</v>
      </c>
      <c r="D770">
        <v>39.330002</v>
      </c>
      <c r="E770">
        <v>39.409999999999997</v>
      </c>
      <c r="F770">
        <v>18045600</v>
      </c>
      <c r="G770">
        <v>37.429676000000001</v>
      </c>
      <c r="H770" s="2">
        <v>1.2607318314417668E-2</v>
      </c>
    </row>
    <row r="771" spans="1:8">
      <c r="A771" s="1">
        <v>41327</v>
      </c>
      <c r="B771">
        <v>39.82</v>
      </c>
      <c r="C771">
        <v>40.090000000000003</v>
      </c>
      <c r="D771">
        <v>39.630001</v>
      </c>
      <c r="E771">
        <v>39.909999999999997</v>
      </c>
      <c r="F771">
        <v>14252800</v>
      </c>
      <c r="G771">
        <v>37.904550999999998</v>
      </c>
      <c r="H771" s="2">
        <v>4.25060020220771E-3</v>
      </c>
    </row>
    <row r="772" spans="1:8">
      <c r="A772" s="1">
        <v>41326</v>
      </c>
      <c r="B772">
        <v>40.720001000000003</v>
      </c>
      <c r="C772">
        <v>40.830002</v>
      </c>
      <c r="D772">
        <v>39.959999000000003</v>
      </c>
      <c r="E772">
        <v>40.080002</v>
      </c>
      <c r="F772">
        <v>13057900</v>
      </c>
      <c r="G772">
        <v>38.066011000000003</v>
      </c>
      <c r="H772" s="2">
        <v>2.1474323364715834E-2</v>
      </c>
    </row>
    <row r="773" spans="1:8">
      <c r="A773" s="1">
        <v>41325</v>
      </c>
      <c r="B773">
        <v>41.52</v>
      </c>
      <c r="C773">
        <v>41.73</v>
      </c>
      <c r="D773">
        <v>40.919998</v>
      </c>
      <c r="E773">
        <v>40.950001</v>
      </c>
      <c r="F773">
        <v>15627900</v>
      </c>
      <c r="G773">
        <v>38.892293000000002</v>
      </c>
      <c r="H773" s="2">
        <v>1.2136061822429578E-2</v>
      </c>
    </row>
    <row r="774" spans="1:8">
      <c r="A774" s="1">
        <v>41324</v>
      </c>
      <c r="B774">
        <v>41.27</v>
      </c>
      <c r="C774">
        <v>41.57</v>
      </c>
      <c r="D774">
        <v>41.200001</v>
      </c>
      <c r="E774">
        <v>41.450001</v>
      </c>
      <c r="F774">
        <v>17090400</v>
      </c>
      <c r="G774">
        <v>39.367167999999999</v>
      </c>
      <c r="H774" s="2">
        <v>-5.079205721755616E-3</v>
      </c>
    </row>
    <row r="775" spans="1:8">
      <c r="A775" s="1">
        <v>41320</v>
      </c>
      <c r="B775">
        <v>40.270000000000003</v>
      </c>
      <c r="C775">
        <v>41.259998000000003</v>
      </c>
      <c r="D775">
        <v>40.270000000000003</v>
      </c>
      <c r="E775">
        <v>41.240001999999997</v>
      </c>
      <c r="F775">
        <v>19953000</v>
      </c>
      <c r="G775">
        <v>39.167721</v>
      </c>
      <c r="H775" s="2">
        <v>-2.2065161166432309E-2</v>
      </c>
    </row>
    <row r="776" spans="1:8">
      <c r="A776" s="1">
        <v>41319</v>
      </c>
      <c r="B776">
        <v>40.389999000000003</v>
      </c>
      <c r="C776">
        <v>40.68</v>
      </c>
      <c r="D776">
        <v>39.900002000000001</v>
      </c>
      <c r="E776">
        <v>40.340000000000003</v>
      </c>
      <c r="F776">
        <v>21813700</v>
      </c>
      <c r="G776">
        <v>38.312944000000002</v>
      </c>
      <c r="H776" s="2">
        <v>-5.21933116754835E-3</v>
      </c>
    </row>
    <row r="777" spans="1:8">
      <c r="A777" s="1">
        <v>41318</v>
      </c>
      <c r="B777">
        <v>41.869999</v>
      </c>
      <c r="C777">
        <v>42</v>
      </c>
      <c r="D777">
        <v>39.840000000000003</v>
      </c>
      <c r="E777">
        <v>40.130001</v>
      </c>
      <c r="F777">
        <v>57068300</v>
      </c>
      <c r="G777">
        <v>38.113497000000002</v>
      </c>
      <c r="H777" s="2">
        <v>-2.9332041888827213E-2</v>
      </c>
    </row>
    <row r="778" spans="1:8">
      <c r="A778" s="1">
        <v>41317</v>
      </c>
      <c r="B778">
        <v>38.599997999999999</v>
      </c>
      <c r="C778">
        <v>39.029998999999997</v>
      </c>
      <c r="D778">
        <v>38.310001</v>
      </c>
      <c r="E778">
        <v>38.970001000000003</v>
      </c>
      <c r="F778">
        <v>17427800</v>
      </c>
      <c r="G778">
        <v>37.011786999999998</v>
      </c>
      <c r="H778" s="2">
        <v>-8.5041713221730205E-3</v>
      </c>
    </row>
    <row r="779" spans="1:8">
      <c r="A779" s="1">
        <v>41316</v>
      </c>
      <c r="B779">
        <v>38.729999999999997</v>
      </c>
      <c r="C779">
        <v>38.770000000000003</v>
      </c>
      <c r="D779">
        <v>38.389999000000003</v>
      </c>
      <c r="E779">
        <v>38.639999000000003</v>
      </c>
      <c r="F779">
        <v>7343200</v>
      </c>
      <c r="G779">
        <v>36.698366999999998</v>
      </c>
      <c r="H779" s="2">
        <v>2.8427579524300159E-3</v>
      </c>
    </row>
    <row r="780" spans="1:8">
      <c r="A780" s="1">
        <v>41313</v>
      </c>
      <c r="B780">
        <v>38.689999</v>
      </c>
      <c r="C780">
        <v>38.880001</v>
      </c>
      <c r="D780">
        <v>38.549999</v>
      </c>
      <c r="E780">
        <v>38.75</v>
      </c>
      <c r="F780">
        <v>15393500</v>
      </c>
      <c r="G780">
        <v>36.802840000000003</v>
      </c>
      <c r="H780" s="2">
        <v>-3.3604899153702548E-3</v>
      </c>
    </row>
    <row r="781" spans="1:8">
      <c r="A781" s="1">
        <v>41312</v>
      </c>
      <c r="B781">
        <v>38.669998</v>
      </c>
      <c r="C781">
        <v>38.740001999999997</v>
      </c>
      <c r="D781">
        <v>38.080002</v>
      </c>
      <c r="E781">
        <v>38.619999</v>
      </c>
      <c r="F781">
        <v>13031300</v>
      </c>
      <c r="G781">
        <v>36.679372000000001</v>
      </c>
      <c r="H781" s="2">
        <v>2.8442280285386869E-3</v>
      </c>
    </row>
    <row r="782" spans="1:8">
      <c r="A782" s="1">
        <v>41311</v>
      </c>
      <c r="B782">
        <v>39.119999</v>
      </c>
      <c r="C782">
        <v>39.150002000000001</v>
      </c>
      <c r="D782">
        <v>38.599997999999999</v>
      </c>
      <c r="E782">
        <v>38.729999999999997</v>
      </c>
      <c r="F782">
        <v>11499800</v>
      </c>
      <c r="G782">
        <v>36.783844999999999</v>
      </c>
      <c r="H782" s="2">
        <v>1.3082198535132211E-2</v>
      </c>
    </row>
    <row r="783" spans="1:8">
      <c r="A783" s="1">
        <v>41310</v>
      </c>
      <c r="B783">
        <v>38.479999999999997</v>
      </c>
      <c r="C783">
        <v>39.470001000000003</v>
      </c>
      <c r="D783">
        <v>38.220001000000003</v>
      </c>
      <c r="E783">
        <v>39.240001999999997</v>
      </c>
      <c r="F783">
        <v>16357500</v>
      </c>
      <c r="G783">
        <v>37.268219999999999</v>
      </c>
      <c r="H783" s="2">
        <v>-2.7123007823531425E-2</v>
      </c>
    </row>
    <row r="784" spans="1:8">
      <c r="A784" s="1">
        <v>41309</v>
      </c>
      <c r="B784">
        <v>38.450001</v>
      </c>
      <c r="C784">
        <v>38.509998000000003</v>
      </c>
      <c r="D784">
        <v>37.810001</v>
      </c>
      <c r="E784">
        <v>38.189999</v>
      </c>
      <c r="F784">
        <v>16171300</v>
      </c>
      <c r="G784">
        <v>36.270978999999997</v>
      </c>
      <c r="H784" s="2">
        <v>1.0678553834273992E-2</v>
      </c>
    </row>
    <row r="785" spans="1:8">
      <c r="A785" s="1">
        <v>41306</v>
      </c>
      <c r="B785">
        <v>38.400002000000001</v>
      </c>
      <c r="C785">
        <v>38.619999</v>
      </c>
      <c r="D785">
        <v>38.130001</v>
      </c>
      <c r="E785">
        <v>38.599997999999999</v>
      </c>
      <c r="F785">
        <v>15353600</v>
      </c>
      <c r="G785">
        <v>36.660375999999999</v>
      </c>
      <c r="H785" s="2">
        <v>-1.3562973913321249E-2</v>
      </c>
    </row>
    <row r="786" spans="1:8">
      <c r="A786" s="1">
        <v>41305</v>
      </c>
      <c r="B786">
        <v>38.5</v>
      </c>
      <c r="C786">
        <v>38.93</v>
      </c>
      <c r="D786">
        <v>37.889999000000003</v>
      </c>
      <c r="E786">
        <v>38.080002</v>
      </c>
      <c r="F786">
        <v>25015700</v>
      </c>
      <c r="G786">
        <v>36.166508999999998</v>
      </c>
      <c r="H786" s="2">
        <v>2.4641284309990512E-2</v>
      </c>
    </row>
    <row r="787" spans="1:8">
      <c r="A787" s="1">
        <v>41304</v>
      </c>
      <c r="B787">
        <v>39.279998999999997</v>
      </c>
      <c r="C787">
        <v>39.340000000000003</v>
      </c>
      <c r="D787">
        <v>38.860000999999997</v>
      </c>
      <c r="E787">
        <v>39.029998999999997</v>
      </c>
      <c r="F787">
        <v>15038100</v>
      </c>
      <c r="G787">
        <v>37.068769000000003</v>
      </c>
      <c r="H787" s="2">
        <v>2.0476599559974534E-3</v>
      </c>
    </row>
    <row r="788" spans="1:8">
      <c r="A788" s="1">
        <v>41303</v>
      </c>
      <c r="B788">
        <v>39.590000000000003</v>
      </c>
      <c r="C788">
        <v>39.590000000000003</v>
      </c>
      <c r="D788">
        <v>38.950001</v>
      </c>
      <c r="E788">
        <v>39.110000999999997</v>
      </c>
      <c r="F788">
        <v>14897900</v>
      </c>
      <c r="G788">
        <v>37.144750999999999</v>
      </c>
      <c r="H788" s="2">
        <v>1.1693057710437332E-2</v>
      </c>
    </row>
    <row r="789" spans="1:8">
      <c r="A789" s="1">
        <v>41302</v>
      </c>
      <c r="B789">
        <v>39.900002000000001</v>
      </c>
      <c r="C789">
        <v>39.909999999999997</v>
      </c>
      <c r="D789">
        <v>39.509998000000003</v>
      </c>
      <c r="E789">
        <v>39.57</v>
      </c>
      <c r="F789">
        <v>9767500</v>
      </c>
      <c r="G789">
        <v>37.581636000000003</v>
      </c>
      <c r="H789" s="2">
        <v>4.7900830447586478E-3</v>
      </c>
    </row>
    <row r="790" spans="1:8">
      <c r="A790" s="1">
        <v>41299</v>
      </c>
      <c r="B790">
        <v>39.919998</v>
      </c>
      <c r="C790">
        <v>39.919998</v>
      </c>
      <c r="D790">
        <v>39.5</v>
      </c>
      <c r="E790">
        <v>39.759998000000003</v>
      </c>
      <c r="F790">
        <v>10395500</v>
      </c>
      <c r="G790">
        <v>37.762087000000001</v>
      </c>
      <c r="H790" s="2">
        <v>-4.5373585562451697E-3</v>
      </c>
    </row>
    <row r="791" spans="1:8">
      <c r="A791" s="1">
        <v>41298</v>
      </c>
      <c r="B791">
        <v>40.220001000000003</v>
      </c>
      <c r="C791">
        <v>40.25</v>
      </c>
      <c r="D791">
        <v>39.57</v>
      </c>
      <c r="E791">
        <v>39.580002</v>
      </c>
      <c r="F791">
        <v>12619300</v>
      </c>
      <c r="G791">
        <v>37.591135000000001</v>
      </c>
      <c r="H791" s="2">
        <v>1.05554792371853E-2</v>
      </c>
    </row>
    <row r="792" spans="1:8">
      <c r="A792" s="1">
        <v>41297</v>
      </c>
      <c r="B792">
        <v>39.889999000000003</v>
      </c>
      <c r="C792">
        <v>40.119999</v>
      </c>
      <c r="D792">
        <v>39.799999</v>
      </c>
      <c r="E792">
        <v>40</v>
      </c>
      <c r="F792">
        <v>9539900</v>
      </c>
      <c r="G792">
        <v>37.990029</v>
      </c>
      <c r="H792" s="2">
        <v>-4.7612737859655191E-3</v>
      </c>
    </row>
    <row r="793" spans="1:8">
      <c r="A793" s="1">
        <v>41296</v>
      </c>
      <c r="B793">
        <v>40.18</v>
      </c>
      <c r="C793">
        <v>40.25</v>
      </c>
      <c r="D793">
        <v>39.599997999999999</v>
      </c>
      <c r="E793">
        <v>39.810001</v>
      </c>
      <c r="F793">
        <v>13542300</v>
      </c>
      <c r="G793">
        <v>37.809578000000002</v>
      </c>
      <c r="H793" s="2">
        <v>1.1488602490376242E-2</v>
      </c>
    </row>
    <row r="794" spans="1:8">
      <c r="A794" s="1">
        <v>41292</v>
      </c>
      <c r="B794">
        <v>39.919998</v>
      </c>
      <c r="C794">
        <v>40.279998999999997</v>
      </c>
      <c r="D794">
        <v>39.740001999999997</v>
      </c>
      <c r="E794">
        <v>40.270000000000003</v>
      </c>
      <c r="F794">
        <v>11771700</v>
      </c>
      <c r="G794">
        <v>38.246462000000001</v>
      </c>
      <c r="H794" s="2">
        <v>-7.9780964728508597E-3</v>
      </c>
    </row>
    <row r="795" spans="1:8">
      <c r="A795" s="1">
        <v>41291</v>
      </c>
      <c r="B795">
        <v>39.340000000000003</v>
      </c>
      <c r="C795">
        <v>40.040000999999997</v>
      </c>
      <c r="D795">
        <v>39.220001000000003</v>
      </c>
      <c r="E795">
        <v>39.950001</v>
      </c>
      <c r="F795">
        <v>11103300</v>
      </c>
      <c r="G795">
        <v>37.942542000000003</v>
      </c>
      <c r="H795" s="2">
        <v>-1.946225785274321E-2</v>
      </c>
    </row>
    <row r="796" spans="1:8">
      <c r="A796" s="1">
        <v>41290</v>
      </c>
      <c r="B796">
        <v>39.060001</v>
      </c>
      <c r="C796">
        <v>39.290000999999997</v>
      </c>
      <c r="D796">
        <v>38.979999999999997</v>
      </c>
      <c r="E796">
        <v>39.18</v>
      </c>
      <c r="F796">
        <v>8854400</v>
      </c>
      <c r="G796">
        <v>37.211233999999997</v>
      </c>
      <c r="H796" s="2">
        <v>5.1033388240265471E-4</v>
      </c>
    </row>
    <row r="797" spans="1:8">
      <c r="A797" s="1">
        <v>41289</v>
      </c>
      <c r="B797">
        <v>38.869999</v>
      </c>
      <c r="C797">
        <v>39.220001000000003</v>
      </c>
      <c r="D797">
        <v>38.709999000000003</v>
      </c>
      <c r="E797">
        <v>39.200001</v>
      </c>
      <c r="F797">
        <v>12442100</v>
      </c>
      <c r="G797">
        <v>37.230229000000001</v>
      </c>
      <c r="H797" s="2">
        <v>-7.1685650341443653E-3</v>
      </c>
    </row>
    <row r="798" spans="1:8">
      <c r="A798" s="1">
        <v>41288</v>
      </c>
      <c r="B798">
        <v>38.5</v>
      </c>
      <c r="C798">
        <v>38.93</v>
      </c>
      <c r="D798">
        <v>38.470001000000003</v>
      </c>
      <c r="E798">
        <v>38.919998</v>
      </c>
      <c r="F798">
        <v>8626900</v>
      </c>
      <c r="G798">
        <v>36.964295999999997</v>
      </c>
      <c r="H798" s="2">
        <v>-1.1889481367691621E-2</v>
      </c>
    </row>
    <row r="799" spans="1:8">
      <c r="A799" s="1">
        <v>41285</v>
      </c>
      <c r="B799">
        <v>38.389999000000003</v>
      </c>
      <c r="C799">
        <v>38.580002</v>
      </c>
      <c r="D799">
        <v>38.279998999999997</v>
      </c>
      <c r="E799">
        <v>38.459999000000003</v>
      </c>
      <c r="F799">
        <v>6977800</v>
      </c>
      <c r="G799">
        <v>36.527411999999998</v>
      </c>
      <c r="H799" s="2">
        <v>1.0395277133915222E-3</v>
      </c>
    </row>
    <row r="800" spans="1:8">
      <c r="A800" s="1">
        <v>41284</v>
      </c>
      <c r="B800">
        <v>38.650002000000001</v>
      </c>
      <c r="C800">
        <v>38.759998000000003</v>
      </c>
      <c r="D800">
        <v>38.25</v>
      </c>
      <c r="E800">
        <v>38.5</v>
      </c>
      <c r="F800">
        <v>10497800</v>
      </c>
      <c r="G800">
        <v>36.565403000000003</v>
      </c>
      <c r="H800" s="2">
        <v>-2.0801371692486248E-3</v>
      </c>
    </row>
    <row r="801" spans="1:8">
      <c r="A801" s="1">
        <v>41283</v>
      </c>
      <c r="B801">
        <v>38.25</v>
      </c>
      <c r="C801">
        <v>38.549999</v>
      </c>
      <c r="D801">
        <v>38.119999</v>
      </c>
      <c r="E801">
        <v>38.419998</v>
      </c>
      <c r="F801">
        <v>9814000</v>
      </c>
      <c r="G801">
        <v>36.489421</v>
      </c>
      <c r="H801" s="2">
        <v>-6.7902783135988902E-3</v>
      </c>
    </row>
    <row r="802" spans="1:8">
      <c r="A802" s="1">
        <v>41282</v>
      </c>
      <c r="B802">
        <v>37.720001000000003</v>
      </c>
      <c r="C802">
        <v>38.159999999999997</v>
      </c>
      <c r="D802">
        <v>37.209999000000003</v>
      </c>
      <c r="E802">
        <v>38.159999999999997</v>
      </c>
      <c r="F802">
        <v>16755200</v>
      </c>
      <c r="G802">
        <v>36.242486999999997</v>
      </c>
      <c r="H802" s="2">
        <v>-6.8366738185916993E-3</v>
      </c>
    </row>
    <row r="803" spans="1:8">
      <c r="A803" s="1">
        <v>41281</v>
      </c>
      <c r="B803">
        <v>37.849997999999999</v>
      </c>
      <c r="C803">
        <v>38.040000999999997</v>
      </c>
      <c r="D803">
        <v>37.650002000000001</v>
      </c>
      <c r="E803">
        <v>37.900002000000001</v>
      </c>
      <c r="F803">
        <v>9517000</v>
      </c>
      <c r="G803">
        <v>35.995553999999998</v>
      </c>
      <c r="H803" s="2">
        <v>4.4754132226759299E-3</v>
      </c>
    </row>
    <row r="804" spans="1:8">
      <c r="A804" s="1">
        <v>41278</v>
      </c>
      <c r="B804">
        <v>38.200001</v>
      </c>
      <c r="C804">
        <v>38.290000999999997</v>
      </c>
      <c r="D804">
        <v>37.900002000000001</v>
      </c>
      <c r="E804">
        <v>38.07</v>
      </c>
      <c r="F804">
        <v>9517500</v>
      </c>
      <c r="G804">
        <v>36.15701</v>
      </c>
      <c r="H804" s="2">
        <v>5.2520969675181294E-4</v>
      </c>
    </row>
    <row r="805" spans="1:8">
      <c r="A805" s="1">
        <v>41277</v>
      </c>
      <c r="B805">
        <v>38.490001999999997</v>
      </c>
      <c r="C805">
        <v>38.580002</v>
      </c>
      <c r="D805">
        <v>37.979999999999997</v>
      </c>
      <c r="E805">
        <v>38.090000000000003</v>
      </c>
      <c r="F805">
        <v>11403800</v>
      </c>
      <c r="G805">
        <v>36.176005000000004</v>
      </c>
      <c r="H805" s="2">
        <v>1.1225811620611455E-2</v>
      </c>
    </row>
    <row r="806" spans="1:8">
      <c r="A806" s="1">
        <v>41276</v>
      </c>
      <c r="B806">
        <v>38.049999</v>
      </c>
      <c r="C806">
        <v>38.57</v>
      </c>
      <c r="D806">
        <v>38.049999</v>
      </c>
      <c r="E806">
        <v>38.520000000000003</v>
      </c>
      <c r="F806">
        <v>17623200</v>
      </c>
      <c r="G806">
        <v>36.584398</v>
      </c>
      <c r="H806" s="2">
        <v>-3.0576949805628015E-2</v>
      </c>
    </row>
    <row r="807" spans="1:8">
      <c r="A807" s="1">
        <v>41274</v>
      </c>
      <c r="B807">
        <v>36.400002000000001</v>
      </c>
      <c r="C807">
        <v>37.400002000000001</v>
      </c>
      <c r="D807">
        <v>36.299999</v>
      </c>
      <c r="E807">
        <v>37.360000999999997</v>
      </c>
      <c r="F807">
        <v>13407600</v>
      </c>
      <c r="G807">
        <v>35.482688000000003</v>
      </c>
      <c r="H807" s="2">
        <v>-2.2193073517286829E-2</v>
      </c>
    </row>
    <row r="808" spans="1:8">
      <c r="A808" s="1">
        <v>41271</v>
      </c>
      <c r="B808">
        <v>36.669998</v>
      </c>
      <c r="C808">
        <v>36.990001999999997</v>
      </c>
      <c r="D808">
        <v>36.520000000000003</v>
      </c>
      <c r="E808">
        <v>36.540000999999997</v>
      </c>
      <c r="F808">
        <v>7587400</v>
      </c>
      <c r="G808">
        <v>34.703892000000003</v>
      </c>
      <c r="H808" s="2">
        <v>7.8237076432708542E-3</v>
      </c>
    </row>
    <row r="809" spans="1:8">
      <c r="A809" s="1">
        <v>41270</v>
      </c>
      <c r="B809">
        <v>37.330002</v>
      </c>
      <c r="C809">
        <v>37.360000999999997</v>
      </c>
      <c r="D809">
        <v>36.389999000000003</v>
      </c>
      <c r="E809">
        <v>36.990001999999997</v>
      </c>
      <c r="F809">
        <v>13453200</v>
      </c>
      <c r="G809">
        <v>34.976469999999999</v>
      </c>
      <c r="H809" s="2">
        <v>8.3456549396001539E-3</v>
      </c>
    </row>
    <row r="810" spans="1:8">
      <c r="A810" s="1">
        <v>41269</v>
      </c>
      <c r="B810">
        <v>37.270000000000003</v>
      </c>
      <c r="C810">
        <v>37.400002000000001</v>
      </c>
      <c r="D810">
        <v>36.900002000000001</v>
      </c>
      <c r="E810">
        <v>37.299999</v>
      </c>
      <c r="F810">
        <v>8661500</v>
      </c>
      <c r="G810">
        <v>35.269593</v>
      </c>
      <c r="H810" s="2">
        <v>1.6073170067267195E-3</v>
      </c>
    </row>
    <row r="811" spans="1:8">
      <c r="A811" s="1">
        <v>41267</v>
      </c>
      <c r="B811">
        <v>37.110000999999997</v>
      </c>
      <c r="C811">
        <v>37.459999000000003</v>
      </c>
      <c r="D811">
        <v>37.099997999999999</v>
      </c>
      <c r="E811">
        <v>37.360000999999997</v>
      </c>
      <c r="F811">
        <v>3393600</v>
      </c>
      <c r="G811">
        <v>35.326327999999997</v>
      </c>
      <c r="H811" s="2">
        <v>-3.48573916215613E-3</v>
      </c>
    </row>
    <row r="812" spans="1:8">
      <c r="A812" s="1">
        <v>41264</v>
      </c>
      <c r="B812">
        <v>37.630001</v>
      </c>
      <c r="C812">
        <v>37.659999999999997</v>
      </c>
      <c r="D812">
        <v>37.009998000000003</v>
      </c>
      <c r="E812">
        <v>37.229999999999997</v>
      </c>
      <c r="F812">
        <v>26158800</v>
      </c>
      <c r="G812">
        <v>35.203403999999999</v>
      </c>
      <c r="H812" s="2">
        <v>2.2836910929432915E-2</v>
      </c>
    </row>
    <row r="813" spans="1:8">
      <c r="A813" s="1">
        <v>41263</v>
      </c>
      <c r="B813">
        <v>38.049999</v>
      </c>
      <c r="C813">
        <v>38.220001000000003</v>
      </c>
      <c r="D813">
        <v>37.849997999999999</v>
      </c>
      <c r="E813">
        <v>38.090000000000003</v>
      </c>
      <c r="F813">
        <v>11536800</v>
      </c>
      <c r="G813">
        <v>36.016590999999998</v>
      </c>
      <c r="H813" s="2">
        <v>-2.1025463940010872E-3</v>
      </c>
    </row>
    <row r="814" spans="1:8">
      <c r="A814" s="1">
        <v>41262</v>
      </c>
      <c r="B814">
        <v>38.060001</v>
      </c>
      <c r="C814">
        <v>38.189999</v>
      </c>
      <c r="D814">
        <v>37.889999000000003</v>
      </c>
      <c r="E814">
        <v>38.009998000000003</v>
      </c>
      <c r="F814">
        <v>13650400</v>
      </c>
      <c r="G814">
        <v>35.940944000000002</v>
      </c>
      <c r="H814" s="2">
        <v>1.0518118874805762E-3</v>
      </c>
    </row>
    <row r="815" spans="1:8">
      <c r="A815" s="1">
        <v>41261</v>
      </c>
      <c r="B815">
        <v>37.709999000000003</v>
      </c>
      <c r="C815">
        <v>38.150002000000001</v>
      </c>
      <c r="D815">
        <v>37.279998999999997</v>
      </c>
      <c r="E815">
        <v>38.049999</v>
      </c>
      <c r="F815">
        <v>13814900</v>
      </c>
      <c r="G815">
        <v>35.978766999999998</v>
      </c>
      <c r="H815" s="2">
        <v>-1.3493985500069675E-2</v>
      </c>
    </row>
    <row r="816" spans="1:8">
      <c r="A816" s="1">
        <v>41260</v>
      </c>
      <c r="B816">
        <v>36.720001000000003</v>
      </c>
      <c r="C816">
        <v>37.57</v>
      </c>
      <c r="D816">
        <v>36.520000000000003</v>
      </c>
      <c r="E816">
        <v>37.540000999999997</v>
      </c>
      <c r="F816">
        <v>15029900</v>
      </c>
      <c r="G816">
        <v>35.496530999999997</v>
      </c>
      <c r="H816" s="2">
        <v>-2.6999493037681205E-2</v>
      </c>
    </row>
    <row r="817" spans="1:8">
      <c r="A817" s="1">
        <v>41257</v>
      </c>
      <c r="B817">
        <v>36.849997999999999</v>
      </c>
      <c r="C817">
        <v>36.900002000000001</v>
      </c>
      <c r="D817">
        <v>36.43</v>
      </c>
      <c r="E817">
        <v>36.540000999999997</v>
      </c>
      <c r="F817">
        <v>12332700</v>
      </c>
      <c r="G817">
        <v>34.550964999999998</v>
      </c>
      <c r="H817" s="2">
        <v>1.0887360325817238E-2</v>
      </c>
    </row>
    <row r="818" spans="1:8">
      <c r="A818" s="1">
        <v>41256</v>
      </c>
      <c r="B818">
        <v>37.419998</v>
      </c>
      <c r="C818">
        <v>37.560001</v>
      </c>
      <c r="D818">
        <v>36.68</v>
      </c>
      <c r="E818">
        <v>36.939999</v>
      </c>
      <c r="F818">
        <v>10663500</v>
      </c>
      <c r="G818">
        <v>34.929189000000001</v>
      </c>
      <c r="H818" s="2">
        <v>1.2910333848846779E-2</v>
      </c>
    </row>
    <row r="819" spans="1:8">
      <c r="A819" s="1">
        <v>41255</v>
      </c>
      <c r="B819">
        <v>37.540000999999997</v>
      </c>
      <c r="C819">
        <v>37.759998000000003</v>
      </c>
      <c r="D819">
        <v>37.32</v>
      </c>
      <c r="E819">
        <v>37.419998</v>
      </c>
      <c r="F819">
        <v>9886600</v>
      </c>
      <c r="G819">
        <v>35.38306</v>
      </c>
      <c r="H819" s="2">
        <v>-5.3452284311065622E-4</v>
      </c>
    </row>
    <row r="820" spans="1:8">
      <c r="A820" s="1">
        <v>41254</v>
      </c>
      <c r="B820">
        <v>37.470001000000003</v>
      </c>
      <c r="C820">
        <v>37.549999</v>
      </c>
      <c r="D820">
        <v>37.229999999999997</v>
      </c>
      <c r="E820">
        <v>37.400002000000001</v>
      </c>
      <c r="F820">
        <v>11711200</v>
      </c>
      <c r="G820">
        <v>35.364151999999997</v>
      </c>
      <c r="H820" s="2">
        <v>-4.0187926925533005E-3</v>
      </c>
    </row>
    <row r="821" spans="1:8">
      <c r="A821" s="1">
        <v>41253</v>
      </c>
      <c r="B821">
        <v>36.950001</v>
      </c>
      <c r="C821">
        <v>37.540000999999997</v>
      </c>
      <c r="D821">
        <v>36.900002000000001</v>
      </c>
      <c r="E821">
        <v>37.25</v>
      </c>
      <c r="F821">
        <v>9237100</v>
      </c>
      <c r="G821">
        <v>35.222315999999999</v>
      </c>
      <c r="H821" s="2">
        <v>-5.9235951203177283E-3</v>
      </c>
    </row>
    <row r="822" spans="1:8">
      <c r="A822" s="1">
        <v>41250</v>
      </c>
      <c r="B822">
        <v>37.25</v>
      </c>
      <c r="C822">
        <v>37.330002</v>
      </c>
      <c r="D822">
        <v>36.82</v>
      </c>
      <c r="E822">
        <v>37.029998999999997</v>
      </c>
      <c r="F822">
        <v>11830200</v>
      </c>
      <c r="G822">
        <v>35.014290000000003</v>
      </c>
      <c r="H822" s="2">
        <v>2.9661836761397239E-3</v>
      </c>
    </row>
    <row r="823" spans="1:8">
      <c r="A823" s="1">
        <v>41249</v>
      </c>
      <c r="B823">
        <v>36.919998</v>
      </c>
      <c r="C823">
        <v>37.229999999999997</v>
      </c>
      <c r="D823">
        <v>36.810001</v>
      </c>
      <c r="E823">
        <v>37.139999000000003</v>
      </c>
      <c r="F823">
        <v>8262200</v>
      </c>
      <c r="G823">
        <v>35.118302999999997</v>
      </c>
      <c r="H823" s="2">
        <v>-7.0251276337158644E-3</v>
      </c>
    </row>
    <row r="824" spans="1:8">
      <c r="A824" s="1">
        <v>41248</v>
      </c>
      <c r="B824">
        <v>37.200001</v>
      </c>
      <c r="C824">
        <v>37.290000999999997</v>
      </c>
      <c r="D824">
        <v>36.700001</v>
      </c>
      <c r="E824">
        <v>36.880001</v>
      </c>
      <c r="F824">
        <v>11379500</v>
      </c>
      <c r="G824">
        <v>34.872456999999997</v>
      </c>
      <c r="H824" s="2">
        <v>8.6393633924004461E-3</v>
      </c>
    </row>
    <row r="825" spans="1:8">
      <c r="A825" s="1">
        <v>41247</v>
      </c>
      <c r="B825">
        <v>37.060001</v>
      </c>
      <c r="C825">
        <v>37.25</v>
      </c>
      <c r="D825">
        <v>36.970001000000003</v>
      </c>
      <c r="E825">
        <v>37.200001</v>
      </c>
      <c r="F825">
        <v>10301600</v>
      </c>
      <c r="G825">
        <v>35.175038000000001</v>
      </c>
      <c r="H825" s="2">
        <v>-3.2309959243614081E-3</v>
      </c>
    </row>
    <row r="826" spans="1:8">
      <c r="A826" s="1">
        <v>41246</v>
      </c>
      <c r="B826">
        <v>37.369999</v>
      </c>
      <c r="C826">
        <v>37.409999999999997</v>
      </c>
      <c r="D826">
        <v>36.979999999999997</v>
      </c>
      <c r="E826">
        <v>37.080002</v>
      </c>
      <c r="F826">
        <v>8412500</v>
      </c>
      <c r="G826">
        <v>35.061571000000001</v>
      </c>
      <c r="H826" s="2">
        <v>3.2309959243614172E-3</v>
      </c>
    </row>
    <row r="827" spans="1:8">
      <c r="A827" s="1">
        <v>41243</v>
      </c>
      <c r="B827">
        <v>36.869999</v>
      </c>
      <c r="C827">
        <v>37.270000000000003</v>
      </c>
      <c r="D827">
        <v>36.759998000000003</v>
      </c>
      <c r="E827">
        <v>37.200001</v>
      </c>
      <c r="F827">
        <v>11700100</v>
      </c>
      <c r="G827">
        <v>35.175038000000001</v>
      </c>
      <c r="H827" s="2">
        <v>-9.1818009235950064E-3</v>
      </c>
    </row>
    <row r="828" spans="1:8">
      <c r="A828" s="1">
        <v>41242</v>
      </c>
      <c r="B828">
        <v>36.700001</v>
      </c>
      <c r="C828">
        <v>36.900002000000001</v>
      </c>
      <c r="D828">
        <v>36.43</v>
      </c>
      <c r="E828">
        <v>36.860000999999997</v>
      </c>
      <c r="F828">
        <v>11492800</v>
      </c>
      <c r="G828">
        <v>34.853546000000001</v>
      </c>
      <c r="H828" s="2">
        <v>-5.4407355319292788E-3</v>
      </c>
    </row>
    <row r="829" spans="1:8">
      <c r="A829" s="1">
        <v>41241</v>
      </c>
      <c r="B829">
        <v>36.259998000000003</v>
      </c>
      <c r="C829">
        <v>36.709999000000003</v>
      </c>
      <c r="D829">
        <v>35.900002000000001</v>
      </c>
      <c r="E829">
        <v>36.659999999999997</v>
      </c>
      <c r="F829">
        <v>13273900</v>
      </c>
      <c r="G829">
        <v>34.664431999999998</v>
      </c>
      <c r="H829" s="2">
        <v>-1.0143984969565062E-2</v>
      </c>
    </row>
    <row r="830" spans="1:8">
      <c r="A830" s="1">
        <v>41240</v>
      </c>
      <c r="B830">
        <v>36.439999</v>
      </c>
      <c r="C830">
        <v>36.650002000000001</v>
      </c>
      <c r="D830">
        <v>36.25</v>
      </c>
      <c r="E830">
        <v>36.290000999999997</v>
      </c>
      <c r="F830">
        <v>8589100</v>
      </c>
      <c r="G830">
        <v>34.314574</v>
      </c>
      <c r="H830" s="2">
        <v>9.3253472280538929E-3</v>
      </c>
    </row>
    <row r="831" spans="1:8">
      <c r="A831" s="1">
        <v>41239</v>
      </c>
      <c r="B831">
        <v>36.689999</v>
      </c>
      <c r="C831">
        <v>36.830002</v>
      </c>
      <c r="D831">
        <v>36.529998999999997</v>
      </c>
      <c r="E831">
        <v>36.630001</v>
      </c>
      <c r="F831">
        <v>7104100</v>
      </c>
      <c r="G831">
        <v>34.636066</v>
      </c>
      <c r="H831" s="2">
        <v>7.6149014766737945E-3</v>
      </c>
    </row>
    <row r="832" spans="1:8">
      <c r="A832" s="1">
        <v>41236</v>
      </c>
      <c r="B832">
        <v>36.759998000000003</v>
      </c>
      <c r="C832">
        <v>36.909999999999997</v>
      </c>
      <c r="D832">
        <v>36.560001</v>
      </c>
      <c r="E832">
        <v>36.909999999999997</v>
      </c>
      <c r="F832">
        <v>3662100</v>
      </c>
      <c r="G832">
        <v>34.900823000000003</v>
      </c>
      <c r="H832" s="2">
        <v>-1.1444222699843397E-2</v>
      </c>
    </row>
    <row r="833" spans="1:8">
      <c r="A833" s="1">
        <v>41234</v>
      </c>
      <c r="B833">
        <v>36.650002000000001</v>
      </c>
      <c r="C833">
        <v>36.650002000000001</v>
      </c>
      <c r="D833">
        <v>36.259998000000003</v>
      </c>
      <c r="E833">
        <v>36.490001999999997</v>
      </c>
      <c r="F833">
        <v>5980900</v>
      </c>
      <c r="G833">
        <v>34.503686999999999</v>
      </c>
      <c r="H833" s="2">
        <v>1.9165080365527074E-3</v>
      </c>
    </row>
    <row r="834" spans="1:8">
      <c r="A834" s="1">
        <v>41233</v>
      </c>
      <c r="B834">
        <v>35.959999000000003</v>
      </c>
      <c r="C834">
        <v>36.619999</v>
      </c>
      <c r="D834">
        <v>35.900002000000001</v>
      </c>
      <c r="E834">
        <v>36.560001</v>
      </c>
      <c r="F834">
        <v>11059600</v>
      </c>
      <c r="G834">
        <v>34.569876999999998</v>
      </c>
      <c r="H834" s="2">
        <v>-1.5158155272139968E-2</v>
      </c>
    </row>
    <row r="835" spans="1:8">
      <c r="A835" s="1">
        <v>41232</v>
      </c>
      <c r="B835">
        <v>35.799999</v>
      </c>
      <c r="C835">
        <v>36.029998999999997</v>
      </c>
      <c r="D835">
        <v>35.5</v>
      </c>
      <c r="E835">
        <v>36.009998000000003</v>
      </c>
      <c r="F835">
        <v>10694500</v>
      </c>
      <c r="G835">
        <v>34.049813</v>
      </c>
      <c r="H835" s="2">
        <v>-1.5673374867637452E-2</v>
      </c>
    </row>
    <row r="836" spans="1:8">
      <c r="A836" s="1">
        <v>41229</v>
      </c>
      <c r="B836">
        <v>35.169998</v>
      </c>
      <c r="C836">
        <v>35.57</v>
      </c>
      <c r="D836">
        <v>34.950001</v>
      </c>
      <c r="E836">
        <v>35.450001</v>
      </c>
      <c r="F836">
        <v>15955500</v>
      </c>
      <c r="G836">
        <v>33.520297999999997</v>
      </c>
      <c r="H836" s="2">
        <v>-8.7831908660420798E-3</v>
      </c>
    </row>
    <row r="837" spans="1:8">
      <c r="A837" s="1">
        <v>41228</v>
      </c>
      <c r="B837">
        <v>35.400002000000001</v>
      </c>
      <c r="C837">
        <v>35.700001</v>
      </c>
      <c r="D837">
        <v>34.959999000000003</v>
      </c>
      <c r="E837">
        <v>35.139999000000003</v>
      </c>
      <c r="F837">
        <v>11606200</v>
      </c>
      <c r="G837">
        <v>33.227172000000003</v>
      </c>
      <c r="H837" s="2">
        <v>7.3717961612025451E-3</v>
      </c>
    </row>
    <row r="838" spans="1:8">
      <c r="A838" s="1">
        <v>41227</v>
      </c>
      <c r="B838">
        <v>36.209999000000003</v>
      </c>
      <c r="C838">
        <v>36.220001000000003</v>
      </c>
      <c r="D838">
        <v>35.310001</v>
      </c>
      <c r="E838">
        <v>35.400002000000001</v>
      </c>
      <c r="F838">
        <v>13573600</v>
      </c>
      <c r="G838">
        <v>33.473021000000003</v>
      </c>
      <c r="H838" s="2">
        <v>1.9857999008472491E-2</v>
      </c>
    </row>
    <row r="839" spans="1:8">
      <c r="A839" s="1">
        <v>41226</v>
      </c>
      <c r="B839">
        <v>36.099997999999999</v>
      </c>
      <c r="C839">
        <v>36.590000000000003</v>
      </c>
      <c r="D839">
        <v>35.75</v>
      </c>
      <c r="E839">
        <v>36.110000999999997</v>
      </c>
      <c r="F839">
        <v>12538900</v>
      </c>
      <c r="G839">
        <v>34.144371999999997</v>
      </c>
      <c r="H839" s="2">
        <v>1.6601249176860702E-3</v>
      </c>
    </row>
    <row r="840" spans="1:8">
      <c r="A840" s="1">
        <v>41225</v>
      </c>
      <c r="B840">
        <v>36.110000999999997</v>
      </c>
      <c r="C840">
        <v>36.240001999999997</v>
      </c>
      <c r="D840">
        <v>35.840000000000003</v>
      </c>
      <c r="E840">
        <v>36.169998</v>
      </c>
      <c r="F840">
        <v>8246700</v>
      </c>
      <c r="G840">
        <v>34.201103000000003</v>
      </c>
      <c r="H840" s="2">
        <v>-1.3832801300567225E-3</v>
      </c>
    </row>
    <row r="841" spans="1:8">
      <c r="A841" s="1">
        <v>41222</v>
      </c>
      <c r="B841">
        <v>36</v>
      </c>
      <c r="C841">
        <v>36.310001</v>
      </c>
      <c r="D841">
        <v>35.849997999999999</v>
      </c>
      <c r="E841">
        <v>36.119999</v>
      </c>
      <c r="F841">
        <v>12117600</v>
      </c>
      <c r="G841">
        <v>34.153826000000002</v>
      </c>
      <c r="H841" s="2">
        <v>2.2124416915604264E-3</v>
      </c>
    </row>
    <row r="842" spans="1:8">
      <c r="A842" s="1">
        <v>41221</v>
      </c>
      <c r="B842">
        <v>36.419998</v>
      </c>
      <c r="C842">
        <v>36.830002</v>
      </c>
      <c r="D842">
        <v>36.189999</v>
      </c>
      <c r="E842">
        <v>36.200001</v>
      </c>
      <c r="F842">
        <v>11591100</v>
      </c>
      <c r="G842">
        <v>34.229472999999999</v>
      </c>
      <c r="H842" s="2">
        <v>1.0442555645693003E-2</v>
      </c>
    </row>
    <row r="843" spans="1:8">
      <c r="A843" s="1">
        <v>41220</v>
      </c>
      <c r="B843">
        <v>36.82</v>
      </c>
      <c r="C843">
        <v>36.93</v>
      </c>
      <c r="D843">
        <v>36.040000999999997</v>
      </c>
      <c r="E843">
        <v>36.580002</v>
      </c>
      <c r="F843">
        <v>17394200</v>
      </c>
      <c r="G843">
        <v>34.588788999999998</v>
      </c>
      <c r="H843" s="2">
        <v>1.6000236256875303E-2</v>
      </c>
    </row>
    <row r="844" spans="1:8">
      <c r="A844" s="1">
        <v>41219</v>
      </c>
      <c r="B844">
        <v>37.409999999999997</v>
      </c>
      <c r="C844">
        <v>37.5</v>
      </c>
      <c r="D844">
        <v>37.169998</v>
      </c>
      <c r="E844">
        <v>37.169998</v>
      </c>
      <c r="F844">
        <v>13631700</v>
      </c>
      <c r="G844">
        <v>35.146669000000003</v>
      </c>
      <c r="H844" s="2">
        <v>6.9705933941600559E-3</v>
      </c>
    </row>
    <row r="845" spans="1:8">
      <c r="A845" s="1">
        <v>41218</v>
      </c>
      <c r="B845">
        <v>37.380001</v>
      </c>
      <c r="C845">
        <v>37.490001999999997</v>
      </c>
      <c r="D845">
        <v>36.720001000000003</v>
      </c>
      <c r="E845">
        <v>37.43</v>
      </c>
      <c r="F845">
        <v>13215700</v>
      </c>
      <c r="G845">
        <v>35.392518000000003</v>
      </c>
      <c r="H845" s="2">
        <v>4.797456290441808E-3</v>
      </c>
    </row>
    <row r="846" spans="1:8">
      <c r="A846" s="1">
        <v>41215</v>
      </c>
      <c r="B846">
        <v>37.790000999999997</v>
      </c>
      <c r="C846">
        <v>37.959999000000003</v>
      </c>
      <c r="D846">
        <v>37.57</v>
      </c>
      <c r="E846">
        <v>37.610000999999997</v>
      </c>
      <c r="F846">
        <v>14147900</v>
      </c>
      <c r="G846">
        <v>35.562719999999999</v>
      </c>
      <c r="H846" s="2">
        <v>-1.5966243384466629E-3</v>
      </c>
    </row>
    <row r="847" spans="1:8">
      <c r="A847" s="1">
        <v>41214</v>
      </c>
      <c r="B847">
        <v>37.659999999999997</v>
      </c>
      <c r="C847">
        <v>37.950001</v>
      </c>
      <c r="D847">
        <v>37.360000999999997</v>
      </c>
      <c r="E847">
        <v>37.549999</v>
      </c>
      <c r="F847">
        <v>12076800</v>
      </c>
      <c r="G847">
        <v>35.505985000000003</v>
      </c>
      <c r="H847" s="2">
        <v>-5.3278449978480416E-4</v>
      </c>
    </row>
    <row r="848" spans="1:8">
      <c r="A848" s="1">
        <v>41213</v>
      </c>
      <c r="B848">
        <v>37.599997999999999</v>
      </c>
      <c r="C848">
        <v>37.849997999999999</v>
      </c>
      <c r="D848">
        <v>37.119999</v>
      </c>
      <c r="E848">
        <v>37.529998999999997</v>
      </c>
      <c r="F848">
        <v>16202500</v>
      </c>
      <c r="G848">
        <v>35.487073000000002</v>
      </c>
      <c r="H848" s="2">
        <v>7.9909849699280405E-4</v>
      </c>
    </row>
    <row r="849" spans="1:8">
      <c r="A849" s="1">
        <v>41208</v>
      </c>
      <c r="B849">
        <v>36.630001</v>
      </c>
      <c r="C849">
        <v>37.779998999999997</v>
      </c>
      <c r="D849">
        <v>36.630001</v>
      </c>
      <c r="E849">
        <v>37.560001</v>
      </c>
      <c r="F849">
        <v>23692100</v>
      </c>
      <c r="G849">
        <v>35.515442</v>
      </c>
      <c r="H849" s="2">
        <v>-3.2470394973932538E-2</v>
      </c>
    </row>
    <row r="850" spans="1:8">
      <c r="A850" s="1">
        <v>41207</v>
      </c>
      <c r="B850">
        <v>36.68</v>
      </c>
      <c r="C850">
        <v>36.900002000000001</v>
      </c>
      <c r="D850">
        <v>36.200001</v>
      </c>
      <c r="E850">
        <v>36.360000999999997</v>
      </c>
      <c r="F850">
        <v>10891600</v>
      </c>
      <c r="G850">
        <v>34.380763000000002</v>
      </c>
      <c r="H850" s="2">
        <v>1.6487488785768693E-3</v>
      </c>
    </row>
    <row r="851" spans="1:8">
      <c r="A851" s="1">
        <v>41206</v>
      </c>
      <c r="B851">
        <v>36.610000999999997</v>
      </c>
      <c r="C851">
        <v>36.849997999999999</v>
      </c>
      <c r="D851">
        <v>36.330002</v>
      </c>
      <c r="E851">
        <v>36.419998</v>
      </c>
      <c r="F851">
        <v>12721600</v>
      </c>
      <c r="G851">
        <v>34.437494999999998</v>
      </c>
      <c r="H851" s="2">
        <v>2.7457577062119136E-4</v>
      </c>
    </row>
    <row r="852" spans="1:8">
      <c r="A852" s="1">
        <v>41205</v>
      </c>
      <c r="B852">
        <v>36.560001</v>
      </c>
      <c r="C852">
        <v>36.689999</v>
      </c>
      <c r="D852">
        <v>36.07</v>
      </c>
      <c r="E852">
        <v>36.43</v>
      </c>
      <c r="F852">
        <v>14041900</v>
      </c>
      <c r="G852">
        <v>34.446952000000003</v>
      </c>
      <c r="H852" s="2">
        <v>1.6335746384585802E-2</v>
      </c>
    </row>
    <row r="853" spans="1:8">
      <c r="A853" s="1">
        <v>41204</v>
      </c>
      <c r="B853">
        <v>36.860000999999997</v>
      </c>
      <c r="C853">
        <v>37.169998</v>
      </c>
      <c r="D853">
        <v>36.700001</v>
      </c>
      <c r="E853">
        <v>37.029998999999997</v>
      </c>
      <c r="F853">
        <v>10543100</v>
      </c>
      <c r="G853">
        <v>35.014290000000003</v>
      </c>
      <c r="H853" s="2">
        <v>-2.1626834476760962E-3</v>
      </c>
    </row>
    <row r="854" spans="1:8">
      <c r="A854" s="1">
        <v>41201</v>
      </c>
      <c r="B854">
        <v>37.209999000000003</v>
      </c>
      <c r="C854">
        <v>37.5</v>
      </c>
      <c r="D854">
        <v>36.619999</v>
      </c>
      <c r="E854">
        <v>36.950001</v>
      </c>
      <c r="F854">
        <v>14775700</v>
      </c>
      <c r="G854">
        <v>34.938647000000003</v>
      </c>
      <c r="H854" s="2">
        <v>9.1595386759356669E-3</v>
      </c>
    </row>
    <row r="855" spans="1:8">
      <c r="A855" s="1">
        <v>41200</v>
      </c>
      <c r="B855">
        <v>37.099997999999999</v>
      </c>
      <c r="C855">
        <v>37.599997999999999</v>
      </c>
      <c r="D855">
        <v>36.889999000000003</v>
      </c>
      <c r="E855">
        <v>37.290000999999997</v>
      </c>
      <c r="F855">
        <v>13998500</v>
      </c>
      <c r="G855">
        <v>35.260139000000002</v>
      </c>
      <c r="H855" s="2">
        <v>-4.5693392120773543E-3</v>
      </c>
    </row>
    <row r="856" spans="1:8">
      <c r="A856" s="1">
        <v>41199</v>
      </c>
      <c r="B856">
        <v>36.82</v>
      </c>
      <c r="C856">
        <v>37.220001000000003</v>
      </c>
      <c r="D856">
        <v>36.669998</v>
      </c>
      <c r="E856">
        <v>37.119999</v>
      </c>
      <c r="F856">
        <v>10123100</v>
      </c>
      <c r="G856">
        <v>35.099390999999997</v>
      </c>
      <c r="H856" s="2">
        <v>-1.2196941101707362E-2</v>
      </c>
    </row>
    <row r="857" spans="1:8">
      <c r="A857" s="1">
        <v>41198</v>
      </c>
      <c r="B857">
        <v>36.580002</v>
      </c>
      <c r="C857">
        <v>36.909999999999997</v>
      </c>
      <c r="D857">
        <v>36.479999999999997</v>
      </c>
      <c r="E857">
        <v>36.669998</v>
      </c>
      <c r="F857">
        <v>9743300</v>
      </c>
      <c r="G857">
        <v>34.673886000000003</v>
      </c>
      <c r="H857" s="2">
        <v>-6.5663212990605992E-3</v>
      </c>
    </row>
    <row r="858" spans="1:8">
      <c r="A858" s="1">
        <v>41197</v>
      </c>
      <c r="B858">
        <v>35.830002</v>
      </c>
      <c r="C858">
        <v>36.529998999999997</v>
      </c>
      <c r="D858">
        <v>35.759998000000003</v>
      </c>
      <c r="E858">
        <v>36.43</v>
      </c>
      <c r="F858">
        <v>11803800</v>
      </c>
      <c r="G858">
        <v>34.446952000000003</v>
      </c>
      <c r="H858" s="2">
        <v>-1.8003574619009644E-2</v>
      </c>
    </row>
    <row r="859" spans="1:8">
      <c r="A859" s="1">
        <v>41194</v>
      </c>
      <c r="B859">
        <v>35.290000999999997</v>
      </c>
      <c r="C859">
        <v>35.869999</v>
      </c>
      <c r="D859">
        <v>35.159999999999997</v>
      </c>
      <c r="E859">
        <v>35.779998999999997</v>
      </c>
      <c r="F859">
        <v>12002800</v>
      </c>
      <c r="G859">
        <v>33.832332999999998</v>
      </c>
      <c r="H859" s="2">
        <v>-1.8333534606630918E-2</v>
      </c>
    </row>
    <row r="860" spans="1:8">
      <c r="A860" s="1">
        <v>41193</v>
      </c>
      <c r="B860">
        <v>35.369999</v>
      </c>
      <c r="C860">
        <v>35.560001</v>
      </c>
      <c r="D860">
        <v>35.099997999999999</v>
      </c>
      <c r="E860">
        <v>35.130001</v>
      </c>
      <c r="F860">
        <v>14016400</v>
      </c>
      <c r="G860">
        <v>33.217717999999998</v>
      </c>
      <c r="H860" s="2">
        <v>8.5357746227883512E-4</v>
      </c>
    </row>
    <row r="861" spans="1:8">
      <c r="A861" s="1">
        <v>41192</v>
      </c>
      <c r="B861">
        <v>35.439999</v>
      </c>
      <c r="C861">
        <v>35.439999</v>
      </c>
      <c r="D861">
        <v>34.939999</v>
      </c>
      <c r="E861">
        <v>35.159999999999997</v>
      </c>
      <c r="F861">
        <v>16710300</v>
      </c>
      <c r="G861">
        <v>33.246084000000003</v>
      </c>
      <c r="H861" s="2">
        <v>4.5402884074134328E-3</v>
      </c>
    </row>
    <row r="862" spans="1:8">
      <c r="A862" s="1">
        <v>41191</v>
      </c>
      <c r="B862">
        <v>36.049999</v>
      </c>
      <c r="C862">
        <v>36.159999999999997</v>
      </c>
      <c r="D862">
        <v>35.290000999999997</v>
      </c>
      <c r="E862">
        <v>35.32</v>
      </c>
      <c r="F862">
        <v>12280400</v>
      </c>
      <c r="G862">
        <v>33.397373999999999</v>
      </c>
      <c r="H862" s="2">
        <v>2.4885939028452497E-2</v>
      </c>
    </row>
    <row r="863" spans="1:8">
      <c r="A863" s="1">
        <v>41190</v>
      </c>
      <c r="B863">
        <v>36.349997999999999</v>
      </c>
      <c r="C863">
        <v>36.470001000000003</v>
      </c>
      <c r="D863">
        <v>36.169998</v>
      </c>
      <c r="E863">
        <v>36.209999000000003</v>
      </c>
      <c r="F863">
        <v>10219100</v>
      </c>
      <c r="G863">
        <v>34.238926999999997</v>
      </c>
      <c r="H863" s="2">
        <v>9.0722671933990348E-3</v>
      </c>
    </row>
    <row r="864" spans="1:8">
      <c r="A864" s="1">
        <v>41187</v>
      </c>
      <c r="B864">
        <v>36.720001000000003</v>
      </c>
      <c r="C864">
        <v>36.979999999999997</v>
      </c>
      <c r="D864">
        <v>36.459999000000003</v>
      </c>
      <c r="E864">
        <v>36.540000999999997</v>
      </c>
      <c r="F864">
        <v>8425900</v>
      </c>
      <c r="G864">
        <v>34.550964999999998</v>
      </c>
      <c r="H864" s="2">
        <v>-1.0953013200127593E-3</v>
      </c>
    </row>
    <row r="865" spans="1:8">
      <c r="A865" s="1">
        <v>41186</v>
      </c>
      <c r="B865">
        <v>36.439999</v>
      </c>
      <c r="C865">
        <v>36.700001</v>
      </c>
      <c r="D865">
        <v>36.25</v>
      </c>
      <c r="E865">
        <v>36.5</v>
      </c>
      <c r="F865">
        <v>9366900</v>
      </c>
      <c r="G865">
        <v>34.513142000000002</v>
      </c>
      <c r="H865" s="2">
        <v>-8.2531224670872871E-3</v>
      </c>
    </row>
    <row r="866" spans="1:8">
      <c r="A866" s="1">
        <v>41185</v>
      </c>
      <c r="B866">
        <v>35.93</v>
      </c>
      <c r="C866">
        <v>36.470001000000003</v>
      </c>
      <c r="D866">
        <v>35.889999000000003</v>
      </c>
      <c r="E866">
        <v>36.200001</v>
      </c>
      <c r="F866">
        <v>10391400</v>
      </c>
      <c r="G866">
        <v>34.229472999999999</v>
      </c>
      <c r="H866" s="2">
        <v>-9.9945720688573211E-3</v>
      </c>
    </row>
    <row r="867" spans="1:8">
      <c r="A867" s="1">
        <v>41184</v>
      </c>
      <c r="B867">
        <v>35.459999000000003</v>
      </c>
      <c r="C867">
        <v>36.07</v>
      </c>
      <c r="D867">
        <v>35.459999000000003</v>
      </c>
      <c r="E867">
        <v>35.840000000000003</v>
      </c>
      <c r="F867">
        <v>12708700</v>
      </c>
      <c r="G867">
        <v>33.889068000000002</v>
      </c>
      <c r="H867" s="2">
        <v>-1.2917865413321166E-2</v>
      </c>
    </row>
    <row r="868" spans="1:8">
      <c r="A868" s="1">
        <v>41183</v>
      </c>
      <c r="B868">
        <v>35.950001</v>
      </c>
      <c r="C868">
        <v>36.159999999999997</v>
      </c>
      <c r="D868">
        <v>35.290000999999997</v>
      </c>
      <c r="E868">
        <v>35.380001</v>
      </c>
      <c r="F868">
        <v>11387600</v>
      </c>
      <c r="G868">
        <v>33.454109000000003</v>
      </c>
      <c r="H868" s="2">
        <v>5.5526903843066992E-3</v>
      </c>
    </row>
    <row r="869" spans="1:8">
      <c r="A869" s="1">
        <v>41180</v>
      </c>
      <c r="B869">
        <v>35.75</v>
      </c>
      <c r="C869">
        <v>35.939999</v>
      </c>
      <c r="D869">
        <v>35.57</v>
      </c>
      <c r="E869">
        <v>35.740001999999997</v>
      </c>
      <c r="F869">
        <v>10326000</v>
      </c>
      <c r="G869">
        <v>33.640385999999999</v>
      </c>
      <c r="H869" s="2">
        <v>1.3979955946540874E-3</v>
      </c>
    </row>
    <row r="870" spans="1:8">
      <c r="A870" s="1">
        <v>41179</v>
      </c>
      <c r="B870">
        <v>35.369999</v>
      </c>
      <c r="C870">
        <v>35.869999</v>
      </c>
      <c r="D870">
        <v>35.279998999999997</v>
      </c>
      <c r="E870">
        <v>35.790000999999997</v>
      </c>
      <c r="F870">
        <v>12729800</v>
      </c>
      <c r="G870">
        <v>33.687448000000003</v>
      </c>
      <c r="H870" s="2">
        <v>-1.889779931239946E-2</v>
      </c>
    </row>
    <row r="871" spans="1:8">
      <c r="A871" s="1">
        <v>41178</v>
      </c>
      <c r="B871">
        <v>35.909999999999997</v>
      </c>
      <c r="C871">
        <v>35.979999999999997</v>
      </c>
      <c r="D871">
        <v>35.060001</v>
      </c>
      <c r="E871">
        <v>35.119999</v>
      </c>
      <c r="F871">
        <v>13915900</v>
      </c>
      <c r="G871">
        <v>33.056806999999999</v>
      </c>
      <c r="H871" s="2">
        <v>2.0851751121825749E-2</v>
      </c>
    </row>
    <row r="872" spans="1:8">
      <c r="A872" s="1">
        <v>41177</v>
      </c>
      <c r="B872">
        <v>36.669998</v>
      </c>
      <c r="C872">
        <v>36.900002000000001</v>
      </c>
      <c r="D872">
        <v>35.830002</v>
      </c>
      <c r="E872">
        <v>35.860000999999997</v>
      </c>
      <c r="F872">
        <v>17236200</v>
      </c>
      <c r="G872">
        <v>33.753335999999997</v>
      </c>
      <c r="H872" s="2">
        <v>1.5770105970725232E-2</v>
      </c>
    </row>
    <row r="873" spans="1:8">
      <c r="A873" s="1">
        <v>41176</v>
      </c>
      <c r="B873">
        <v>36.159999999999997</v>
      </c>
      <c r="C873">
        <v>36.540000999999997</v>
      </c>
      <c r="D873">
        <v>36.029998999999997</v>
      </c>
      <c r="E873">
        <v>36.43</v>
      </c>
      <c r="F873">
        <v>10254100</v>
      </c>
      <c r="G873">
        <v>34.289848999999997</v>
      </c>
      <c r="H873" s="2">
        <v>-5.7811250461021818E-3</v>
      </c>
    </row>
    <row r="874" spans="1:8">
      <c r="A874" s="1">
        <v>41173</v>
      </c>
      <c r="B874">
        <v>36.130001</v>
      </c>
      <c r="C874">
        <v>36.540000999999997</v>
      </c>
      <c r="D874">
        <v>35.950001</v>
      </c>
      <c r="E874">
        <v>36.220001000000003</v>
      </c>
      <c r="F874">
        <v>24190100</v>
      </c>
      <c r="G874">
        <v>34.092187000000003</v>
      </c>
      <c r="H874" s="2">
        <v>-7.4823879436641955E-3</v>
      </c>
    </row>
    <row r="875" spans="1:8">
      <c r="A875" s="1">
        <v>41172</v>
      </c>
      <c r="B875">
        <v>35.259998000000003</v>
      </c>
      <c r="C875">
        <v>35.970001000000003</v>
      </c>
      <c r="D875">
        <v>35.189999</v>
      </c>
      <c r="E875">
        <v>35.950001</v>
      </c>
      <c r="F875">
        <v>14726900</v>
      </c>
      <c r="G875">
        <v>33.838048000000001</v>
      </c>
      <c r="H875" s="2">
        <v>-1.5982387867696374E-2</v>
      </c>
    </row>
    <row r="876" spans="1:8">
      <c r="A876" s="1">
        <v>41171</v>
      </c>
      <c r="B876">
        <v>34.799999</v>
      </c>
      <c r="C876">
        <v>35.450001</v>
      </c>
      <c r="D876">
        <v>34.720001000000003</v>
      </c>
      <c r="E876">
        <v>35.380001</v>
      </c>
      <c r="F876">
        <v>17049000</v>
      </c>
      <c r="G876">
        <v>33.301533999999997</v>
      </c>
      <c r="H876" s="2">
        <v>-1.5093608445980298E-2</v>
      </c>
    </row>
    <row r="877" spans="1:8">
      <c r="A877" s="1">
        <v>41170</v>
      </c>
      <c r="B877">
        <v>34.909999999999997</v>
      </c>
      <c r="C877">
        <v>35.060001</v>
      </c>
      <c r="D877">
        <v>34.720001000000003</v>
      </c>
      <c r="E877">
        <v>34.849997999999999</v>
      </c>
      <c r="F877">
        <v>8702600</v>
      </c>
      <c r="G877">
        <v>32.802667999999997</v>
      </c>
      <c r="H877" s="2">
        <v>6.0078290819072138E-3</v>
      </c>
    </row>
    <row r="878" spans="1:8">
      <c r="A878" s="1">
        <v>41169</v>
      </c>
      <c r="B878">
        <v>35.330002</v>
      </c>
      <c r="C878">
        <v>35.409999999999997</v>
      </c>
      <c r="D878">
        <v>34.880001</v>
      </c>
      <c r="E878">
        <v>35.060001</v>
      </c>
      <c r="F878">
        <v>10576100</v>
      </c>
      <c r="G878">
        <v>33.000334000000002</v>
      </c>
      <c r="H878" s="2">
        <v>6.8220318928257457E-3</v>
      </c>
    </row>
    <row r="879" spans="1:8">
      <c r="A879" s="1">
        <v>41166</v>
      </c>
      <c r="B879">
        <v>35.200001</v>
      </c>
      <c r="C879">
        <v>35.450001</v>
      </c>
      <c r="D879">
        <v>35.040000999999997</v>
      </c>
      <c r="E879">
        <v>35.299999</v>
      </c>
      <c r="F879">
        <v>12633100</v>
      </c>
      <c r="G879">
        <v>33.226233000000001</v>
      </c>
      <c r="H879" s="2">
        <v>-1.417415000719593E-3</v>
      </c>
    </row>
    <row r="880" spans="1:8">
      <c r="A880" s="1">
        <v>41165</v>
      </c>
      <c r="B880">
        <v>34.5</v>
      </c>
      <c r="C880">
        <v>35.310001</v>
      </c>
      <c r="D880">
        <v>34.470001000000003</v>
      </c>
      <c r="E880">
        <v>35.25</v>
      </c>
      <c r="F880">
        <v>11864100</v>
      </c>
      <c r="G880">
        <v>33.179170999999997</v>
      </c>
      <c r="H880" s="2">
        <v>-1.8900905342021164E-2</v>
      </c>
    </row>
    <row r="881" spans="1:8">
      <c r="A881" s="1">
        <v>41164</v>
      </c>
      <c r="B881">
        <v>34.409999999999997</v>
      </c>
      <c r="C881">
        <v>34.650002000000001</v>
      </c>
      <c r="D881">
        <v>34.380001</v>
      </c>
      <c r="E881">
        <v>34.590000000000003</v>
      </c>
      <c r="F881">
        <v>13217200</v>
      </c>
      <c r="G881">
        <v>32.557943999999999</v>
      </c>
      <c r="H881" s="2">
        <v>-9.2942875196471379E-3</v>
      </c>
    </row>
    <row r="882" spans="1:8">
      <c r="A882" s="1">
        <v>41163</v>
      </c>
      <c r="B882">
        <v>34.119999</v>
      </c>
      <c r="C882">
        <v>34.490001999999997</v>
      </c>
      <c r="D882">
        <v>34.029998999999997</v>
      </c>
      <c r="E882">
        <v>34.270000000000003</v>
      </c>
      <c r="F882">
        <v>7016100</v>
      </c>
      <c r="G882">
        <v>32.256743</v>
      </c>
      <c r="H882" s="2">
        <v>-2.9223223716581281E-3</v>
      </c>
    </row>
    <row r="883" spans="1:8">
      <c r="A883" s="1">
        <v>41162</v>
      </c>
      <c r="B883">
        <v>34.549999</v>
      </c>
      <c r="C883">
        <v>34.549999</v>
      </c>
      <c r="D883">
        <v>34.159999999999997</v>
      </c>
      <c r="E883">
        <v>34.169998</v>
      </c>
      <c r="F883">
        <v>9613800</v>
      </c>
      <c r="G883">
        <v>32.162616</v>
      </c>
      <c r="H883" s="2">
        <v>8.4511841366585773E-3</v>
      </c>
    </row>
    <row r="884" spans="1:8">
      <c r="A884" s="1">
        <v>41159</v>
      </c>
      <c r="B884">
        <v>34.659999999999997</v>
      </c>
      <c r="C884">
        <v>34.740001999999997</v>
      </c>
      <c r="D884">
        <v>34.439999</v>
      </c>
      <c r="E884">
        <v>34.459999000000003</v>
      </c>
      <c r="F884">
        <v>10023400</v>
      </c>
      <c r="G884">
        <v>32.435580000000002</v>
      </c>
      <c r="H884" s="2">
        <v>5.498553438539491E-3</v>
      </c>
    </row>
    <row r="885" spans="1:8">
      <c r="A885" s="1">
        <v>41158</v>
      </c>
      <c r="B885">
        <v>33.970001000000003</v>
      </c>
      <c r="C885">
        <v>34.659999999999997</v>
      </c>
      <c r="D885">
        <v>33.900002000000001</v>
      </c>
      <c r="E885">
        <v>34.650002000000001</v>
      </c>
      <c r="F885">
        <v>13779500</v>
      </c>
      <c r="G885">
        <v>32.614420000000003</v>
      </c>
      <c r="H885" s="2">
        <v>-2.7503262060212613E-2</v>
      </c>
    </row>
    <row r="886" spans="1:8">
      <c r="A886" s="1">
        <v>41157</v>
      </c>
      <c r="B886">
        <v>33.490001999999997</v>
      </c>
      <c r="C886">
        <v>33.759998000000003</v>
      </c>
      <c r="D886">
        <v>33.419998</v>
      </c>
      <c r="E886">
        <v>33.709999000000003</v>
      </c>
      <c r="F886">
        <v>12880500</v>
      </c>
      <c r="G886">
        <v>31.72964</v>
      </c>
      <c r="H886" s="2">
        <v>-5.3539831113553829E-3</v>
      </c>
    </row>
    <row r="887" spans="1:8">
      <c r="A887" s="1">
        <v>41156</v>
      </c>
      <c r="B887">
        <v>33.470001000000003</v>
      </c>
      <c r="C887">
        <v>33.709999000000003</v>
      </c>
      <c r="D887">
        <v>33.43</v>
      </c>
      <c r="E887">
        <v>33.529998999999997</v>
      </c>
      <c r="F887">
        <v>11845200</v>
      </c>
      <c r="G887">
        <v>31.560213999999998</v>
      </c>
      <c r="H887" s="2">
        <v>0</v>
      </c>
    </row>
    <row r="888" spans="1:8">
      <c r="A888" s="1">
        <v>41152</v>
      </c>
      <c r="B888">
        <v>33.810001</v>
      </c>
      <c r="C888">
        <v>33.900002000000001</v>
      </c>
      <c r="D888">
        <v>33.450001</v>
      </c>
      <c r="E888">
        <v>33.529998999999997</v>
      </c>
      <c r="F888">
        <v>12122700</v>
      </c>
      <c r="G888">
        <v>31.560213999999998</v>
      </c>
      <c r="H888" s="2">
        <v>2.9780504846617117E-3</v>
      </c>
    </row>
    <row r="889" spans="1:8">
      <c r="A889" s="1">
        <v>41151</v>
      </c>
      <c r="B889">
        <v>33.779998999999997</v>
      </c>
      <c r="C889">
        <v>33.900002000000001</v>
      </c>
      <c r="D889">
        <v>33.520000000000003</v>
      </c>
      <c r="E889">
        <v>33.630001</v>
      </c>
      <c r="F889">
        <v>9864400</v>
      </c>
      <c r="G889">
        <v>31.654342</v>
      </c>
      <c r="H889" s="2">
        <v>9.4702971358503318E-3</v>
      </c>
    </row>
    <row r="890" spans="1:8">
      <c r="A890" s="1">
        <v>41150</v>
      </c>
      <c r="B890">
        <v>33.990001999999997</v>
      </c>
      <c r="C890">
        <v>34.159999999999997</v>
      </c>
      <c r="D890">
        <v>33.880001</v>
      </c>
      <c r="E890">
        <v>33.950001</v>
      </c>
      <c r="F890">
        <v>6946700</v>
      </c>
      <c r="G890">
        <v>31.955542000000001</v>
      </c>
      <c r="H890" s="2">
        <v>0</v>
      </c>
    </row>
    <row r="891" spans="1:8">
      <c r="A891" s="1">
        <v>41149</v>
      </c>
      <c r="B891">
        <v>33.900002000000001</v>
      </c>
      <c r="C891">
        <v>34.060001</v>
      </c>
      <c r="D891">
        <v>33.759998000000003</v>
      </c>
      <c r="E891">
        <v>33.950001</v>
      </c>
      <c r="F891">
        <v>10041800</v>
      </c>
      <c r="G891">
        <v>31.955542000000001</v>
      </c>
      <c r="H891" s="2">
        <v>5.8895751751183252E-4</v>
      </c>
    </row>
    <row r="892" spans="1:8">
      <c r="A892" s="1">
        <v>41148</v>
      </c>
      <c r="B892">
        <v>33.939999</v>
      </c>
      <c r="C892">
        <v>34.090000000000003</v>
      </c>
      <c r="D892">
        <v>33.840000000000003</v>
      </c>
      <c r="E892">
        <v>33.970001000000003</v>
      </c>
      <c r="F892">
        <v>8767800</v>
      </c>
      <c r="G892">
        <v>31.974367999999998</v>
      </c>
      <c r="H892" s="2">
        <v>-5.8895751751189909E-4</v>
      </c>
    </row>
    <row r="893" spans="1:8">
      <c r="A893" s="1">
        <v>41145</v>
      </c>
      <c r="B893">
        <v>33.849997999999999</v>
      </c>
      <c r="C893">
        <v>34.150002000000001</v>
      </c>
      <c r="D893">
        <v>33.659999999999997</v>
      </c>
      <c r="E893">
        <v>33.950001</v>
      </c>
      <c r="F893">
        <v>14038400</v>
      </c>
      <c r="G893">
        <v>31.955542000000001</v>
      </c>
      <c r="H893" s="2">
        <v>0</v>
      </c>
    </row>
    <row r="894" spans="1:8">
      <c r="A894" s="1">
        <v>41144</v>
      </c>
      <c r="B894">
        <v>33.860000999999997</v>
      </c>
      <c r="C894">
        <v>34.020000000000003</v>
      </c>
      <c r="D894">
        <v>33.810001</v>
      </c>
      <c r="E894">
        <v>33.950001</v>
      </c>
      <c r="F894">
        <v>7694100</v>
      </c>
      <c r="G894">
        <v>31.955542000000001</v>
      </c>
      <c r="H894" s="2">
        <v>5.8895751751183252E-4</v>
      </c>
    </row>
    <row r="895" spans="1:8">
      <c r="A895" s="1">
        <v>41143</v>
      </c>
      <c r="B895">
        <v>33.939999</v>
      </c>
      <c r="C895">
        <v>34.150002000000001</v>
      </c>
      <c r="D895">
        <v>33.900002000000001</v>
      </c>
      <c r="E895">
        <v>33.970001000000003</v>
      </c>
      <c r="F895">
        <v>11260500</v>
      </c>
      <c r="G895">
        <v>31.974367999999998</v>
      </c>
      <c r="H895" s="2">
        <v>2.0584991421694078E-3</v>
      </c>
    </row>
    <row r="896" spans="1:8">
      <c r="A896" s="1">
        <v>41142</v>
      </c>
      <c r="B896">
        <v>33.900002000000001</v>
      </c>
      <c r="C896">
        <v>34.240001999999997</v>
      </c>
      <c r="D896">
        <v>33.860000999999997</v>
      </c>
      <c r="E896">
        <v>34.040000999999997</v>
      </c>
      <c r="F896">
        <v>11963900</v>
      </c>
      <c r="G896">
        <v>32.040255000000002</v>
      </c>
      <c r="H896" s="2">
        <v>-4.1212757849091773E-3</v>
      </c>
    </row>
    <row r="897" spans="1:8">
      <c r="A897" s="1">
        <v>41141</v>
      </c>
      <c r="B897">
        <v>33.860000999999997</v>
      </c>
      <c r="C897">
        <v>34.110000999999997</v>
      </c>
      <c r="D897">
        <v>33.729999999999997</v>
      </c>
      <c r="E897">
        <v>33.900002000000001</v>
      </c>
      <c r="F897">
        <v>8024500</v>
      </c>
      <c r="G897">
        <v>31.908480000000001</v>
      </c>
      <c r="H897" s="2">
        <v>3.5335609740401613E-3</v>
      </c>
    </row>
    <row r="898" spans="1:8">
      <c r="A898" s="1">
        <v>41138</v>
      </c>
      <c r="B898">
        <v>34.279998999999997</v>
      </c>
      <c r="C898">
        <v>34.279998999999997</v>
      </c>
      <c r="D898">
        <v>33.889999000000003</v>
      </c>
      <c r="E898">
        <v>34.020000000000003</v>
      </c>
      <c r="F898">
        <v>10603600</v>
      </c>
      <c r="G898">
        <v>32.021430000000002</v>
      </c>
      <c r="H898" s="2">
        <v>3.5210877535867559E-3</v>
      </c>
    </row>
    <row r="899" spans="1:8">
      <c r="A899" s="1">
        <v>41137</v>
      </c>
      <c r="B899">
        <v>34.349997999999999</v>
      </c>
      <c r="C899">
        <v>34.389999000000003</v>
      </c>
      <c r="D899">
        <v>34.060001</v>
      </c>
      <c r="E899">
        <v>34.139999000000003</v>
      </c>
      <c r="F899">
        <v>10193100</v>
      </c>
      <c r="G899">
        <v>32.134379000000003</v>
      </c>
      <c r="H899" s="2">
        <v>1.4634660150337005E-3</v>
      </c>
    </row>
    <row r="900" spans="1:8">
      <c r="A900" s="1">
        <v>41136</v>
      </c>
      <c r="B900">
        <v>34.369999</v>
      </c>
      <c r="C900">
        <v>34.419998</v>
      </c>
      <c r="D900">
        <v>34</v>
      </c>
      <c r="E900">
        <v>34.189999</v>
      </c>
      <c r="F900">
        <v>10610200</v>
      </c>
      <c r="G900">
        <v>32.181441</v>
      </c>
      <c r="H900" s="2">
        <v>4.9599548528014709E-3</v>
      </c>
    </row>
    <row r="901" spans="1:8">
      <c r="A901" s="1">
        <v>41135</v>
      </c>
      <c r="B901">
        <v>34.810001</v>
      </c>
      <c r="C901">
        <v>34.880001</v>
      </c>
      <c r="D901">
        <v>34.330002</v>
      </c>
      <c r="E901">
        <v>34.360000999999997</v>
      </c>
      <c r="F901">
        <v>12464500</v>
      </c>
      <c r="G901">
        <v>32.341456000000001</v>
      </c>
      <c r="H901" s="2">
        <v>5.5144196985813165E-3</v>
      </c>
    </row>
    <row r="902" spans="1:8">
      <c r="A902" s="1">
        <v>41134</v>
      </c>
      <c r="B902">
        <v>34.639999000000003</v>
      </c>
      <c r="C902">
        <v>34.639999000000003</v>
      </c>
      <c r="D902">
        <v>34.209999000000003</v>
      </c>
      <c r="E902">
        <v>34.549999</v>
      </c>
      <c r="F902">
        <v>11566900</v>
      </c>
      <c r="G902">
        <v>32.520293000000002</v>
      </c>
      <c r="H902" s="2">
        <v>5.1963303191671388E-3</v>
      </c>
    </row>
    <row r="903" spans="1:8">
      <c r="A903" s="1">
        <v>41131</v>
      </c>
      <c r="B903">
        <v>34.520000000000003</v>
      </c>
      <c r="C903">
        <v>34.75</v>
      </c>
      <c r="D903">
        <v>34.299999</v>
      </c>
      <c r="E903">
        <v>34.729999999999997</v>
      </c>
      <c r="F903">
        <v>7897200</v>
      </c>
      <c r="G903">
        <v>32.689718999999997</v>
      </c>
      <c r="H903" s="2">
        <v>-5.1963303191671093E-3</v>
      </c>
    </row>
    <row r="904" spans="1:8">
      <c r="A904" s="1">
        <v>41130</v>
      </c>
      <c r="B904">
        <v>34.520000000000003</v>
      </c>
      <c r="C904">
        <v>34.720001000000003</v>
      </c>
      <c r="D904">
        <v>34.360000999999997</v>
      </c>
      <c r="E904">
        <v>34.549999</v>
      </c>
      <c r="F904">
        <v>11732000</v>
      </c>
      <c r="G904">
        <v>32.520293000000002</v>
      </c>
      <c r="H904" s="2">
        <v>-1.1584401292215208E-3</v>
      </c>
    </row>
    <row r="905" spans="1:8">
      <c r="A905" s="1">
        <v>41129</v>
      </c>
      <c r="B905">
        <v>34.520000000000003</v>
      </c>
      <c r="C905">
        <v>34.650002000000001</v>
      </c>
      <c r="D905">
        <v>34.119999</v>
      </c>
      <c r="E905">
        <v>34.509998000000003</v>
      </c>
      <c r="F905">
        <v>13353400</v>
      </c>
      <c r="G905">
        <v>32.482641999999998</v>
      </c>
      <c r="H905" s="2">
        <v>1.1584401292215208E-3</v>
      </c>
    </row>
    <row r="906" spans="1:8">
      <c r="A906" s="1">
        <v>41128</v>
      </c>
      <c r="B906">
        <v>35.080002</v>
      </c>
      <c r="C906">
        <v>35.159999999999997</v>
      </c>
      <c r="D906">
        <v>34.509998000000003</v>
      </c>
      <c r="E906">
        <v>34.549999</v>
      </c>
      <c r="F906">
        <v>18691600</v>
      </c>
      <c r="G906">
        <v>32.520293000000002</v>
      </c>
      <c r="H906" s="2">
        <v>1.1224733484697567E-2</v>
      </c>
    </row>
    <row r="907" spans="1:8">
      <c r="A907" s="1">
        <v>41127</v>
      </c>
      <c r="B907">
        <v>34.639999000000003</v>
      </c>
      <c r="C907">
        <v>35.060001</v>
      </c>
      <c r="D907">
        <v>34.409999999999997</v>
      </c>
      <c r="E907">
        <v>34.939999</v>
      </c>
      <c r="F907">
        <v>12440100</v>
      </c>
      <c r="G907">
        <v>32.887380999999998</v>
      </c>
      <c r="H907" s="2">
        <v>-9.4896009784323047E-3</v>
      </c>
    </row>
    <row r="908" spans="1:8">
      <c r="A908" s="1">
        <v>41124</v>
      </c>
      <c r="B908">
        <v>34.549999</v>
      </c>
      <c r="C908">
        <v>35.090000000000003</v>
      </c>
      <c r="D908">
        <v>34.450001</v>
      </c>
      <c r="E908">
        <v>34.610000999999997</v>
      </c>
      <c r="F908">
        <v>21454800</v>
      </c>
      <c r="G908">
        <v>32.576768999999999</v>
      </c>
      <c r="H908" s="2">
        <v>-1.425896591842344E-2</v>
      </c>
    </row>
    <row r="909" spans="1:8">
      <c r="A909" s="1">
        <v>41123</v>
      </c>
      <c r="B909">
        <v>33.490001999999997</v>
      </c>
      <c r="C909">
        <v>34.459999000000003</v>
      </c>
      <c r="D909">
        <v>33.380001</v>
      </c>
      <c r="E909">
        <v>34.119999</v>
      </c>
      <c r="F909">
        <v>23926500</v>
      </c>
      <c r="G909">
        <v>32.115554000000003</v>
      </c>
      <c r="H909" s="2">
        <v>-1.6846851688224706E-2</v>
      </c>
    </row>
    <row r="910" spans="1:8">
      <c r="A910" s="1">
        <v>41122</v>
      </c>
      <c r="B910">
        <v>33.590000000000003</v>
      </c>
      <c r="C910">
        <v>34</v>
      </c>
      <c r="D910">
        <v>33.479999999999997</v>
      </c>
      <c r="E910">
        <v>33.549999</v>
      </c>
      <c r="F910">
        <v>22155900</v>
      </c>
      <c r="G910">
        <v>31.579039999999999</v>
      </c>
      <c r="H910" s="2">
        <v>-3.0259492963322636E-2</v>
      </c>
    </row>
    <row r="911" spans="1:8">
      <c r="A911" s="1">
        <v>41121</v>
      </c>
      <c r="B911">
        <v>32.209999000000003</v>
      </c>
      <c r="C911">
        <v>32.729999999999997</v>
      </c>
      <c r="D911">
        <v>32.18</v>
      </c>
      <c r="E911">
        <v>32.549999</v>
      </c>
      <c r="F911">
        <v>19508700</v>
      </c>
      <c r="G911">
        <v>30.637786999999999</v>
      </c>
      <c r="H911" s="2">
        <v>-1.0500436998372111E-2</v>
      </c>
    </row>
    <row r="912" spans="1:8">
      <c r="A912" s="1">
        <v>41120</v>
      </c>
      <c r="B912">
        <v>32.310001</v>
      </c>
      <c r="C912">
        <v>32.560001</v>
      </c>
      <c r="D912">
        <v>32.080002</v>
      </c>
      <c r="E912">
        <v>32.209999000000003</v>
      </c>
      <c r="F912">
        <v>9696300</v>
      </c>
      <c r="G912">
        <v>30.31776</v>
      </c>
      <c r="H912" s="2">
        <v>2.4806792639351554E-3</v>
      </c>
    </row>
    <row r="913" spans="1:8">
      <c r="A913" s="1">
        <v>41117</v>
      </c>
      <c r="B913">
        <v>31.889999</v>
      </c>
      <c r="C913">
        <v>32.360000999999997</v>
      </c>
      <c r="D913">
        <v>31.74</v>
      </c>
      <c r="E913">
        <v>32.290000999999997</v>
      </c>
      <c r="F913">
        <v>15094000</v>
      </c>
      <c r="G913">
        <v>30.393062</v>
      </c>
      <c r="H913" s="2">
        <v>-2.1284055336744233E-2</v>
      </c>
    </row>
    <row r="914" spans="1:8">
      <c r="A914" s="1">
        <v>41116</v>
      </c>
      <c r="B914">
        <v>31.92</v>
      </c>
      <c r="C914">
        <v>32.25</v>
      </c>
      <c r="D914">
        <v>31.549999</v>
      </c>
      <c r="E914">
        <v>31.610001</v>
      </c>
      <c r="F914">
        <v>17497800</v>
      </c>
      <c r="G914">
        <v>29.75301</v>
      </c>
      <c r="H914" s="2">
        <v>-7.9403215604315087E-3</v>
      </c>
    </row>
    <row r="915" spans="1:8">
      <c r="A915" s="1">
        <v>41115</v>
      </c>
      <c r="B915">
        <v>31.549999</v>
      </c>
      <c r="C915">
        <v>31.57</v>
      </c>
      <c r="D915">
        <v>31.1</v>
      </c>
      <c r="E915">
        <v>31.360001</v>
      </c>
      <c r="F915">
        <v>8656300</v>
      </c>
      <c r="G915">
        <v>29.517696999999998</v>
      </c>
      <c r="H915" s="2">
        <v>1.2746594109784557E-3</v>
      </c>
    </row>
    <row r="916" spans="1:8">
      <c r="A916" s="1">
        <v>41114</v>
      </c>
      <c r="B916">
        <v>31.440000999999999</v>
      </c>
      <c r="C916">
        <v>31.49</v>
      </c>
      <c r="D916">
        <v>31.049999</v>
      </c>
      <c r="E916">
        <v>31.4</v>
      </c>
      <c r="F916">
        <v>13641500</v>
      </c>
      <c r="G916">
        <v>29.555346</v>
      </c>
      <c r="H916" s="2">
        <v>-9.5585067173992709E-4</v>
      </c>
    </row>
    <row r="917" spans="1:8">
      <c r="A917" s="1">
        <v>41113</v>
      </c>
      <c r="B917">
        <v>31.65</v>
      </c>
      <c r="C917">
        <v>31.790001</v>
      </c>
      <c r="D917">
        <v>31.290001</v>
      </c>
      <c r="E917">
        <v>31.370000999999998</v>
      </c>
      <c r="F917">
        <v>14153400</v>
      </c>
      <c r="G917">
        <v>29.527108999999999</v>
      </c>
      <c r="H917" s="2">
        <v>2.5493119635282044E-2</v>
      </c>
    </row>
    <row r="918" spans="1:8">
      <c r="A918" s="1">
        <v>41110</v>
      </c>
      <c r="B918">
        <v>32.290000999999997</v>
      </c>
      <c r="C918">
        <v>32.419998</v>
      </c>
      <c r="D918">
        <v>32.049999</v>
      </c>
      <c r="E918">
        <v>32.18</v>
      </c>
      <c r="F918">
        <v>12382800</v>
      </c>
      <c r="G918">
        <v>30.289524</v>
      </c>
      <c r="H918" s="2">
        <v>6.1958193079255314E-3</v>
      </c>
    </row>
    <row r="919" spans="1:8">
      <c r="A919" s="1">
        <v>41109</v>
      </c>
      <c r="B919">
        <v>32.380001</v>
      </c>
      <c r="C919">
        <v>32.779998999999997</v>
      </c>
      <c r="D919">
        <v>32.189999</v>
      </c>
      <c r="E919">
        <v>32.380001</v>
      </c>
      <c r="F919">
        <v>11322000</v>
      </c>
      <c r="G919">
        <v>30.477775000000001</v>
      </c>
      <c r="H919" s="2">
        <v>3.0873471975981199E-4</v>
      </c>
    </row>
    <row r="920" spans="1:8">
      <c r="A920" s="1">
        <v>41108</v>
      </c>
      <c r="B920">
        <v>32.25</v>
      </c>
      <c r="C920">
        <v>32.439999</v>
      </c>
      <c r="D920">
        <v>31.969999000000001</v>
      </c>
      <c r="E920">
        <v>32.389999000000003</v>
      </c>
      <c r="F920">
        <v>11298100</v>
      </c>
      <c r="G920">
        <v>30.487186000000001</v>
      </c>
      <c r="H920" s="2">
        <v>-1.8540697267813561E-3</v>
      </c>
    </row>
    <row r="921" spans="1:8">
      <c r="A921" s="1">
        <v>41107</v>
      </c>
      <c r="B921">
        <v>31.879999000000002</v>
      </c>
      <c r="C921">
        <v>32.400002000000001</v>
      </c>
      <c r="D921">
        <v>31.74</v>
      </c>
      <c r="E921">
        <v>32.330002</v>
      </c>
      <c r="F921">
        <v>13360000</v>
      </c>
      <c r="G921">
        <v>30.430713000000001</v>
      </c>
      <c r="H921" s="2">
        <v>-1.55863986980772E-2</v>
      </c>
    </row>
    <row r="922" spans="1:8">
      <c r="A922" s="1">
        <v>41106</v>
      </c>
      <c r="B922">
        <v>31.690000999999999</v>
      </c>
      <c r="C922">
        <v>31.860001</v>
      </c>
      <c r="D922">
        <v>31.540001</v>
      </c>
      <c r="E922">
        <v>31.83</v>
      </c>
      <c r="F922">
        <v>10001000</v>
      </c>
      <c r="G922">
        <v>29.960084999999999</v>
      </c>
      <c r="H922" s="2">
        <v>1.2559163865874651E-3</v>
      </c>
    </row>
    <row r="923" spans="1:8">
      <c r="A923" s="1">
        <v>41103</v>
      </c>
      <c r="B923">
        <v>31.129999000000002</v>
      </c>
      <c r="C923">
        <v>31.9</v>
      </c>
      <c r="D923">
        <v>31.1</v>
      </c>
      <c r="E923">
        <v>31.870000999999998</v>
      </c>
      <c r="F923">
        <v>10465500</v>
      </c>
      <c r="G923">
        <v>29.997736</v>
      </c>
      <c r="H923" s="2">
        <v>-2.4457313349404024E-2</v>
      </c>
    </row>
    <row r="924" spans="1:8">
      <c r="A924" s="1">
        <v>41102</v>
      </c>
      <c r="B924">
        <v>31.42</v>
      </c>
      <c r="C924">
        <v>31.48</v>
      </c>
      <c r="D924">
        <v>31.040001</v>
      </c>
      <c r="E924">
        <v>31.1</v>
      </c>
      <c r="F924">
        <v>17751100</v>
      </c>
      <c r="G924">
        <v>29.272970999999998</v>
      </c>
      <c r="H924" s="2">
        <v>2.0054738037302039E-2</v>
      </c>
    </row>
    <row r="925" spans="1:8">
      <c r="A925" s="1">
        <v>41101</v>
      </c>
      <c r="B925">
        <v>31.299999</v>
      </c>
      <c r="C925">
        <v>31.809999000000001</v>
      </c>
      <c r="D925">
        <v>31.27</v>
      </c>
      <c r="E925">
        <v>31.73</v>
      </c>
      <c r="F925">
        <v>14069300</v>
      </c>
      <c r="G925">
        <v>29.865959</v>
      </c>
      <c r="H925" s="2">
        <v>-1.2048299351286247E-2</v>
      </c>
    </row>
    <row r="926" spans="1:8">
      <c r="A926" s="1">
        <v>41100</v>
      </c>
      <c r="B926">
        <v>31.51</v>
      </c>
      <c r="C926">
        <v>31.959999</v>
      </c>
      <c r="D926">
        <v>31.18</v>
      </c>
      <c r="E926">
        <v>31.35</v>
      </c>
      <c r="F926">
        <v>12800300</v>
      </c>
      <c r="G926">
        <v>29.508284</v>
      </c>
      <c r="H926" s="2">
        <v>-2.5550872426479678E-3</v>
      </c>
    </row>
    <row r="927" spans="1:8">
      <c r="A927" s="1">
        <v>41099</v>
      </c>
      <c r="B927">
        <v>31.440000999999999</v>
      </c>
      <c r="C927">
        <v>31.52</v>
      </c>
      <c r="D927">
        <v>31.209999</v>
      </c>
      <c r="E927">
        <v>31.27</v>
      </c>
      <c r="F927">
        <v>10656300</v>
      </c>
      <c r="G927">
        <v>29.432984000000001</v>
      </c>
      <c r="H927" s="2">
        <v>2.8740315421011717E-3</v>
      </c>
    </row>
    <row r="928" spans="1:8">
      <c r="A928" s="1">
        <v>41096</v>
      </c>
      <c r="B928">
        <v>31.290001</v>
      </c>
      <c r="C928">
        <v>31.82</v>
      </c>
      <c r="D928">
        <v>31.190000999999999</v>
      </c>
      <c r="E928">
        <v>31.360001</v>
      </c>
      <c r="F928">
        <v>10373300</v>
      </c>
      <c r="G928">
        <v>29.517696999999998</v>
      </c>
      <c r="H928" s="2">
        <v>2.8657951507916461E-3</v>
      </c>
    </row>
    <row r="929" spans="1:8">
      <c r="A929" s="1">
        <v>41095</v>
      </c>
      <c r="B929">
        <v>31.9</v>
      </c>
      <c r="C929">
        <v>32.060001</v>
      </c>
      <c r="D929">
        <v>31.43</v>
      </c>
      <c r="E929">
        <v>31.450001</v>
      </c>
      <c r="F929">
        <v>9793900</v>
      </c>
      <c r="G929">
        <v>29.602409999999999</v>
      </c>
      <c r="H929" s="2">
        <v>1.82739208331094E-2</v>
      </c>
    </row>
    <row r="930" spans="1:8">
      <c r="A930" s="1">
        <v>41093</v>
      </c>
      <c r="B930">
        <v>32.229999999999997</v>
      </c>
      <c r="C930">
        <v>32.400002000000001</v>
      </c>
      <c r="D930">
        <v>31.9</v>
      </c>
      <c r="E930">
        <v>32.029998999999997</v>
      </c>
      <c r="F930">
        <v>8031400</v>
      </c>
      <c r="G930">
        <v>30.148334999999999</v>
      </c>
      <c r="H930" s="2">
        <v>7.155069552469218E-3</v>
      </c>
    </row>
    <row r="931" spans="1:8">
      <c r="A931" s="1">
        <v>41092</v>
      </c>
      <c r="B931">
        <v>32.099997999999999</v>
      </c>
      <c r="C931">
        <v>32.5</v>
      </c>
      <c r="D931">
        <v>31.969999000000001</v>
      </c>
      <c r="E931">
        <v>32.259998000000003</v>
      </c>
      <c r="F931">
        <v>11757900</v>
      </c>
      <c r="G931">
        <v>30.364822</v>
      </c>
      <c r="H931" s="2">
        <v>-9.0300640323280612E-3</v>
      </c>
    </row>
    <row r="932" spans="1:8">
      <c r="A932" s="1">
        <v>41089</v>
      </c>
      <c r="B932">
        <v>31.540001</v>
      </c>
      <c r="C932">
        <v>31.99</v>
      </c>
      <c r="D932">
        <v>31.209999</v>
      </c>
      <c r="E932">
        <v>31.969999000000001</v>
      </c>
      <c r="F932">
        <v>16139900</v>
      </c>
      <c r="G932">
        <v>30.09186</v>
      </c>
      <c r="H932" s="2">
        <v>-3.4786338413521259E-2</v>
      </c>
    </row>
    <row r="933" spans="1:8">
      <c r="A933" s="1">
        <v>41088</v>
      </c>
      <c r="B933">
        <v>30.83</v>
      </c>
      <c r="C933">
        <v>31.09</v>
      </c>
      <c r="D933">
        <v>30.559999000000001</v>
      </c>
      <c r="E933">
        <v>31.040001</v>
      </c>
      <c r="F933">
        <v>12290500</v>
      </c>
      <c r="G933">
        <v>29.063071999999998</v>
      </c>
      <c r="H933" s="2">
        <v>0</v>
      </c>
    </row>
    <row r="934" spans="1:8">
      <c r="A934" s="1">
        <v>41087</v>
      </c>
      <c r="B934">
        <v>30.77</v>
      </c>
      <c r="C934">
        <v>31.299999</v>
      </c>
      <c r="D934">
        <v>30.709999</v>
      </c>
      <c r="E934">
        <v>31.040001</v>
      </c>
      <c r="F934">
        <v>14016100</v>
      </c>
      <c r="G934">
        <v>29.063071999999998</v>
      </c>
      <c r="H934" s="2">
        <v>-1.4930503815520938E-2</v>
      </c>
    </row>
    <row r="935" spans="1:8">
      <c r="A935" s="1">
        <v>41086</v>
      </c>
      <c r="B935">
        <v>30.370000999999998</v>
      </c>
      <c r="C935">
        <v>30.690000999999999</v>
      </c>
      <c r="D935">
        <v>30.17</v>
      </c>
      <c r="E935">
        <v>30.58</v>
      </c>
      <c r="F935">
        <v>10394600</v>
      </c>
      <c r="G935">
        <v>28.632369000000001</v>
      </c>
      <c r="H935" s="2">
        <v>-8.2088937586307989E-3</v>
      </c>
    </row>
    <row r="936" spans="1:8">
      <c r="A936" s="1">
        <v>41085</v>
      </c>
      <c r="B936">
        <v>30.68</v>
      </c>
      <c r="C936">
        <v>30.700001</v>
      </c>
      <c r="D936">
        <v>30.209999</v>
      </c>
      <c r="E936">
        <v>30.33</v>
      </c>
      <c r="F936">
        <v>11600200</v>
      </c>
      <c r="G936">
        <v>28.398291</v>
      </c>
      <c r="H936" s="2">
        <v>1.6350915229089508E-2</v>
      </c>
    </row>
    <row r="937" spans="1:8">
      <c r="A937" s="1">
        <v>41082</v>
      </c>
      <c r="B937">
        <v>30.75</v>
      </c>
      <c r="C937">
        <v>30.950001</v>
      </c>
      <c r="D937">
        <v>30.57</v>
      </c>
      <c r="E937">
        <v>30.83</v>
      </c>
      <c r="F937">
        <v>18278000</v>
      </c>
      <c r="G937">
        <v>28.866446</v>
      </c>
      <c r="H937" s="2">
        <v>-4.8772465196292684E-3</v>
      </c>
    </row>
    <row r="938" spans="1:8">
      <c r="A938" s="1">
        <v>41081</v>
      </c>
      <c r="B938">
        <v>31.34</v>
      </c>
      <c r="C938">
        <v>31.34</v>
      </c>
      <c r="D938">
        <v>30.639999</v>
      </c>
      <c r="E938">
        <v>30.68</v>
      </c>
      <c r="F938">
        <v>14262200</v>
      </c>
      <c r="G938">
        <v>28.725999999999999</v>
      </c>
      <c r="H938" s="2">
        <v>1.6486545459593462E-2</v>
      </c>
    </row>
    <row r="939" spans="1:8">
      <c r="A939" s="1">
        <v>41080</v>
      </c>
      <c r="B939">
        <v>31.290001</v>
      </c>
      <c r="C939">
        <v>31.379999000000002</v>
      </c>
      <c r="D939">
        <v>30.889999</v>
      </c>
      <c r="E939">
        <v>31.190000999999999</v>
      </c>
      <c r="F939">
        <v>15362200</v>
      </c>
      <c r="G939">
        <v>29.203517999999999</v>
      </c>
      <c r="H939" s="2">
        <v>3.8399967020851353E-3</v>
      </c>
    </row>
    <row r="940" spans="1:8">
      <c r="A940" s="1">
        <v>41079</v>
      </c>
      <c r="B940">
        <v>31.25</v>
      </c>
      <c r="C940">
        <v>31.65</v>
      </c>
      <c r="D940">
        <v>31.059999000000001</v>
      </c>
      <c r="E940">
        <v>31.309999000000001</v>
      </c>
      <c r="F940">
        <v>13386500</v>
      </c>
      <c r="G940">
        <v>29.315874999999998</v>
      </c>
      <c r="H940" s="2">
        <v>-4.8022957366181084E-3</v>
      </c>
    </row>
    <row r="941" spans="1:8">
      <c r="A941" s="1">
        <v>41078</v>
      </c>
      <c r="B941">
        <v>31.1</v>
      </c>
      <c r="C941">
        <v>31.41</v>
      </c>
      <c r="D941">
        <v>30.969999000000001</v>
      </c>
      <c r="E941">
        <v>31.16</v>
      </c>
      <c r="F941">
        <v>12163700</v>
      </c>
      <c r="G941">
        <v>29.175429000000001</v>
      </c>
      <c r="H941" s="2">
        <v>-2.2490065122446013E-3</v>
      </c>
    </row>
    <row r="942" spans="1:8">
      <c r="A942" s="1">
        <v>41075</v>
      </c>
      <c r="B942">
        <v>30.85</v>
      </c>
      <c r="C942">
        <v>31.17</v>
      </c>
      <c r="D942">
        <v>30.6</v>
      </c>
      <c r="E942">
        <v>31.09</v>
      </c>
      <c r="F942">
        <v>21013900</v>
      </c>
      <c r="G942">
        <v>29.109887000000001</v>
      </c>
      <c r="H942" s="2">
        <v>-1.2297927482964979E-2</v>
      </c>
    </row>
    <row r="943" spans="1:8">
      <c r="A943" s="1">
        <v>41074</v>
      </c>
      <c r="B943">
        <v>30.1</v>
      </c>
      <c r="C943">
        <v>30.780000999999999</v>
      </c>
      <c r="D943">
        <v>30.059999000000001</v>
      </c>
      <c r="E943">
        <v>30.709999</v>
      </c>
      <c r="F943">
        <v>15429100</v>
      </c>
      <c r="G943">
        <v>28.754087999999999</v>
      </c>
      <c r="H943" s="2">
        <v>-2.405782440104785E-2</v>
      </c>
    </row>
    <row r="944" spans="1:8">
      <c r="A944" s="1">
        <v>41073</v>
      </c>
      <c r="B944">
        <v>30.379999000000002</v>
      </c>
      <c r="C944">
        <v>30.440000999999999</v>
      </c>
      <c r="D944">
        <v>29.790001</v>
      </c>
      <c r="E944">
        <v>29.98</v>
      </c>
      <c r="F944">
        <v>14025000</v>
      </c>
      <c r="G944">
        <v>28.070582000000002</v>
      </c>
      <c r="H944" s="2">
        <v>1.555554256952844E-2</v>
      </c>
    </row>
    <row r="945" spans="1:8">
      <c r="A945" s="1">
        <v>41072</v>
      </c>
      <c r="B945">
        <v>30.129999000000002</v>
      </c>
      <c r="C945">
        <v>30.469999000000001</v>
      </c>
      <c r="D945">
        <v>29.92</v>
      </c>
      <c r="E945">
        <v>30.450001</v>
      </c>
      <c r="F945">
        <v>24975800</v>
      </c>
      <c r="G945">
        <v>28.510649000000001</v>
      </c>
      <c r="H945" s="2">
        <v>-1.6890605921314184E-2</v>
      </c>
    </row>
    <row r="946" spans="1:8">
      <c r="A946" s="1">
        <v>41071</v>
      </c>
      <c r="B946">
        <v>30.43</v>
      </c>
      <c r="C946">
        <v>30.6</v>
      </c>
      <c r="D946">
        <v>29.9</v>
      </c>
      <c r="E946">
        <v>29.940000999999999</v>
      </c>
      <c r="F946">
        <v>11870200</v>
      </c>
      <c r="G946">
        <v>28.033131000000001</v>
      </c>
      <c r="H946" s="2">
        <v>1.0961729723818663E-2</v>
      </c>
    </row>
    <row r="947" spans="1:8">
      <c r="A947" s="1">
        <v>41068</v>
      </c>
      <c r="B947">
        <v>29.83</v>
      </c>
      <c r="C947">
        <v>30.33</v>
      </c>
      <c r="D947">
        <v>29.82</v>
      </c>
      <c r="E947">
        <v>30.27</v>
      </c>
      <c r="F947">
        <v>15217900</v>
      </c>
      <c r="G947">
        <v>28.342113000000001</v>
      </c>
      <c r="H947" s="2">
        <v>-8.6264749740226042E-3</v>
      </c>
    </row>
    <row r="948" spans="1:8">
      <c r="A948" s="1">
        <v>41067</v>
      </c>
      <c r="B948">
        <v>30.1</v>
      </c>
      <c r="C948">
        <v>30.290001</v>
      </c>
      <c r="D948">
        <v>29.91</v>
      </c>
      <c r="E948">
        <v>30.01</v>
      </c>
      <c r="F948">
        <v>16884400</v>
      </c>
      <c r="G948">
        <v>28.098672000000001</v>
      </c>
      <c r="H948" s="2">
        <v>-8.3654647705085419E-3</v>
      </c>
    </row>
    <row r="949" spans="1:8">
      <c r="A949" s="1">
        <v>41066</v>
      </c>
      <c r="B949">
        <v>29.129999000000002</v>
      </c>
      <c r="C949">
        <v>29.77</v>
      </c>
      <c r="D949">
        <v>29.040001</v>
      </c>
      <c r="E949">
        <v>29.76</v>
      </c>
      <c r="F949">
        <v>13231900</v>
      </c>
      <c r="G949">
        <v>27.864594</v>
      </c>
      <c r="H949" s="2">
        <v>-2.4835413310687622E-2</v>
      </c>
    </row>
    <row r="950" spans="1:8">
      <c r="A950" s="1">
        <v>41065</v>
      </c>
      <c r="B950">
        <v>28.9</v>
      </c>
      <c r="C950">
        <v>29.1</v>
      </c>
      <c r="D950">
        <v>28.809999000000001</v>
      </c>
      <c r="E950">
        <v>29.030000999999999</v>
      </c>
      <c r="F950">
        <v>13755800</v>
      </c>
      <c r="G950">
        <v>27.181087999999999</v>
      </c>
      <c r="H950" s="2">
        <v>-2.7595436194814958E-3</v>
      </c>
    </row>
    <row r="951" spans="1:8">
      <c r="A951" s="1">
        <v>41064</v>
      </c>
      <c r="B951">
        <v>28.700001</v>
      </c>
      <c r="C951">
        <v>29.049999</v>
      </c>
      <c r="D951">
        <v>28.639999</v>
      </c>
      <c r="E951">
        <v>28.950001</v>
      </c>
      <c r="F951">
        <v>21242800</v>
      </c>
      <c r="G951">
        <v>27.106183999999999</v>
      </c>
      <c r="H951" s="2">
        <v>-1.1115148139440572E-2</v>
      </c>
    </row>
    <row r="952" spans="1:8">
      <c r="A952" s="1">
        <v>41061</v>
      </c>
      <c r="B952">
        <v>28.57</v>
      </c>
      <c r="C952">
        <v>28.84</v>
      </c>
      <c r="D952">
        <v>28.34</v>
      </c>
      <c r="E952">
        <v>28.629999000000002</v>
      </c>
      <c r="F952">
        <v>20663400</v>
      </c>
      <c r="G952">
        <v>26.806563000000001</v>
      </c>
      <c r="H952" s="2">
        <v>9.7324415248148458E-3</v>
      </c>
    </row>
    <row r="953" spans="1:8">
      <c r="A953" s="1">
        <v>41060</v>
      </c>
      <c r="B953">
        <v>28.950001</v>
      </c>
      <c r="C953">
        <v>29.18</v>
      </c>
      <c r="D953">
        <v>28.719999000000001</v>
      </c>
      <c r="E953">
        <v>28.91</v>
      </c>
      <c r="F953">
        <v>13206900</v>
      </c>
      <c r="G953">
        <v>27.068729999999999</v>
      </c>
      <c r="H953" s="2">
        <v>1.3827066146257748E-3</v>
      </c>
    </row>
    <row r="954" spans="1:8">
      <c r="A954" s="1">
        <v>41059</v>
      </c>
      <c r="B954">
        <v>29.030000999999999</v>
      </c>
      <c r="C954">
        <v>29.17</v>
      </c>
      <c r="D954">
        <v>28.9</v>
      </c>
      <c r="E954">
        <v>28.950001</v>
      </c>
      <c r="F954">
        <v>10299800</v>
      </c>
      <c r="G954">
        <v>27.106183999999999</v>
      </c>
      <c r="H954" s="2">
        <v>9.2831369282836956E-3</v>
      </c>
    </row>
    <row r="955" spans="1:8">
      <c r="A955" s="1">
        <v>41058</v>
      </c>
      <c r="B955">
        <v>28.969999000000001</v>
      </c>
      <c r="C955">
        <v>29.280000999999999</v>
      </c>
      <c r="D955">
        <v>28.84</v>
      </c>
      <c r="E955">
        <v>29.219999000000001</v>
      </c>
      <c r="F955">
        <v>9905600</v>
      </c>
      <c r="G955">
        <v>27.358986000000002</v>
      </c>
      <c r="H955" s="2">
        <v>-1.2743383798192611E-2</v>
      </c>
    </row>
    <row r="956" spans="1:8">
      <c r="A956" s="1">
        <v>41054</v>
      </c>
      <c r="B956">
        <v>29</v>
      </c>
      <c r="C956">
        <v>29.15</v>
      </c>
      <c r="D956">
        <v>28.700001</v>
      </c>
      <c r="E956">
        <v>28.85</v>
      </c>
      <c r="F956">
        <v>9329200</v>
      </c>
      <c r="G956">
        <v>27.012551999999999</v>
      </c>
      <c r="H956" s="2">
        <v>2.7691325472749689E-3</v>
      </c>
    </row>
    <row r="957" spans="1:8">
      <c r="A957" s="1">
        <v>41053</v>
      </c>
      <c r="B957">
        <v>28.82</v>
      </c>
      <c r="C957">
        <v>29.17</v>
      </c>
      <c r="D957">
        <v>28.690000999999999</v>
      </c>
      <c r="E957">
        <v>28.93</v>
      </c>
      <c r="F957">
        <v>12747600</v>
      </c>
      <c r="G957">
        <v>27.087457000000001</v>
      </c>
      <c r="H957" s="2">
        <v>-4.8509979633250301E-3</v>
      </c>
    </row>
    <row r="958" spans="1:8">
      <c r="A958" s="1">
        <v>41052</v>
      </c>
      <c r="B958">
        <v>28.73</v>
      </c>
      <c r="C958">
        <v>28.84</v>
      </c>
      <c r="D958">
        <v>28.389999</v>
      </c>
      <c r="E958">
        <v>28.790001</v>
      </c>
      <c r="F958">
        <v>10200000</v>
      </c>
      <c r="G958">
        <v>26.956374</v>
      </c>
      <c r="H958" s="2">
        <v>5.1965963771673125E-3</v>
      </c>
    </row>
    <row r="959" spans="1:8">
      <c r="A959" s="1">
        <v>41051</v>
      </c>
      <c r="B959">
        <v>28.709999</v>
      </c>
      <c r="C959">
        <v>29.120000999999998</v>
      </c>
      <c r="D959">
        <v>28.620000999999998</v>
      </c>
      <c r="E959">
        <v>28.940000999999999</v>
      </c>
      <c r="F959">
        <v>11941300</v>
      </c>
      <c r="G959">
        <v>27.096820000000001</v>
      </c>
      <c r="H959" s="2">
        <v>-7.9792505680285758E-3</v>
      </c>
    </row>
    <row r="960" spans="1:8">
      <c r="A960" s="1">
        <v>41050</v>
      </c>
      <c r="B960">
        <v>28.280000999999999</v>
      </c>
      <c r="C960">
        <v>28.75</v>
      </c>
      <c r="D960">
        <v>28.09</v>
      </c>
      <c r="E960">
        <v>28.709999</v>
      </c>
      <c r="F960">
        <v>10508100</v>
      </c>
      <c r="G960">
        <v>26.881468000000002</v>
      </c>
      <c r="H960" s="2">
        <v>-1.5090599540308424E-2</v>
      </c>
    </row>
    <row r="961" spans="1:8">
      <c r="A961" s="1">
        <v>41047</v>
      </c>
      <c r="B961">
        <v>28.48</v>
      </c>
      <c r="C961">
        <v>28.629999000000002</v>
      </c>
      <c r="D961">
        <v>28.18</v>
      </c>
      <c r="E961">
        <v>28.280000999999999</v>
      </c>
      <c r="F961">
        <v>16567400</v>
      </c>
      <c r="G961">
        <v>26.478856</v>
      </c>
      <c r="H961" s="2">
        <v>2.4721619165818868E-3</v>
      </c>
    </row>
    <row r="962" spans="1:8">
      <c r="A962" s="1">
        <v>41046</v>
      </c>
      <c r="B962">
        <v>28.83</v>
      </c>
      <c r="C962">
        <v>28.860001</v>
      </c>
      <c r="D962">
        <v>28.35</v>
      </c>
      <c r="E962">
        <v>28.35</v>
      </c>
      <c r="F962">
        <v>9804100</v>
      </c>
      <c r="G962">
        <v>26.544397</v>
      </c>
      <c r="H962" s="2">
        <v>1.7482957230637888E-2</v>
      </c>
    </row>
    <row r="963" spans="1:8">
      <c r="A963" s="1">
        <v>41045</v>
      </c>
      <c r="B963">
        <v>28.889999</v>
      </c>
      <c r="C963">
        <v>29.200001</v>
      </c>
      <c r="D963">
        <v>28.809999000000001</v>
      </c>
      <c r="E963">
        <v>28.85</v>
      </c>
      <c r="F963">
        <v>11392300</v>
      </c>
      <c r="G963">
        <v>27.012551999999999</v>
      </c>
      <c r="H963" s="2">
        <v>0</v>
      </c>
    </row>
    <row r="964" spans="1:8">
      <c r="A964" s="1">
        <v>41044</v>
      </c>
      <c r="B964">
        <v>28.889999</v>
      </c>
      <c r="C964">
        <v>29.33</v>
      </c>
      <c r="D964">
        <v>28.73</v>
      </c>
      <c r="E964">
        <v>28.85</v>
      </c>
      <c r="F964">
        <v>11380900</v>
      </c>
      <c r="G964">
        <v>27.012551999999999</v>
      </c>
      <c r="H964" s="2">
        <v>1.3855063009289182E-3</v>
      </c>
    </row>
    <row r="965" spans="1:8">
      <c r="A965" s="1">
        <v>41043</v>
      </c>
      <c r="B965">
        <v>29.190000999999999</v>
      </c>
      <c r="C965">
        <v>29.33</v>
      </c>
      <c r="D965">
        <v>28.82</v>
      </c>
      <c r="E965">
        <v>28.889999</v>
      </c>
      <c r="F965">
        <v>14271200</v>
      </c>
      <c r="G965">
        <v>27.050004000000001</v>
      </c>
      <c r="H965" s="2">
        <v>1.6818654908633823E-2</v>
      </c>
    </row>
    <row r="966" spans="1:8">
      <c r="A966" s="1">
        <v>41040</v>
      </c>
      <c r="B966">
        <v>29.559999000000001</v>
      </c>
      <c r="C966">
        <v>29.82</v>
      </c>
      <c r="D966">
        <v>29.370000999999998</v>
      </c>
      <c r="E966">
        <v>29.379999000000002</v>
      </c>
      <c r="F966">
        <v>10792700</v>
      </c>
      <c r="G966">
        <v>27.508796</v>
      </c>
      <c r="H966" s="2">
        <v>8.4731703020228654E-3</v>
      </c>
    </row>
    <row r="967" spans="1:8">
      <c r="A967" s="1">
        <v>41039</v>
      </c>
      <c r="B967">
        <v>29.4</v>
      </c>
      <c r="C967">
        <v>29.719999000000001</v>
      </c>
      <c r="D967">
        <v>29.32</v>
      </c>
      <c r="E967">
        <v>29.629999000000002</v>
      </c>
      <c r="F967">
        <v>11965500</v>
      </c>
      <c r="G967">
        <v>27.742872999999999</v>
      </c>
      <c r="H967" s="2">
        <v>-1.5646551360775376E-2</v>
      </c>
    </row>
    <row r="968" spans="1:8">
      <c r="A968" s="1">
        <v>41038</v>
      </c>
      <c r="B968">
        <v>29.120000999999998</v>
      </c>
      <c r="C968">
        <v>29.450001</v>
      </c>
      <c r="D968">
        <v>29.049999</v>
      </c>
      <c r="E968">
        <v>29.17</v>
      </c>
      <c r="F968">
        <v>14891200</v>
      </c>
      <c r="G968">
        <v>27.312170999999999</v>
      </c>
      <c r="H968" s="2">
        <v>7.8538771894214442E-3</v>
      </c>
    </row>
    <row r="969" spans="1:8">
      <c r="A969" s="1">
        <v>41037</v>
      </c>
      <c r="B969">
        <v>29.51</v>
      </c>
      <c r="C969">
        <v>29.66</v>
      </c>
      <c r="D969">
        <v>29.120000999999998</v>
      </c>
      <c r="E969">
        <v>29.4</v>
      </c>
      <c r="F969">
        <v>15597500</v>
      </c>
      <c r="G969">
        <v>27.527522000000001</v>
      </c>
      <c r="H969" s="2">
        <v>7.7926741713540996E-3</v>
      </c>
    </row>
    <row r="970" spans="1:8">
      <c r="A970" s="1">
        <v>41036</v>
      </c>
      <c r="B970">
        <v>29.25</v>
      </c>
      <c r="C970">
        <v>29.790001</v>
      </c>
      <c r="D970">
        <v>29.120000999999998</v>
      </c>
      <c r="E970">
        <v>29.629999000000002</v>
      </c>
      <c r="F970">
        <v>12667600</v>
      </c>
      <c r="G970">
        <v>27.742872999999999</v>
      </c>
      <c r="H970" s="2">
        <v>-6.0933845133995636E-3</v>
      </c>
    </row>
    <row r="971" spans="1:8">
      <c r="A971" s="1">
        <v>41033</v>
      </c>
      <c r="B971">
        <v>30.030000999999999</v>
      </c>
      <c r="C971">
        <v>30.190000999999999</v>
      </c>
      <c r="D971">
        <v>29.43</v>
      </c>
      <c r="E971">
        <v>29.450001</v>
      </c>
      <c r="F971">
        <v>16019800</v>
      </c>
      <c r="G971">
        <v>27.574338999999998</v>
      </c>
      <c r="H971" s="2">
        <v>3.0432028585356222E-2</v>
      </c>
    </row>
    <row r="972" spans="1:8">
      <c r="A972" s="1">
        <v>41032</v>
      </c>
      <c r="B972">
        <v>30.5</v>
      </c>
      <c r="C972">
        <v>30.75</v>
      </c>
      <c r="D972">
        <v>30.139999</v>
      </c>
      <c r="E972">
        <v>30.360001</v>
      </c>
      <c r="F972">
        <v>13456800</v>
      </c>
      <c r="G972">
        <v>28.426380999999999</v>
      </c>
      <c r="H972" s="2">
        <v>1.9743125859685577E-3</v>
      </c>
    </row>
    <row r="973" spans="1:8">
      <c r="A973" s="1">
        <v>41031</v>
      </c>
      <c r="B973">
        <v>30.16</v>
      </c>
      <c r="C973">
        <v>30.559999000000001</v>
      </c>
      <c r="D973">
        <v>29.540001</v>
      </c>
      <c r="E973">
        <v>30.42</v>
      </c>
      <c r="F973">
        <v>28301400</v>
      </c>
      <c r="G973">
        <v>28.482558999999998</v>
      </c>
      <c r="H973" s="2">
        <v>5.8997272903068059E-3</v>
      </c>
    </row>
    <row r="974" spans="1:8">
      <c r="A974" s="1">
        <v>41030</v>
      </c>
      <c r="B974">
        <v>30.280000999999999</v>
      </c>
      <c r="C974">
        <v>30.879999000000002</v>
      </c>
      <c r="D974">
        <v>30.26</v>
      </c>
      <c r="E974">
        <v>30.6</v>
      </c>
      <c r="F974">
        <v>21826900</v>
      </c>
      <c r="G974">
        <v>28.651095000000002</v>
      </c>
      <c r="H974" s="2">
        <v>-8.203471270224064E-3</v>
      </c>
    </row>
    <row r="975" spans="1:8">
      <c r="A975" s="1">
        <v>41029</v>
      </c>
      <c r="B975">
        <v>30.209999</v>
      </c>
      <c r="C975">
        <v>30.459999</v>
      </c>
      <c r="D975">
        <v>30.17</v>
      </c>
      <c r="E975">
        <v>30.35</v>
      </c>
      <c r="F975">
        <v>8639000</v>
      </c>
      <c r="G975">
        <v>28.417017999999999</v>
      </c>
      <c r="H975" s="2">
        <v>-2.3090987448829373E-3</v>
      </c>
    </row>
    <row r="976" spans="1:8">
      <c r="A976" s="1">
        <v>41026</v>
      </c>
      <c r="B976">
        <v>30.290001</v>
      </c>
      <c r="C976">
        <v>30.440000999999999</v>
      </c>
      <c r="D976">
        <v>29.889999</v>
      </c>
      <c r="E976">
        <v>30.280000999999999</v>
      </c>
      <c r="F976">
        <v>14600500</v>
      </c>
      <c r="G976">
        <v>28.351476000000002</v>
      </c>
      <c r="H976" s="2">
        <v>-1.3218980195983945E-3</v>
      </c>
    </row>
    <row r="977" spans="1:8">
      <c r="A977" s="1">
        <v>41025</v>
      </c>
      <c r="B977">
        <v>29.52</v>
      </c>
      <c r="C977">
        <v>30.34</v>
      </c>
      <c r="D977">
        <v>29.51</v>
      </c>
      <c r="E977">
        <v>30.24</v>
      </c>
      <c r="F977">
        <v>18288400</v>
      </c>
      <c r="G977">
        <v>28.314022999999999</v>
      </c>
      <c r="H977" s="2">
        <v>-1.9703423425699328E-2</v>
      </c>
    </row>
    <row r="978" spans="1:8">
      <c r="A978" s="1">
        <v>41024</v>
      </c>
      <c r="B978">
        <v>29.6</v>
      </c>
      <c r="C978">
        <v>29.74</v>
      </c>
      <c r="D978">
        <v>29.379999000000002</v>
      </c>
      <c r="E978">
        <v>29.65</v>
      </c>
      <c r="F978">
        <v>10984000</v>
      </c>
      <c r="G978">
        <v>27.761600000000001</v>
      </c>
      <c r="H978" s="2">
        <v>-1.0169576040038134E-2</v>
      </c>
    </row>
    <row r="979" spans="1:8">
      <c r="A979" s="1">
        <v>41023</v>
      </c>
      <c r="B979">
        <v>29.18</v>
      </c>
      <c r="C979">
        <v>29.5</v>
      </c>
      <c r="D979">
        <v>29.129999000000002</v>
      </c>
      <c r="E979">
        <v>29.35</v>
      </c>
      <c r="F979">
        <v>11814200</v>
      </c>
      <c r="G979">
        <v>27.480706999999999</v>
      </c>
      <c r="H979" s="2">
        <v>-1.0618312560291165E-2</v>
      </c>
    </row>
    <row r="980" spans="1:8">
      <c r="A980" s="1">
        <v>41022</v>
      </c>
      <c r="B980">
        <v>29.280000999999999</v>
      </c>
      <c r="C980">
        <v>29.280000999999999</v>
      </c>
      <c r="D980">
        <v>28.85</v>
      </c>
      <c r="E980">
        <v>29.040001</v>
      </c>
      <c r="F980">
        <v>14872700</v>
      </c>
      <c r="G980">
        <v>27.190452000000001</v>
      </c>
      <c r="H980" s="2">
        <v>1.4019711599102279E-2</v>
      </c>
    </row>
    <row r="981" spans="1:8">
      <c r="A981" s="1">
        <v>41019</v>
      </c>
      <c r="B981">
        <v>29.549999</v>
      </c>
      <c r="C981">
        <v>29.76</v>
      </c>
      <c r="D981">
        <v>29.42</v>
      </c>
      <c r="E981">
        <v>29.450001</v>
      </c>
      <c r="F981">
        <v>14085600</v>
      </c>
      <c r="G981">
        <v>27.574338999999998</v>
      </c>
      <c r="H981" s="2">
        <v>1.0181097756332478E-3</v>
      </c>
    </row>
    <row r="982" spans="1:8">
      <c r="A982" s="1">
        <v>41018</v>
      </c>
      <c r="B982">
        <v>29.690000999999999</v>
      </c>
      <c r="C982">
        <v>30.049999</v>
      </c>
      <c r="D982">
        <v>29.42</v>
      </c>
      <c r="E982">
        <v>29.48</v>
      </c>
      <c r="F982">
        <v>11594600</v>
      </c>
      <c r="G982">
        <v>27.602426999999999</v>
      </c>
      <c r="H982" s="2">
        <v>1.2807763930490733E-2</v>
      </c>
    </row>
    <row r="983" spans="1:8">
      <c r="A983" s="1">
        <v>41017</v>
      </c>
      <c r="B983">
        <v>29.940000999999999</v>
      </c>
      <c r="C983">
        <v>30.030000999999999</v>
      </c>
      <c r="D983">
        <v>29.799999</v>
      </c>
      <c r="E983">
        <v>29.860001</v>
      </c>
      <c r="F983">
        <v>9075800</v>
      </c>
      <c r="G983">
        <v>27.958226</v>
      </c>
      <c r="H983" s="2">
        <v>7.6730853126892162E-3</v>
      </c>
    </row>
    <row r="984" spans="1:8">
      <c r="A984" s="1">
        <v>41016</v>
      </c>
      <c r="B984">
        <v>29.879999000000002</v>
      </c>
      <c r="C984">
        <v>30.190000999999999</v>
      </c>
      <c r="D984">
        <v>29.709999</v>
      </c>
      <c r="E984">
        <v>30.09</v>
      </c>
      <c r="F984">
        <v>8797700</v>
      </c>
      <c r="G984">
        <v>28.173577000000002</v>
      </c>
      <c r="H984" s="2">
        <v>-1.0691704967186145E-2</v>
      </c>
    </row>
    <row r="985" spans="1:8">
      <c r="A985" s="1">
        <v>41015</v>
      </c>
      <c r="B985">
        <v>29.58</v>
      </c>
      <c r="C985">
        <v>29.84</v>
      </c>
      <c r="D985">
        <v>29.49</v>
      </c>
      <c r="E985">
        <v>29.77</v>
      </c>
      <c r="F985">
        <v>9150800</v>
      </c>
      <c r="G985">
        <v>27.873957999999998</v>
      </c>
      <c r="H985" s="2">
        <v>-9.1109194894535717E-3</v>
      </c>
    </row>
    <row r="986" spans="1:8">
      <c r="A986" s="1">
        <v>41012</v>
      </c>
      <c r="B986">
        <v>29.639999</v>
      </c>
      <c r="C986">
        <v>29.780000999999999</v>
      </c>
      <c r="D986">
        <v>29.48</v>
      </c>
      <c r="E986">
        <v>29.5</v>
      </c>
      <c r="F986">
        <v>11579600</v>
      </c>
      <c r="G986">
        <v>27.621154000000001</v>
      </c>
      <c r="H986" s="2">
        <v>6.0831601742175031E-3</v>
      </c>
    </row>
    <row r="987" spans="1:8">
      <c r="A987" s="1">
        <v>41011</v>
      </c>
      <c r="B987">
        <v>29.049999</v>
      </c>
      <c r="C987">
        <v>29.77</v>
      </c>
      <c r="D987">
        <v>28.950001</v>
      </c>
      <c r="E987">
        <v>29.68</v>
      </c>
      <c r="F987">
        <v>14479900</v>
      </c>
      <c r="G987">
        <v>27.78969</v>
      </c>
      <c r="H987" s="2">
        <v>-2.3867510263833897E-2</v>
      </c>
    </row>
    <row r="988" spans="1:8">
      <c r="A988" s="1">
        <v>41010</v>
      </c>
      <c r="B988">
        <v>28.870000999999998</v>
      </c>
      <c r="C988">
        <v>29.08</v>
      </c>
      <c r="D988">
        <v>28.73</v>
      </c>
      <c r="E988">
        <v>28.98</v>
      </c>
      <c r="F988">
        <v>9116200</v>
      </c>
      <c r="G988">
        <v>27.134271999999999</v>
      </c>
      <c r="H988" s="2">
        <v>-1.1452516345719367E-2</v>
      </c>
    </row>
    <row r="989" spans="1:8">
      <c r="A989" s="1">
        <v>41009</v>
      </c>
      <c r="B989">
        <v>29.18</v>
      </c>
      <c r="C989">
        <v>29.219999000000001</v>
      </c>
      <c r="D989">
        <v>28.540001</v>
      </c>
      <c r="E989">
        <v>28.65</v>
      </c>
      <c r="F989">
        <v>12425300</v>
      </c>
      <c r="G989">
        <v>26.825289000000001</v>
      </c>
      <c r="H989" s="2">
        <v>2.3457477043317146E-2</v>
      </c>
    </row>
    <row r="990" spans="1:8">
      <c r="A990" s="1">
        <v>41008</v>
      </c>
      <c r="B990">
        <v>29.129999000000002</v>
      </c>
      <c r="C990">
        <v>29.43</v>
      </c>
      <c r="D990">
        <v>29.01</v>
      </c>
      <c r="E990">
        <v>29.33</v>
      </c>
      <c r="F990">
        <v>10471700</v>
      </c>
      <c r="G990">
        <v>27.461981000000002</v>
      </c>
      <c r="H990" s="2">
        <v>7.8111997864811853E-3</v>
      </c>
    </row>
    <row r="991" spans="1:8">
      <c r="A991" s="1">
        <v>41004</v>
      </c>
      <c r="B991">
        <v>29.190000999999999</v>
      </c>
      <c r="C991">
        <v>29.57</v>
      </c>
      <c r="D991">
        <v>29.08</v>
      </c>
      <c r="E991">
        <v>29.559999000000001</v>
      </c>
      <c r="F991">
        <v>11289500</v>
      </c>
      <c r="G991">
        <v>27.677332</v>
      </c>
      <c r="H991" s="2">
        <v>-8.1522384330995658E-3</v>
      </c>
    </row>
    <row r="992" spans="1:8">
      <c r="A992" s="1">
        <v>41003</v>
      </c>
      <c r="B992">
        <v>29.5</v>
      </c>
      <c r="C992">
        <v>29.57</v>
      </c>
      <c r="D992">
        <v>29.09</v>
      </c>
      <c r="E992">
        <v>29.32</v>
      </c>
      <c r="F992">
        <v>11155200</v>
      </c>
      <c r="G992">
        <v>27.452617</v>
      </c>
      <c r="H992" s="2">
        <v>1.1529478039629441E-2</v>
      </c>
    </row>
    <row r="993" spans="1:8">
      <c r="A993" s="1">
        <v>41002</v>
      </c>
      <c r="B993">
        <v>29.84</v>
      </c>
      <c r="C993">
        <v>29.940000999999999</v>
      </c>
      <c r="D993">
        <v>29.440000999999999</v>
      </c>
      <c r="E993">
        <v>29.66</v>
      </c>
      <c r="F993">
        <v>12841000</v>
      </c>
      <c r="G993">
        <v>27.770962999999998</v>
      </c>
      <c r="H993" s="2">
        <v>1.3063323899958318E-2</v>
      </c>
    </row>
    <row r="994" spans="1:8">
      <c r="A994" s="1">
        <v>41001</v>
      </c>
      <c r="B994">
        <v>29.75</v>
      </c>
      <c r="C994">
        <v>30.15</v>
      </c>
      <c r="D994">
        <v>29.57</v>
      </c>
      <c r="E994">
        <v>30.049999</v>
      </c>
      <c r="F994">
        <v>11850600</v>
      </c>
      <c r="G994">
        <v>28.136123999999999</v>
      </c>
      <c r="H994" s="2">
        <v>-6.7782933727748027E-3</v>
      </c>
    </row>
    <row r="995" spans="1:8">
      <c r="A995" s="1">
        <v>40998</v>
      </c>
      <c r="B995">
        <v>29.99</v>
      </c>
      <c r="C995">
        <v>30.049999</v>
      </c>
      <c r="D995">
        <v>29.73</v>
      </c>
      <c r="E995">
        <v>30.01</v>
      </c>
      <c r="F995">
        <v>9841700</v>
      </c>
      <c r="G995">
        <v>27.946054</v>
      </c>
      <c r="H995" s="2">
        <v>-6.0160807065580022E-3</v>
      </c>
    </row>
    <row r="996" spans="1:8">
      <c r="A996" s="1">
        <v>40997</v>
      </c>
      <c r="B996">
        <v>29.719999000000001</v>
      </c>
      <c r="C996">
        <v>29.860001</v>
      </c>
      <c r="D996">
        <v>29.5</v>
      </c>
      <c r="E996">
        <v>29.83</v>
      </c>
      <c r="F996">
        <v>12244500</v>
      </c>
      <c r="G996">
        <v>27.778433</v>
      </c>
      <c r="H996" s="2">
        <v>3.0125465544075642E-3</v>
      </c>
    </row>
    <row r="997" spans="1:8">
      <c r="A997" s="1">
        <v>40996</v>
      </c>
      <c r="B997">
        <v>30.049999</v>
      </c>
      <c r="C997">
        <v>30.200001</v>
      </c>
      <c r="D997">
        <v>29.82</v>
      </c>
      <c r="E997">
        <v>29.92</v>
      </c>
      <c r="F997">
        <v>13593500</v>
      </c>
      <c r="G997">
        <v>27.862242999999999</v>
      </c>
      <c r="H997" s="2">
        <v>8.3208938429754388E-3</v>
      </c>
    </row>
    <row r="998" spans="1:8">
      <c r="A998" s="1">
        <v>40995</v>
      </c>
      <c r="B998">
        <v>30.27</v>
      </c>
      <c r="C998">
        <v>30.41</v>
      </c>
      <c r="D998">
        <v>30.139999</v>
      </c>
      <c r="E998">
        <v>30.17</v>
      </c>
      <c r="F998">
        <v>11838200</v>
      </c>
      <c r="G998">
        <v>28.095048999999999</v>
      </c>
      <c r="H998" s="2">
        <v>5.9484839783743313E-3</v>
      </c>
    </row>
    <row r="999" spans="1:8">
      <c r="A999" s="1">
        <v>40994</v>
      </c>
      <c r="B999">
        <v>30.09</v>
      </c>
      <c r="C999">
        <v>30.389999</v>
      </c>
      <c r="D999">
        <v>29.950001</v>
      </c>
      <c r="E999">
        <v>30.35</v>
      </c>
      <c r="F999">
        <v>13506700</v>
      </c>
      <c r="G999">
        <v>28.26267</v>
      </c>
      <c r="H999" s="2">
        <v>-1.1932528460976293E-2</v>
      </c>
    </row>
    <row r="1000" spans="1:8">
      <c r="A1000" s="1">
        <v>40991</v>
      </c>
      <c r="B1000">
        <v>29.940000999999999</v>
      </c>
      <c r="C1000">
        <v>30</v>
      </c>
      <c r="D1000">
        <v>29.639999</v>
      </c>
      <c r="E1000">
        <v>29.99</v>
      </c>
      <c r="F1000">
        <v>8386000</v>
      </c>
      <c r="G1000">
        <v>27.927429</v>
      </c>
      <c r="H1000" s="2">
        <v>-3.3400354767321059E-3</v>
      </c>
    </row>
    <row r="1001" spans="1:8">
      <c r="A1001" s="1">
        <v>40990</v>
      </c>
      <c r="B1001">
        <v>29.559999000000001</v>
      </c>
      <c r="C1001">
        <v>29.9</v>
      </c>
      <c r="D1001">
        <v>29.530000999999999</v>
      </c>
      <c r="E1001">
        <v>29.889999</v>
      </c>
      <c r="F1001">
        <v>12140300</v>
      </c>
      <c r="G1001">
        <v>27.834306000000002</v>
      </c>
      <c r="H1001" s="2">
        <v>-6.0403069070124578E-3</v>
      </c>
    </row>
    <row r="1002" spans="1:8">
      <c r="A1002" s="1">
        <v>40989</v>
      </c>
      <c r="B1002">
        <v>29.77</v>
      </c>
      <c r="C1002">
        <v>29.9</v>
      </c>
      <c r="D1002">
        <v>29.530000999999999</v>
      </c>
      <c r="E1002">
        <v>29.709999</v>
      </c>
      <c r="F1002">
        <v>11039900</v>
      </c>
      <c r="G1002">
        <v>27.666685000000001</v>
      </c>
      <c r="H1002" s="2">
        <v>2.0175403709915486E-3</v>
      </c>
    </row>
    <row r="1003" spans="1:8">
      <c r="A1003" s="1">
        <v>40988</v>
      </c>
      <c r="B1003">
        <v>29.709999</v>
      </c>
      <c r="C1003">
        <v>29.940000999999999</v>
      </c>
      <c r="D1003">
        <v>29.450001</v>
      </c>
      <c r="E1003">
        <v>29.77</v>
      </c>
      <c r="F1003">
        <v>10456700</v>
      </c>
      <c r="G1003">
        <v>27.722560000000001</v>
      </c>
      <c r="H1003" s="2">
        <v>3.0186089895742258E-3</v>
      </c>
    </row>
    <row r="1004" spans="1:8">
      <c r="A1004" s="1">
        <v>40987</v>
      </c>
      <c r="B1004">
        <v>29.360001</v>
      </c>
      <c r="C1004">
        <v>29.98</v>
      </c>
      <c r="D1004">
        <v>29.27</v>
      </c>
      <c r="E1004">
        <v>29.860001</v>
      </c>
      <c r="F1004">
        <v>9806100</v>
      </c>
      <c r="G1004">
        <v>27.806370000000001</v>
      </c>
      <c r="H1004" s="2">
        <v>-1.2129532495667681E-2</v>
      </c>
    </row>
    <row r="1005" spans="1:8">
      <c r="A1005" s="1">
        <v>40984</v>
      </c>
      <c r="B1005">
        <v>29.73</v>
      </c>
      <c r="C1005">
        <v>29.83</v>
      </c>
      <c r="D1005">
        <v>29.4</v>
      </c>
      <c r="E1005">
        <v>29.5</v>
      </c>
      <c r="F1005">
        <v>20892100</v>
      </c>
      <c r="G1005">
        <v>27.471129000000001</v>
      </c>
      <c r="H1005" s="2">
        <v>1.0118079227419958E-2</v>
      </c>
    </row>
    <row r="1006" spans="1:8">
      <c r="A1006" s="1">
        <v>40983</v>
      </c>
      <c r="B1006">
        <v>29.780000999999999</v>
      </c>
      <c r="C1006">
        <v>29.889999</v>
      </c>
      <c r="D1006">
        <v>29.42</v>
      </c>
      <c r="E1006">
        <v>29.799999</v>
      </c>
      <c r="F1006">
        <v>11413100</v>
      </c>
      <c r="G1006">
        <v>27.750495000000001</v>
      </c>
      <c r="H1006" s="2">
        <v>-3.3554580028397215E-4</v>
      </c>
    </row>
    <row r="1007" spans="1:8">
      <c r="A1007" s="1">
        <v>40982</v>
      </c>
      <c r="B1007">
        <v>30</v>
      </c>
      <c r="C1007">
        <v>30</v>
      </c>
      <c r="D1007">
        <v>29.719999000000001</v>
      </c>
      <c r="E1007">
        <v>29.790001</v>
      </c>
      <c r="F1007">
        <v>11165400</v>
      </c>
      <c r="G1007">
        <v>27.741185000000002</v>
      </c>
      <c r="H1007" s="2">
        <v>8.3570535588371776E-3</v>
      </c>
    </row>
    <row r="1008" spans="1:8">
      <c r="A1008" s="1">
        <v>40981</v>
      </c>
      <c r="B1008">
        <v>29.83</v>
      </c>
      <c r="C1008">
        <v>30.049999</v>
      </c>
      <c r="D1008">
        <v>29.65</v>
      </c>
      <c r="E1008">
        <v>30.040001</v>
      </c>
      <c r="F1008">
        <v>11489500</v>
      </c>
      <c r="G1008">
        <v>27.973991000000002</v>
      </c>
      <c r="H1008" s="2">
        <v>-1.4417698002124467E-2</v>
      </c>
    </row>
    <row r="1009" spans="1:8">
      <c r="A1009" s="1">
        <v>40980</v>
      </c>
      <c r="B1009">
        <v>29.690000999999999</v>
      </c>
      <c r="C1009">
        <v>29.85</v>
      </c>
      <c r="D1009">
        <v>29.549999</v>
      </c>
      <c r="E1009">
        <v>29.610001</v>
      </c>
      <c r="F1009">
        <v>8775600</v>
      </c>
      <c r="G1009">
        <v>27.573564000000001</v>
      </c>
      <c r="H1009" s="2">
        <v>7.7376085379086048E-3</v>
      </c>
    </row>
    <row r="1010" spans="1:8">
      <c r="A1010" s="1">
        <v>40977</v>
      </c>
      <c r="B1010">
        <v>29.809999000000001</v>
      </c>
      <c r="C1010">
        <v>29.860001</v>
      </c>
      <c r="D1010">
        <v>29.68</v>
      </c>
      <c r="E1010">
        <v>29.84</v>
      </c>
      <c r="F1010">
        <v>9133300</v>
      </c>
      <c r="G1010">
        <v>27.787745000000001</v>
      </c>
      <c r="H1010" s="2">
        <v>-7.3999145199605803E-3</v>
      </c>
    </row>
    <row r="1011" spans="1:8">
      <c r="A1011" s="1">
        <v>40976</v>
      </c>
      <c r="B1011">
        <v>29.440000999999999</v>
      </c>
      <c r="C1011">
        <v>29.75</v>
      </c>
      <c r="D1011">
        <v>29.389999</v>
      </c>
      <c r="E1011">
        <v>29.620000999999998</v>
      </c>
      <c r="F1011">
        <v>10186700</v>
      </c>
      <c r="G1011">
        <v>27.582877</v>
      </c>
      <c r="H1011" s="2">
        <v>-1.2912232580063991E-2</v>
      </c>
    </row>
    <row r="1012" spans="1:8">
      <c r="A1012" s="1">
        <v>40975</v>
      </c>
      <c r="B1012">
        <v>28.959999</v>
      </c>
      <c r="C1012">
        <v>29.32</v>
      </c>
      <c r="D1012">
        <v>28.799999</v>
      </c>
      <c r="E1012">
        <v>29.24</v>
      </c>
      <c r="F1012">
        <v>12860200</v>
      </c>
      <c r="G1012">
        <v>27.229009999999999</v>
      </c>
      <c r="H1012" s="2">
        <v>-1.1004204116424362E-2</v>
      </c>
    </row>
    <row r="1013" spans="1:8">
      <c r="A1013" s="1">
        <v>40974</v>
      </c>
      <c r="B1013">
        <v>28.85</v>
      </c>
      <c r="C1013">
        <v>29.16</v>
      </c>
      <c r="D1013">
        <v>28.719999000000001</v>
      </c>
      <c r="E1013">
        <v>28.92</v>
      </c>
      <c r="F1013">
        <v>14464300</v>
      </c>
      <c r="G1013">
        <v>26.931018999999999</v>
      </c>
      <c r="H1013" s="2">
        <v>6.2047602732268267E-3</v>
      </c>
    </row>
    <row r="1014" spans="1:8">
      <c r="A1014" s="1">
        <v>40973</v>
      </c>
      <c r="B1014">
        <v>29.18</v>
      </c>
      <c r="C1014">
        <v>29.219999000000001</v>
      </c>
      <c r="D1014">
        <v>28.809999000000001</v>
      </c>
      <c r="E1014">
        <v>29.1</v>
      </c>
      <c r="F1014">
        <v>13344600</v>
      </c>
      <c r="G1014">
        <v>27.098638999999999</v>
      </c>
      <c r="H1014" s="2">
        <v>4.7994438431975626E-3</v>
      </c>
    </row>
    <row r="1015" spans="1:8">
      <c r="A1015" s="1">
        <v>40970</v>
      </c>
      <c r="B1015">
        <v>29.360001</v>
      </c>
      <c r="C1015">
        <v>29.610001</v>
      </c>
      <c r="D1015">
        <v>29.08</v>
      </c>
      <c r="E1015">
        <v>29.24</v>
      </c>
      <c r="F1015">
        <v>11134900</v>
      </c>
      <c r="G1015">
        <v>27.229009999999999</v>
      </c>
      <c r="H1015" s="2">
        <v>7.1563049206789199E-3</v>
      </c>
    </row>
    <row r="1016" spans="1:8">
      <c r="A1016" s="1">
        <v>40969</v>
      </c>
      <c r="B1016">
        <v>29.41</v>
      </c>
      <c r="C1016">
        <v>29.639999</v>
      </c>
      <c r="D1016">
        <v>29.290001</v>
      </c>
      <c r="E1016">
        <v>29.450001</v>
      </c>
      <c r="F1016">
        <v>13094800</v>
      </c>
      <c r="G1016">
        <v>27.424568000000001</v>
      </c>
      <c r="H1016" s="2">
        <v>-1.3591944540885571E-3</v>
      </c>
    </row>
    <row r="1017" spans="1:8">
      <c r="A1017" s="1">
        <v>40968</v>
      </c>
      <c r="B1017">
        <v>29.4</v>
      </c>
      <c r="C1017">
        <v>29.549999</v>
      </c>
      <c r="D1017">
        <v>29.27</v>
      </c>
      <c r="E1017">
        <v>29.41</v>
      </c>
      <c r="F1017">
        <v>17050400</v>
      </c>
      <c r="G1017">
        <v>27.387318</v>
      </c>
      <c r="H1017" s="2">
        <v>-1.3609712523865139E-3</v>
      </c>
    </row>
    <row r="1018" spans="1:8">
      <c r="A1018" s="1">
        <v>40967</v>
      </c>
      <c r="B1018">
        <v>29.200001</v>
      </c>
      <c r="C1018">
        <v>29.389999</v>
      </c>
      <c r="D1018">
        <v>29.040001</v>
      </c>
      <c r="E1018">
        <v>29.370000999999998</v>
      </c>
      <c r="F1018">
        <v>13695900</v>
      </c>
      <c r="G1018">
        <v>27.350069999999999</v>
      </c>
      <c r="H1018" s="2">
        <v>-6.1475438103736416E-3</v>
      </c>
    </row>
    <row r="1019" spans="1:8">
      <c r="A1019" s="1">
        <v>40966</v>
      </c>
      <c r="B1019">
        <v>28.91</v>
      </c>
      <c r="C1019">
        <v>29.389999</v>
      </c>
      <c r="D1019">
        <v>28.9</v>
      </c>
      <c r="E1019">
        <v>29.190000999999999</v>
      </c>
      <c r="F1019">
        <v>12150600</v>
      </c>
      <c r="G1019">
        <v>27.182449999999999</v>
      </c>
      <c r="H1019" s="2">
        <v>0</v>
      </c>
    </row>
    <row r="1020" spans="1:8">
      <c r="A1020" s="1">
        <v>40963</v>
      </c>
      <c r="B1020">
        <v>29.92</v>
      </c>
      <c r="C1020">
        <v>29.92</v>
      </c>
      <c r="D1020">
        <v>29.049999</v>
      </c>
      <c r="E1020">
        <v>29.190000999999999</v>
      </c>
      <c r="F1020">
        <v>16146700</v>
      </c>
      <c r="G1020">
        <v>27.182449999999999</v>
      </c>
      <c r="H1020" s="2">
        <v>2.1017674718840196E-2</v>
      </c>
    </row>
    <row r="1021" spans="1:8">
      <c r="A1021" s="1">
        <v>40962</v>
      </c>
      <c r="B1021">
        <v>29.23</v>
      </c>
      <c r="C1021">
        <v>29.83</v>
      </c>
      <c r="D1021">
        <v>29.18</v>
      </c>
      <c r="E1021">
        <v>29.809999000000001</v>
      </c>
      <c r="F1021">
        <v>20018400</v>
      </c>
      <c r="G1021">
        <v>27.759808</v>
      </c>
      <c r="H1021" s="2">
        <v>-1.7939178784229584E-2</v>
      </c>
    </row>
    <row r="1022" spans="1:8">
      <c r="A1022" s="1">
        <v>40961</v>
      </c>
      <c r="B1022">
        <v>28.969999000000001</v>
      </c>
      <c r="C1022">
        <v>29.290001</v>
      </c>
      <c r="D1022">
        <v>28.82</v>
      </c>
      <c r="E1022">
        <v>29.280000999999999</v>
      </c>
      <c r="F1022">
        <v>21077600</v>
      </c>
      <c r="G1022">
        <v>27.266259999999999</v>
      </c>
      <c r="H1022" s="2">
        <v>-7.1980043470805423E-3</v>
      </c>
    </row>
    <row r="1023" spans="1:8">
      <c r="A1023" s="1">
        <v>40960</v>
      </c>
      <c r="B1023">
        <v>29.110001</v>
      </c>
      <c r="C1023">
        <v>29.17</v>
      </c>
      <c r="D1023">
        <v>28.91</v>
      </c>
      <c r="E1023">
        <v>29.07</v>
      </c>
      <c r="F1023">
        <v>14420200</v>
      </c>
      <c r="G1023">
        <v>27.070702000000001</v>
      </c>
      <c r="H1023" s="2">
        <v>3.4340888237615664E-3</v>
      </c>
    </row>
    <row r="1024" spans="1:8">
      <c r="A1024" s="1">
        <v>40956</v>
      </c>
      <c r="B1024">
        <v>28.5</v>
      </c>
      <c r="C1024">
        <v>29.27</v>
      </c>
      <c r="D1024">
        <v>28.4</v>
      </c>
      <c r="E1024">
        <v>29.17</v>
      </c>
      <c r="F1024">
        <v>23528200</v>
      </c>
      <c r="G1024">
        <v>27.163824999999999</v>
      </c>
      <c r="H1024" s="2">
        <v>-1.7987383713133229E-2</v>
      </c>
    </row>
    <row r="1025" spans="1:8">
      <c r="A1025" s="1">
        <v>40955</v>
      </c>
      <c r="B1025">
        <v>28.719999000000001</v>
      </c>
      <c r="C1025">
        <v>28.799999</v>
      </c>
      <c r="D1025">
        <v>28.389999</v>
      </c>
      <c r="E1025">
        <v>28.65</v>
      </c>
      <c r="F1025">
        <v>19958600</v>
      </c>
      <c r="G1025">
        <v>26.679587000000001</v>
      </c>
      <c r="H1025" s="2">
        <v>-4.5478021291542178E-3</v>
      </c>
    </row>
    <row r="1026" spans="1:8">
      <c r="A1026" s="1">
        <v>40954</v>
      </c>
      <c r="B1026">
        <v>28.98</v>
      </c>
      <c r="C1026">
        <v>29.049999</v>
      </c>
      <c r="D1026">
        <v>28.299999</v>
      </c>
      <c r="E1026">
        <v>28.52</v>
      </c>
      <c r="F1026">
        <v>35266100</v>
      </c>
      <c r="G1026">
        <v>26.558529</v>
      </c>
      <c r="H1026" s="2">
        <v>-4.5552098327300145E-2</v>
      </c>
    </row>
    <row r="1027" spans="1:8">
      <c r="A1027" s="1">
        <v>40953</v>
      </c>
      <c r="B1027">
        <v>27.219999000000001</v>
      </c>
      <c r="C1027">
        <v>27.360001</v>
      </c>
      <c r="D1027">
        <v>26.93</v>
      </c>
      <c r="E1027">
        <v>27.25</v>
      </c>
      <c r="F1027">
        <v>16726700</v>
      </c>
      <c r="G1027">
        <v>25.375872999999999</v>
      </c>
      <c r="H1027" s="2">
        <v>5.854391103212734E-3</v>
      </c>
    </row>
    <row r="1028" spans="1:8">
      <c r="A1028" s="1">
        <v>40952</v>
      </c>
      <c r="B1028">
        <v>27.389999</v>
      </c>
      <c r="C1028">
        <v>27.52</v>
      </c>
      <c r="D1028">
        <v>27.27</v>
      </c>
      <c r="E1028">
        <v>27.41</v>
      </c>
      <c r="F1028">
        <v>8028500</v>
      </c>
      <c r="G1028">
        <v>25.524868999999999</v>
      </c>
      <c r="H1028" s="2">
        <v>-8.4264746950178469E-3</v>
      </c>
    </row>
    <row r="1029" spans="1:8">
      <c r="A1029" s="1">
        <v>40949</v>
      </c>
      <c r="B1029">
        <v>27.26</v>
      </c>
      <c r="C1029">
        <v>27.35</v>
      </c>
      <c r="D1029">
        <v>27</v>
      </c>
      <c r="E1029">
        <v>27.18</v>
      </c>
      <c r="F1029">
        <v>10705200</v>
      </c>
      <c r="G1029">
        <v>25.310687999999999</v>
      </c>
      <c r="H1029" s="2">
        <v>1.0248955532130821E-2</v>
      </c>
    </row>
    <row r="1030" spans="1:8">
      <c r="A1030" s="1">
        <v>40948</v>
      </c>
      <c r="B1030">
        <v>27.27</v>
      </c>
      <c r="C1030">
        <v>27.5</v>
      </c>
      <c r="D1030">
        <v>27.110001</v>
      </c>
      <c r="E1030">
        <v>27.459999</v>
      </c>
      <c r="F1030">
        <v>13951000</v>
      </c>
      <c r="G1030">
        <v>25.571429999999999</v>
      </c>
      <c r="H1030" s="2">
        <v>-7.6768719403258034E-3</v>
      </c>
    </row>
    <row r="1031" spans="1:8">
      <c r="A1031" s="1">
        <v>40947</v>
      </c>
      <c r="B1031">
        <v>27.049999</v>
      </c>
      <c r="C1031">
        <v>27.290001</v>
      </c>
      <c r="D1031">
        <v>26.84</v>
      </c>
      <c r="E1031">
        <v>27.25</v>
      </c>
      <c r="F1031">
        <v>12718600</v>
      </c>
      <c r="G1031">
        <v>25.375872999999999</v>
      </c>
      <c r="H1031" s="2">
        <v>-5.8888669324380031E-3</v>
      </c>
    </row>
    <row r="1032" spans="1:8">
      <c r="A1032" s="1">
        <v>40946</v>
      </c>
      <c r="B1032">
        <v>27</v>
      </c>
      <c r="C1032">
        <v>27.15</v>
      </c>
      <c r="D1032">
        <v>26.76</v>
      </c>
      <c r="E1032">
        <v>27.09</v>
      </c>
      <c r="F1032">
        <v>12184400</v>
      </c>
      <c r="G1032">
        <v>25.226877000000002</v>
      </c>
      <c r="H1032" s="2">
        <v>0</v>
      </c>
    </row>
    <row r="1033" spans="1:8">
      <c r="A1033" s="1">
        <v>40945</v>
      </c>
      <c r="B1033">
        <v>27.09</v>
      </c>
      <c r="C1033">
        <v>27.18</v>
      </c>
      <c r="D1033">
        <v>26.940000999999999</v>
      </c>
      <c r="E1033">
        <v>27.09</v>
      </c>
      <c r="F1033">
        <v>12939800</v>
      </c>
      <c r="G1033">
        <v>25.226877000000002</v>
      </c>
      <c r="H1033" s="2">
        <v>2.212371229334203E-3</v>
      </c>
    </row>
    <row r="1034" spans="1:8">
      <c r="A1034" s="1">
        <v>40942</v>
      </c>
      <c r="B1034">
        <v>26.969999000000001</v>
      </c>
      <c r="C1034">
        <v>27.18</v>
      </c>
      <c r="D1034">
        <v>26.9</v>
      </c>
      <c r="E1034">
        <v>27.15</v>
      </c>
      <c r="F1034">
        <v>13635700</v>
      </c>
      <c r="G1034">
        <v>25.28275</v>
      </c>
      <c r="H1034" s="2">
        <v>-1.7088028576754007E-2</v>
      </c>
    </row>
    <row r="1035" spans="1:8">
      <c r="A1035" s="1">
        <v>40941</v>
      </c>
      <c r="B1035">
        <v>26.799999</v>
      </c>
      <c r="C1035">
        <v>26.98</v>
      </c>
      <c r="D1035">
        <v>26.65</v>
      </c>
      <c r="E1035">
        <v>26.690000999999999</v>
      </c>
      <c r="F1035">
        <v>17334400</v>
      </c>
      <c r="G1035">
        <v>24.854388</v>
      </c>
      <c r="H1035" s="2">
        <v>5.9768592766845626E-3</v>
      </c>
    </row>
    <row r="1036" spans="1:8">
      <c r="A1036" s="1">
        <v>40940</v>
      </c>
      <c r="B1036">
        <v>26.719999000000001</v>
      </c>
      <c r="C1036">
        <v>27.17</v>
      </c>
      <c r="D1036">
        <v>26.57</v>
      </c>
      <c r="E1036">
        <v>26.85</v>
      </c>
      <c r="F1036">
        <v>16084100</v>
      </c>
      <c r="G1036">
        <v>25.003384</v>
      </c>
      <c r="H1036" s="2">
        <v>-1.0106780715412694E-2</v>
      </c>
    </row>
    <row r="1037" spans="1:8">
      <c r="A1037" s="1">
        <v>40939</v>
      </c>
      <c r="B1037">
        <v>26.5</v>
      </c>
      <c r="C1037">
        <v>26.59</v>
      </c>
      <c r="D1037">
        <v>26.26</v>
      </c>
      <c r="E1037">
        <v>26.58</v>
      </c>
      <c r="F1037">
        <v>16092400</v>
      </c>
      <c r="G1037">
        <v>24.751953</v>
      </c>
      <c r="H1037" s="2">
        <v>-8.3113258106592373E-3</v>
      </c>
    </row>
    <row r="1038" spans="1:8">
      <c r="A1038" s="1">
        <v>40938</v>
      </c>
      <c r="B1038">
        <v>26.200001</v>
      </c>
      <c r="C1038">
        <v>26.559999000000001</v>
      </c>
      <c r="D1038">
        <v>25.84</v>
      </c>
      <c r="E1038">
        <v>26.360001</v>
      </c>
      <c r="F1038">
        <v>18253700</v>
      </c>
      <c r="G1038">
        <v>24.547084000000002</v>
      </c>
      <c r="H1038" s="2">
        <v>-1.138787431569752E-3</v>
      </c>
    </row>
    <row r="1039" spans="1:8">
      <c r="A1039" s="1">
        <v>40935</v>
      </c>
      <c r="B1039">
        <v>26.309999000000001</v>
      </c>
      <c r="C1039">
        <v>26.59</v>
      </c>
      <c r="D1039">
        <v>26.200001</v>
      </c>
      <c r="E1039">
        <v>26.33</v>
      </c>
      <c r="F1039">
        <v>14366800</v>
      </c>
      <c r="G1039">
        <v>24.519145999999999</v>
      </c>
      <c r="H1039" s="2">
        <v>-7.5989911952056301E-4</v>
      </c>
    </row>
    <row r="1040" spans="1:8">
      <c r="A1040" s="1">
        <v>40934</v>
      </c>
      <c r="B1040">
        <v>26.34</v>
      </c>
      <c r="C1040">
        <v>26.809999000000001</v>
      </c>
      <c r="D1040">
        <v>26.16</v>
      </c>
      <c r="E1040">
        <v>26.309999000000001</v>
      </c>
      <c r="F1040">
        <v>18550100</v>
      </c>
      <c r="G1040">
        <v>24.500520999999999</v>
      </c>
      <c r="H1040" s="2">
        <v>-7.2477212951966088E-3</v>
      </c>
    </row>
    <row r="1041" spans="1:8">
      <c r="A1041" s="1">
        <v>40933</v>
      </c>
      <c r="B1041">
        <v>25.76</v>
      </c>
      <c r="C1041">
        <v>26.219999000000001</v>
      </c>
      <c r="D1041">
        <v>25.610001</v>
      </c>
      <c r="E1041">
        <v>26.120000999999998</v>
      </c>
      <c r="F1041">
        <v>18091100</v>
      </c>
      <c r="G1041">
        <v>24.323589999999999</v>
      </c>
      <c r="H1041" s="2">
        <v>-1.0003954720814591E-2</v>
      </c>
    </row>
    <row r="1042" spans="1:8">
      <c r="A1042" s="1">
        <v>40932</v>
      </c>
      <c r="B1042">
        <v>25.809999000000001</v>
      </c>
      <c r="C1042">
        <v>25.9</v>
      </c>
      <c r="D1042">
        <v>25.6</v>
      </c>
      <c r="E1042">
        <v>25.860001</v>
      </c>
      <c r="F1042">
        <v>10023500</v>
      </c>
      <c r="G1042">
        <v>24.081471000000001</v>
      </c>
      <c r="H1042" s="2">
        <v>2.7032374010251417E-3</v>
      </c>
    </row>
    <row r="1043" spans="1:8">
      <c r="A1043" s="1">
        <v>40931</v>
      </c>
      <c r="B1043">
        <v>25.93</v>
      </c>
      <c r="C1043">
        <v>26.32</v>
      </c>
      <c r="D1043">
        <v>25.780000999999999</v>
      </c>
      <c r="E1043">
        <v>25.93</v>
      </c>
      <c r="F1043">
        <v>13547800</v>
      </c>
      <c r="G1043">
        <v>24.146657000000001</v>
      </c>
      <c r="H1043" s="2">
        <v>5.3846094116180897E-3</v>
      </c>
    </row>
    <row r="1044" spans="1:8">
      <c r="A1044" s="1">
        <v>40928</v>
      </c>
      <c r="B1044">
        <v>25.879999000000002</v>
      </c>
      <c r="C1044">
        <v>26.110001</v>
      </c>
      <c r="D1044">
        <v>25.75</v>
      </c>
      <c r="E1044">
        <v>26.07</v>
      </c>
      <c r="F1044">
        <v>15293800</v>
      </c>
      <c r="G1044">
        <v>24.277028000000001</v>
      </c>
      <c r="H1044" s="2">
        <v>-7.701192705791649E-3</v>
      </c>
    </row>
    <row r="1045" spans="1:8">
      <c r="A1045" s="1">
        <v>40927</v>
      </c>
      <c r="B1045">
        <v>25.719999000000001</v>
      </c>
      <c r="C1045">
        <v>25.940000999999999</v>
      </c>
      <c r="D1045">
        <v>25.66</v>
      </c>
      <c r="E1045">
        <v>25.870000999999998</v>
      </c>
      <c r="F1045">
        <v>10036900</v>
      </c>
      <c r="G1045">
        <v>24.090783999999999</v>
      </c>
      <c r="H1045" s="2">
        <v>-5.8151506522690407E-3</v>
      </c>
    </row>
    <row r="1046" spans="1:8">
      <c r="A1046" s="1">
        <v>40926</v>
      </c>
      <c r="B1046">
        <v>25.530000999999999</v>
      </c>
      <c r="C1046">
        <v>25.83</v>
      </c>
      <c r="D1046">
        <v>25.309999000000001</v>
      </c>
      <c r="E1046">
        <v>25.719999000000001</v>
      </c>
      <c r="F1046">
        <v>14728600</v>
      </c>
      <c r="G1046">
        <v>23.951098999999999</v>
      </c>
      <c r="H1046" s="2">
        <v>-7.0229880500885531E-3</v>
      </c>
    </row>
    <row r="1047" spans="1:8">
      <c r="A1047" s="1">
        <v>40925</v>
      </c>
      <c r="B1047">
        <v>25.610001</v>
      </c>
      <c r="C1047">
        <v>25.85</v>
      </c>
      <c r="D1047">
        <v>25.43</v>
      </c>
      <c r="E1047">
        <v>25.540001</v>
      </c>
      <c r="F1047">
        <v>11983900</v>
      </c>
      <c r="G1047">
        <v>23.783480000000001</v>
      </c>
      <c r="H1047" s="2">
        <v>-6.2844746631941168E-3</v>
      </c>
    </row>
    <row r="1048" spans="1:8">
      <c r="A1048" s="1">
        <v>40921</v>
      </c>
      <c r="B1048">
        <v>25.42</v>
      </c>
      <c r="C1048">
        <v>25.49</v>
      </c>
      <c r="D1048">
        <v>25.15</v>
      </c>
      <c r="E1048">
        <v>25.379999000000002</v>
      </c>
      <c r="F1048">
        <v>10061200</v>
      </c>
      <c r="G1048">
        <v>23.634481999999998</v>
      </c>
      <c r="H1048" s="2">
        <v>4.7170336825300488E-3</v>
      </c>
    </row>
    <row r="1049" spans="1:8">
      <c r="A1049" s="1">
        <v>40920</v>
      </c>
      <c r="B1049">
        <v>25.440000999999999</v>
      </c>
      <c r="C1049">
        <v>25.629999000000002</v>
      </c>
      <c r="D1049">
        <v>25.309999000000001</v>
      </c>
      <c r="E1049">
        <v>25.5</v>
      </c>
      <c r="F1049">
        <v>11061400</v>
      </c>
      <c r="G1049">
        <v>23.746230000000001</v>
      </c>
      <c r="H1049" s="2">
        <v>-3.1421873970602847E-3</v>
      </c>
    </row>
    <row r="1050" spans="1:8">
      <c r="A1050" s="1">
        <v>40919</v>
      </c>
      <c r="B1050">
        <v>25.389999</v>
      </c>
      <c r="C1050">
        <v>25.6</v>
      </c>
      <c r="D1050">
        <v>25.209999</v>
      </c>
      <c r="E1050">
        <v>25.42</v>
      </c>
      <c r="F1050">
        <v>11767400</v>
      </c>
      <c r="G1050">
        <v>23.671731999999999</v>
      </c>
      <c r="H1050" s="2">
        <v>-7.8711312516412753E-4</v>
      </c>
    </row>
    <row r="1051" spans="1:8">
      <c r="A1051" s="1">
        <v>40918</v>
      </c>
      <c r="B1051">
        <v>25.540001</v>
      </c>
      <c r="C1051">
        <v>25.700001</v>
      </c>
      <c r="D1051">
        <v>25.33</v>
      </c>
      <c r="E1051">
        <v>25.4</v>
      </c>
      <c r="F1051">
        <v>19442600</v>
      </c>
      <c r="G1051">
        <v>23.653106999999999</v>
      </c>
      <c r="H1051" s="2">
        <v>-7.5084460228316639E-3</v>
      </c>
    </row>
    <row r="1052" spans="1:8">
      <c r="A1052" s="1">
        <v>40917</v>
      </c>
      <c r="B1052">
        <v>24.860001</v>
      </c>
      <c r="C1052">
        <v>25.370000999999998</v>
      </c>
      <c r="D1052">
        <v>24.85</v>
      </c>
      <c r="E1052">
        <v>25.209999</v>
      </c>
      <c r="F1052">
        <v>19711500</v>
      </c>
      <c r="G1052">
        <v>23.476174</v>
      </c>
      <c r="H1052" s="2">
        <v>-2.0842401750548009E-2</v>
      </c>
    </row>
    <row r="1053" spans="1:8">
      <c r="A1053" s="1">
        <v>40914</v>
      </c>
      <c r="B1053">
        <v>24.9</v>
      </c>
      <c r="C1053">
        <v>25.030000999999999</v>
      </c>
      <c r="D1053">
        <v>24.58</v>
      </c>
      <c r="E1053">
        <v>24.690000999999999</v>
      </c>
      <c r="F1053">
        <v>9614000</v>
      </c>
      <c r="G1053">
        <v>22.991938000000001</v>
      </c>
      <c r="H1053" s="2">
        <v>1.047554364655518E-2</v>
      </c>
    </row>
    <row r="1054" spans="1:8">
      <c r="A1054" s="1">
        <v>40913</v>
      </c>
      <c r="B1054">
        <v>24.68</v>
      </c>
      <c r="C1054">
        <v>25.030000999999999</v>
      </c>
      <c r="D1054">
        <v>24.49</v>
      </c>
      <c r="E1054">
        <v>24.950001</v>
      </c>
      <c r="F1054">
        <v>22343500</v>
      </c>
      <c r="G1054">
        <v>23.234057</v>
      </c>
      <c r="H1054" s="2">
        <v>-8.8568083834433681E-3</v>
      </c>
    </row>
    <row r="1055" spans="1:8">
      <c r="A1055" s="1">
        <v>40912</v>
      </c>
      <c r="B1055">
        <v>24.51</v>
      </c>
      <c r="C1055">
        <v>24.75</v>
      </c>
      <c r="D1055">
        <v>24.379999000000002</v>
      </c>
      <c r="E1055">
        <v>24.73</v>
      </c>
      <c r="F1055">
        <v>17343900</v>
      </c>
      <c r="G1055">
        <v>23.029185999999999</v>
      </c>
      <c r="H1055" s="2">
        <v>-9.3439344726197644E-3</v>
      </c>
    </row>
    <row r="1056" spans="1:8">
      <c r="A1056" s="1">
        <v>40911</v>
      </c>
      <c r="B1056">
        <v>24.280000999999999</v>
      </c>
      <c r="C1056">
        <v>24.700001</v>
      </c>
      <c r="D1056">
        <v>24.280000999999999</v>
      </c>
      <c r="E1056">
        <v>24.5</v>
      </c>
      <c r="F1056">
        <v>20822600</v>
      </c>
      <c r="G1056">
        <v>22.815004999999999</v>
      </c>
      <c r="H1056" s="2">
        <v>-3.277623974925032E-2</v>
      </c>
    </row>
    <row r="1057" spans="1:8">
      <c r="A1057" s="1">
        <v>40907</v>
      </c>
      <c r="B1057">
        <v>23.73</v>
      </c>
      <c r="C1057">
        <v>23.860001</v>
      </c>
      <c r="D1057">
        <v>23.66</v>
      </c>
      <c r="E1057">
        <v>23.709999</v>
      </c>
      <c r="F1057">
        <v>5665400</v>
      </c>
      <c r="G1057">
        <v>22.079336999999999</v>
      </c>
      <c r="H1057" s="2">
        <v>2.9520985212699863E-4</v>
      </c>
    </row>
    <row r="1058" spans="1:8">
      <c r="A1058" s="1">
        <v>40906</v>
      </c>
      <c r="B1058">
        <v>23.57</v>
      </c>
      <c r="C1058">
        <v>23.860001</v>
      </c>
      <c r="D1058">
        <v>23.51</v>
      </c>
      <c r="E1058">
        <v>23.83</v>
      </c>
      <c r="F1058">
        <v>7081900</v>
      </c>
      <c r="G1058">
        <v>22.085856</v>
      </c>
      <c r="H1058" s="2">
        <v>-1.5648480463755374E-2</v>
      </c>
    </row>
    <row r="1059" spans="1:8">
      <c r="A1059" s="1">
        <v>40905</v>
      </c>
      <c r="B1059">
        <v>23.74</v>
      </c>
      <c r="C1059">
        <v>23.82</v>
      </c>
      <c r="D1059">
        <v>23.360001</v>
      </c>
      <c r="E1059">
        <v>23.459999</v>
      </c>
      <c r="F1059">
        <v>7827800</v>
      </c>
      <c r="G1059">
        <v>21.742936</v>
      </c>
      <c r="H1059" s="2">
        <v>1.4388736795071667E-2</v>
      </c>
    </row>
    <row r="1060" spans="1:8">
      <c r="A1060" s="1">
        <v>40904</v>
      </c>
      <c r="B1060">
        <v>23.84</v>
      </c>
      <c r="C1060">
        <v>23.9</v>
      </c>
      <c r="D1060">
        <v>23.639999</v>
      </c>
      <c r="E1060">
        <v>23.799999</v>
      </c>
      <c r="F1060">
        <v>6117200</v>
      </c>
      <c r="G1060">
        <v>22.058050999999999</v>
      </c>
      <c r="H1060" s="2">
        <v>1.6792907287961267E-3</v>
      </c>
    </row>
    <row r="1061" spans="1:8">
      <c r="A1061" s="1">
        <v>40900</v>
      </c>
      <c r="B1061">
        <v>23.76</v>
      </c>
      <c r="C1061">
        <v>23.92</v>
      </c>
      <c r="D1061">
        <v>23.639999</v>
      </c>
      <c r="E1061">
        <v>23.84</v>
      </c>
      <c r="F1061">
        <v>9119300</v>
      </c>
      <c r="G1061">
        <v>22.095123999999998</v>
      </c>
      <c r="H1061" s="2">
        <v>-8.8478027117941636E-3</v>
      </c>
    </row>
    <row r="1062" spans="1:8">
      <c r="A1062" s="1">
        <v>40899</v>
      </c>
      <c r="B1062">
        <v>23.6</v>
      </c>
      <c r="C1062">
        <v>23.690000999999999</v>
      </c>
      <c r="D1062">
        <v>23.49</v>
      </c>
      <c r="E1062">
        <v>23.629999000000002</v>
      </c>
      <c r="F1062">
        <v>11944900</v>
      </c>
      <c r="G1062">
        <v>21.900493000000001</v>
      </c>
      <c r="H1062" s="2">
        <v>-1.6941358590266318E-3</v>
      </c>
    </row>
    <row r="1063" spans="1:8">
      <c r="A1063" s="1">
        <v>40898</v>
      </c>
      <c r="B1063">
        <v>23.49</v>
      </c>
      <c r="C1063">
        <v>23.66</v>
      </c>
      <c r="D1063">
        <v>23.280000999999999</v>
      </c>
      <c r="E1063">
        <v>23.59</v>
      </c>
      <c r="F1063">
        <v>13716200</v>
      </c>
      <c r="G1063">
        <v>21.863422</v>
      </c>
      <c r="H1063" s="2">
        <v>-8.0868852856817129E-3</v>
      </c>
    </row>
    <row r="1064" spans="1:8">
      <c r="A1064" s="1">
        <v>40897</v>
      </c>
      <c r="B1064">
        <v>23.26</v>
      </c>
      <c r="C1064">
        <v>23.66</v>
      </c>
      <c r="D1064">
        <v>23.200001</v>
      </c>
      <c r="E1064">
        <v>23.4</v>
      </c>
      <c r="F1064">
        <v>18835100</v>
      </c>
      <c r="G1064">
        <v>21.687328000000001</v>
      </c>
      <c r="H1064" s="2">
        <v>-2.2909980779848391E-2</v>
      </c>
    </row>
    <row r="1065" spans="1:8">
      <c r="A1065" s="1">
        <v>40896</v>
      </c>
      <c r="B1065">
        <v>23.360001</v>
      </c>
      <c r="C1065">
        <v>23.4</v>
      </c>
      <c r="D1065">
        <v>22.709999</v>
      </c>
      <c r="E1065">
        <v>22.870000999999998</v>
      </c>
      <c r="F1065">
        <v>13455800</v>
      </c>
      <c r="G1065">
        <v>21.196120000000001</v>
      </c>
      <c r="H1065" s="2">
        <v>1.9914026977979362E-2</v>
      </c>
    </row>
    <row r="1066" spans="1:8">
      <c r="A1066" s="1">
        <v>40893</v>
      </c>
      <c r="B1066">
        <v>23.459999</v>
      </c>
      <c r="C1066">
        <v>24</v>
      </c>
      <c r="D1066">
        <v>23.219999000000001</v>
      </c>
      <c r="E1066">
        <v>23.33</v>
      </c>
      <c r="F1066">
        <v>29712600</v>
      </c>
      <c r="G1066">
        <v>21.622451000000002</v>
      </c>
      <c r="H1066" s="2">
        <v>-1.7159393673862216E-3</v>
      </c>
    </row>
    <row r="1067" spans="1:8">
      <c r="A1067" s="1">
        <v>40892</v>
      </c>
      <c r="B1067">
        <v>23.280000999999999</v>
      </c>
      <c r="C1067">
        <v>23.559999000000001</v>
      </c>
      <c r="D1067">
        <v>23.25</v>
      </c>
      <c r="E1067">
        <v>23.290001</v>
      </c>
      <c r="F1067">
        <v>16053000</v>
      </c>
      <c r="G1067">
        <v>21.585380000000001</v>
      </c>
      <c r="H1067" s="2">
        <v>-4.7342933515728452E-3</v>
      </c>
    </row>
    <row r="1068" spans="1:8">
      <c r="A1068" s="1">
        <v>40891</v>
      </c>
      <c r="B1068">
        <v>23.16</v>
      </c>
      <c r="C1068">
        <v>23.290001</v>
      </c>
      <c r="D1068">
        <v>22.969999000000001</v>
      </c>
      <c r="E1068">
        <v>23.18</v>
      </c>
      <c r="F1068">
        <v>15373300</v>
      </c>
      <c r="G1068">
        <v>21.483429999999998</v>
      </c>
      <c r="H1068" s="2">
        <v>4.3135574838420153E-4</v>
      </c>
    </row>
    <row r="1069" spans="1:8">
      <c r="A1069" s="1">
        <v>40890</v>
      </c>
      <c r="B1069">
        <v>23.52</v>
      </c>
      <c r="C1069">
        <v>23.68</v>
      </c>
      <c r="D1069">
        <v>23.08</v>
      </c>
      <c r="E1069">
        <v>23.190000999999999</v>
      </c>
      <c r="F1069">
        <v>18069300</v>
      </c>
      <c r="G1069">
        <v>21.492699000000002</v>
      </c>
      <c r="H1069" s="2">
        <v>3.4437929357064765E-3</v>
      </c>
    </row>
    <row r="1070" spans="1:8">
      <c r="A1070" s="1">
        <v>40889</v>
      </c>
      <c r="B1070">
        <v>22.530000999999999</v>
      </c>
      <c r="C1070">
        <v>23.379999000000002</v>
      </c>
      <c r="D1070">
        <v>22.370000999999998</v>
      </c>
      <c r="E1070">
        <v>23.27</v>
      </c>
      <c r="F1070">
        <v>20178500</v>
      </c>
      <c r="G1070">
        <v>21.566842999999999</v>
      </c>
      <c r="H1070" s="2">
        <v>-2.568148663789455E-2</v>
      </c>
    </row>
    <row r="1071" spans="1:8">
      <c r="A1071" s="1">
        <v>40886</v>
      </c>
      <c r="B1071">
        <v>22.610001</v>
      </c>
      <c r="C1071">
        <v>22.889999</v>
      </c>
      <c r="D1071">
        <v>22.57</v>
      </c>
      <c r="E1071">
        <v>22.68</v>
      </c>
      <c r="F1071">
        <v>13960900</v>
      </c>
      <c r="G1071">
        <v>21.020026000000001</v>
      </c>
      <c r="H1071" s="2">
        <v>-9.3024469052030451E-3</v>
      </c>
    </row>
    <row r="1072" spans="1:8">
      <c r="A1072" s="1">
        <v>40885</v>
      </c>
      <c r="B1072">
        <v>22.92</v>
      </c>
      <c r="C1072">
        <v>22.969999000000001</v>
      </c>
      <c r="D1072">
        <v>22.41</v>
      </c>
      <c r="E1072">
        <v>22.469999000000001</v>
      </c>
      <c r="F1072">
        <v>14637800</v>
      </c>
      <c r="G1072">
        <v>20.825395</v>
      </c>
      <c r="H1072" s="2">
        <v>2.89493972706527E-2</v>
      </c>
    </row>
    <row r="1073" spans="1:8">
      <c r="A1073" s="1">
        <v>40884</v>
      </c>
      <c r="B1073">
        <v>23.09</v>
      </c>
      <c r="C1073">
        <v>23.33</v>
      </c>
      <c r="D1073">
        <v>22.75</v>
      </c>
      <c r="E1073">
        <v>23.129999000000002</v>
      </c>
      <c r="F1073">
        <v>14415300</v>
      </c>
      <c r="G1073">
        <v>21.437089</v>
      </c>
      <c r="H1073" s="2">
        <v>2.5907433367383824E-3</v>
      </c>
    </row>
    <row r="1074" spans="1:8">
      <c r="A1074" s="1">
        <v>40883</v>
      </c>
      <c r="B1074">
        <v>23.24</v>
      </c>
      <c r="C1074">
        <v>23.49</v>
      </c>
      <c r="D1074">
        <v>23.07</v>
      </c>
      <c r="E1074">
        <v>23.190000999999999</v>
      </c>
      <c r="F1074">
        <v>20503400</v>
      </c>
      <c r="G1074">
        <v>21.492699000000002</v>
      </c>
      <c r="H1074" s="2">
        <v>-1.7264007016750164E-3</v>
      </c>
    </row>
    <row r="1075" spans="1:8">
      <c r="A1075" s="1">
        <v>40882</v>
      </c>
      <c r="B1075">
        <v>23.889999</v>
      </c>
      <c r="C1075">
        <v>23.889999</v>
      </c>
      <c r="D1075">
        <v>22.98</v>
      </c>
      <c r="E1075">
        <v>23.15</v>
      </c>
      <c r="F1075">
        <v>21221400</v>
      </c>
      <c r="G1075">
        <v>21.455625999999999</v>
      </c>
      <c r="H1075" s="2">
        <v>9.0303834931846228E-3</v>
      </c>
    </row>
    <row r="1076" spans="1:8">
      <c r="A1076" s="1">
        <v>40879</v>
      </c>
      <c r="B1076">
        <v>23.290001</v>
      </c>
      <c r="C1076">
        <v>23.700001</v>
      </c>
      <c r="D1076">
        <v>22.870000999999998</v>
      </c>
      <c r="E1076">
        <v>23.360001</v>
      </c>
      <c r="F1076">
        <v>32937900</v>
      </c>
      <c r="G1076">
        <v>21.650255999999999</v>
      </c>
      <c r="H1076" s="2">
        <v>-3.4403613298948608E-2</v>
      </c>
    </row>
    <row r="1077" spans="1:8">
      <c r="A1077" s="1">
        <v>40878</v>
      </c>
      <c r="B1077">
        <v>22.700001</v>
      </c>
      <c r="C1077">
        <v>22.860001</v>
      </c>
      <c r="D1077">
        <v>22.459999</v>
      </c>
      <c r="E1077">
        <v>22.57</v>
      </c>
      <c r="F1077">
        <v>12088700</v>
      </c>
      <c r="G1077">
        <v>20.918075999999999</v>
      </c>
      <c r="H1077" s="2">
        <v>4.4209267041680766E-3</v>
      </c>
    </row>
    <row r="1078" spans="1:8">
      <c r="A1078" s="1">
        <v>40877</v>
      </c>
      <c r="B1078">
        <v>22.33</v>
      </c>
      <c r="C1078">
        <v>22.950001</v>
      </c>
      <c r="D1078">
        <v>22.290001</v>
      </c>
      <c r="E1078">
        <v>22.67</v>
      </c>
      <c r="F1078">
        <v>23023400</v>
      </c>
      <c r="G1078">
        <v>21.010757999999999</v>
      </c>
      <c r="H1078" s="2">
        <v>-4.1428746789203469E-2</v>
      </c>
    </row>
    <row r="1079" spans="1:8">
      <c r="A1079" s="1">
        <v>40876</v>
      </c>
      <c r="B1079">
        <v>21.74</v>
      </c>
      <c r="C1079">
        <v>22.040001</v>
      </c>
      <c r="D1079">
        <v>21.690000999999999</v>
      </c>
      <c r="E1079">
        <v>21.75</v>
      </c>
      <c r="F1079">
        <v>19093000</v>
      </c>
      <c r="G1079">
        <v>20.158093000000001</v>
      </c>
      <c r="H1079" s="2">
        <v>0</v>
      </c>
    </row>
    <row r="1080" spans="1:8">
      <c r="A1080" s="1">
        <v>40875</v>
      </c>
      <c r="B1080">
        <v>21.5</v>
      </c>
      <c r="C1080">
        <v>21.879999000000002</v>
      </c>
      <c r="D1080">
        <v>21.389999</v>
      </c>
      <c r="E1080">
        <v>21.75</v>
      </c>
      <c r="F1080">
        <v>17094200</v>
      </c>
      <c r="G1080">
        <v>20.158093000000001</v>
      </c>
      <c r="H1080" s="2">
        <v>-3.5091286148789536E-2</v>
      </c>
    </row>
    <row r="1081" spans="1:8">
      <c r="A1081" s="1">
        <v>40872</v>
      </c>
      <c r="B1081">
        <v>20.93</v>
      </c>
      <c r="C1081">
        <v>21.27</v>
      </c>
      <c r="D1081">
        <v>20.9</v>
      </c>
      <c r="E1081">
        <v>21</v>
      </c>
      <c r="F1081">
        <v>5526700</v>
      </c>
      <c r="G1081">
        <v>19.462986999999998</v>
      </c>
      <c r="H1081" s="2">
        <v>3.3277581724730919E-3</v>
      </c>
    </row>
    <row r="1082" spans="1:8">
      <c r="A1082" s="1">
        <v>40870</v>
      </c>
      <c r="B1082">
        <v>21.219999000000001</v>
      </c>
      <c r="C1082">
        <v>21.360001</v>
      </c>
      <c r="D1082">
        <v>21.07</v>
      </c>
      <c r="E1082">
        <v>21.07</v>
      </c>
      <c r="F1082">
        <v>16831300</v>
      </c>
      <c r="G1082">
        <v>19.527863</v>
      </c>
      <c r="H1082" s="2">
        <v>1.5073303346188846E-2</v>
      </c>
    </row>
    <row r="1083" spans="1:8">
      <c r="A1083" s="1">
        <v>40869</v>
      </c>
      <c r="B1083">
        <v>21.4</v>
      </c>
      <c r="C1083">
        <v>21.48</v>
      </c>
      <c r="D1083">
        <v>21.07</v>
      </c>
      <c r="E1083">
        <v>21.389999</v>
      </c>
      <c r="F1083">
        <v>18060100</v>
      </c>
      <c r="G1083">
        <v>19.824442000000001</v>
      </c>
      <c r="H1083" s="2">
        <v>6.0592545787059079E-3</v>
      </c>
    </row>
    <row r="1084" spans="1:8">
      <c r="A1084" s="1">
        <v>40868</v>
      </c>
      <c r="B1084">
        <v>21.09</v>
      </c>
      <c r="C1084">
        <v>21.629999000000002</v>
      </c>
      <c r="D1084">
        <v>20.969999000000001</v>
      </c>
      <c r="E1084">
        <v>21.52</v>
      </c>
      <c r="F1084">
        <v>21223400</v>
      </c>
      <c r="G1084">
        <v>19.944928000000001</v>
      </c>
      <c r="H1084" s="2">
        <v>-4.1909357280875822E-3</v>
      </c>
    </row>
    <row r="1085" spans="1:8">
      <c r="A1085" s="1">
        <v>40865</v>
      </c>
      <c r="B1085">
        <v>21.26</v>
      </c>
      <c r="C1085">
        <v>21.5</v>
      </c>
      <c r="D1085">
        <v>21.08</v>
      </c>
      <c r="E1085">
        <v>21.43</v>
      </c>
      <c r="F1085">
        <v>16859900</v>
      </c>
      <c r="G1085">
        <v>19.861515000000001</v>
      </c>
      <c r="H1085" s="2">
        <v>-8.4349342071236601E-3</v>
      </c>
    </row>
    <row r="1086" spans="1:8">
      <c r="A1086" s="1">
        <v>40864</v>
      </c>
      <c r="B1086">
        <v>21.51</v>
      </c>
      <c r="C1086">
        <v>21.73</v>
      </c>
      <c r="D1086">
        <v>21.129999000000002</v>
      </c>
      <c r="E1086">
        <v>21.25</v>
      </c>
      <c r="F1086">
        <v>22337400</v>
      </c>
      <c r="G1086">
        <v>19.694689</v>
      </c>
      <c r="H1086" s="2">
        <v>1.216108239663E-2</v>
      </c>
    </row>
    <row r="1087" spans="1:8">
      <c r="A1087" s="1">
        <v>40863</v>
      </c>
      <c r="B1087">
        <v>22.030000999999999</v>
      </c>
      <c r="C1087">
        <v>22.129999000000002</v>
      </c>
      <c r="D1087">
        <v>21.440000999999999</v>
      </c>
      <c r="E1087">
        <v>21.51</v>
      </c>
      <c r="F1087">
        <v>18858300</v>
      </c>
      <c r="G1087">
        <v>19.935659999999999</v>
      </c>
      <c r="H1087" s="2">
        <v>3.6068684305259668E-2</v>
      </c>
    </row>
    <row r="1088" spans="1:8">
      <c r="A1088" s="1">
        <v>40862</v>
      </c>
      <c r="B1088">
        <v>22.09</v>
      </c>
      <c r="C1088">
        <v>22.440000999999999</v>
      </c>
      <c r="D1088">
        <v>22.01</v>
      </c>
      <c r="E1088">
        <v>22.299999</v>
      </c>
      <c r="F1088">
        <v>12352400</v>
      </c>
      <c r="G1088">
        <v>20.667838</v>
      </c>
      <c r="H1088" s="2">
        <v>-4.0440503193906775E-3</v>
      </c>
    </row>
    <row r="1089" spans="1:8">
      <c r="A1089" s="1">
        <v>40861</v>
      </c>
      <c r="B1089">
        <v>22.41</v>
      </c>
      <c r="C1089">
        <v>22.58</v>
      </c>
      <c r="D1089">
        <v>22.07</v>
      </c>
      <c r="E1089">
        <v>22.209999</v>
      </c>
      <c r="F1089">
        <v>11931500</v>
      </c>
      <c r="G1089">
        <v>20.584425</v>
      </c>
      <c r="H1089" s="2">
        <v>1.3861225270935423E-2</v>
      </c>
    </row>
    <row r="1090" spans="1:8">
      <c r="A1090" s="1">
        <v>40858</v>
      </c>
      <c r="B1090">
        <v>22.530000999999999</v>
      </c>
      <c r="C1090">
        <v>22.75</v>
      </c>
      <c r="D1090">
        <v>22.34</v>
      </c>
      <c r="E1090">
        <v>22.52</v>
      </c>
      <c r="F1090">
        <v>17765500</v>
      </c>
      <c r="G1090">
        <v>20.871737</v>
      </c>
      <c r="H1090" s="2">
        <v>-1.5663822281856848E-2</v>
      </c>
    </row>
    <row r="1091" spans="1:8">
      <c r="A1091" s="1">
        <v>40857</v>
      </c>
      <c r="B1091">
        <v>21.780000999999999</v>
      </c>
      <c r="C1091">
        <v>22.280000999999999</v>
      </c>
      <c r="D1091">
        <v>21.709999</v>
      </c>
      <c r="E1091">
        <v>22.17</v>
      </c>
      <c r="F1091">
        <v>16679100</v>
      </c>
      <c r="G1091">
        <v>20.547353000000001</v>
      </c>
      <c r="H1091" s="2">
        <v>-2.5583804373794147E-2</v>
      </c>
    </row>
    <row r="1092" spans="1:8">
      <c r="A1092" s="1">
        <v>40856</v>
      </c>
      <c r="B1092">
        <v>22.24</v>
      </c>
      <c r="C1092">
        <v>22.26</v>
      </c>
      <c r="D1092">
        <v>21.48</v>
      </c>
      <c r="E1092">
        <v>21.610001</v>
      </c>
      <c r="F1092">
        <v>31545000</v>
      </c>
      <c r="G1092">
        <v>20.028341000000001</v>
      </c>
      <c r="H1092" s="2">
        <v>5.1848425906027028E-2</v>
      </c>
    </row>
    <row r="1093" spans="1:8">
      <c r="A1093" s="1">
        <v>40855</v>
      </c>
      <c r="B1093">
        <v>22.799999</v>
      </c>
      <c r="C1093">
        <v>22.870000999999998</v>
      </c>
      <c r="D1093">
        <v>22.25</v>
      </c>
      <c r="E1093">
        <v>22.76</v>
      </c>
      <c r="F1093">
        <v>15676500</v>
      </c>
      <c r="G1093">
        <v>21.094170999999999</v>
      </c>
      <c r="H1093" s="2">
        <v>-4.8448058657697664E-3</v>
      </c>
    </row>
    <row r="1094" spans="1:8">
      <c r="A1094" s="1">
        <v>40854</v>
      </c>
      <c r="B1094">
        <v>22.690000999999999</v>
      </c>
      <c r="C1094">
        <v>22.82</v>
      </c>
      <c r="D1094">
        <v>22.26</v>
      </c>
      <c r="E1094">
        <v>22.65</v>
      </c>
      <c r="F1094">
        <v>16887000</v>
      </c>
      <c r="G1094">
        <v>20.992221000000001</v>
      </c>
      <c r="H1094" s="2">
        <v>4.4052988074137845E-3</v>
      </c>
    </row>
    <row r="1095" spans="1:8">
      <c r="A1095" s="1">
        <v>40851</v>
      </c>
      <c r="B1095">
        <v>23.110001</v>
      </c>
      <c r="C1095">
        <v>23.139999</v>
      </c>
      <c r="D1095">
        <v>22.540001</v>
      </c>
      <c r="E1095">
        <v>22.75</v>
      </c>
      <c r="F1095">
        <v>19762000</v>
      </c>
      <c r="G1095">
        <v>21.084902</v>
      </c>
      <c r="H1095" s="2">
        <v>2.4746213258404724E-2</v>
      </c>
    </row>
    <row r="1096" spans="1:8">
      <c r="A1096" s="1">
        <v>40850</v>
      </c>
      <c r="B1096">
        <v>23.18</v>
      </c>
      <c r="C1096">
        <v>23.43</v>
      </c>
      <c r="D1096">
        <v>22.780000999999999</v>
      </c>
      <c r="E1096">
        <v>23.32</v>
      </c>
      <c r="F1096">
        <v>20952900</v>
      </c>
      <c r="G1096">
        <v>21.613182999999999</v>
      </c>
      <c r="H1096" s="2">
        <v>-1.2947927115394171E-2</v>
      </c>
    </row>
    <row r="1097" spans="1:8">
      <c r="A1097" s="1">
        <v>40849</v>
      </c>
      <c r="B1097">
        <v>23.67</v>
      </c>
      <c r="C1097">
        <v>23.860001</v>
      </c>
      <c r="D1097">
        <v>22.93</v>
      </c>
      <c r="E1097">
        <v>23.02</v>
      </c>
      <c r="F1097">
        <v>24741400</v>
      </c>
      <c r="G1097">
        <v>21.335141</v>
      </c>
      <c r="H1097" s="2">
        <v>-1.7391611006574376E-3</v>
      </c>
    </row>
    <row r="1098" spans="1:8">
      <c r="A1098" s="1">
        <v>40848</v>
      </c>
      <c r="B1098">
        <v>22.93</v>
      </c>
      <c r="C1098">
        <v>23.26</v>
      </c>
      <c r="D1098">
        <v>22.57</v>
      </c>
      <c r="E1098">
        <v>22.98</v>
      </c>
      <c r="F1098">
        <v>28370300</v>
      </c>
      <c r="G1098">
        <v>21.298068000000001</v>
      </c>
      <c r="H1098" s="2">
        <v>2.0246260554353728E-2</v>
      </c>
    </row>
    <row r="1099" spans="1:8">
      <c r="A1099" s="1">
        <v>40847</v>
      </c>
      <c r="B1099">
        <v>23.790001</v>
      </c>
      <c r="C1099">
        <v>23.870000999999998</v>
      </c>
      <c r="D1099">
        <v>23.35</v>
      </c>
      <c r="E1099">
        <v>23.450001</v>
      </c>
      <c r="F1099">
        <v>18162100</v>
      </c>
      <c r="G1099">
        <v>21.733668999999999</v>
      </c>
      <c r="H1099" s="2">
        <v>1.6913696880084293E-2</v>
      </c>
    </row>
    <row r="1100" spans="1:8">
      <c r="A1100" s="1">
        <v>40844</v>
      </c>
      <c r="B1100">
        <v>24.35</v>
      </c>
      <c r="C1100">
        <v>24.530000999999999</v>
      </c>
      <c r="D1100">
        <v>23.459999</v>
      </c>
      <c r="E1100">
        <v>23.85</v>
      </c>
      <c r="F1100">
        <v>37501600</v>
      </c>
      <c r="G1100">
        <v>22.104392000000001</v>
      </c>
      <c r="H1100" s="2">
        <v>3.0555657420207539E-2</v>
      </c>
    </row>
    <row r="1101" spans="1:8">
      <c r="A1101" s="1">
        <v>40843</v>
      </c>
      <c r="B1101">
        <v>25.190000999999999</v>
      </c>
      <c r="C1101">
        <v>25.32</v>
      </c>
      <c r="D1101">
        <v>23.91</v>
      </c>
      <c r="E1101">
        <v>24.59</v>
      </c>
      <c r="F1101">
        <v>38106700</v>
      </c>
      <c r="G1101">
        <v>22.790230999999999</v>
      </c>
      <c r="H1101" s="2">
        <v>8.5037590799790543E-3</v>
      </c>
    </row>
    <row r="1102" spans="1:8">
      <c r="A1102" s="1">
        <v>40842</v>
      </c>
      <c r="B1102">
        <v>24.370000999999998</v>
      </c>
      <c r="C1102">
        <v>24.99</v>
      </c>
      <c r="D1102">
        <v>24.16</v>
      </c>
      <c r="E1102">
        <v>24.799999</v>
      </c>
      <c r="F1102">
        <v>25596900</v>
      </c>
      <c r="G1102">
        <v>22.984860000000001</v>
      </c>
      <c r="H1102" s="2">
        <v>-2.4077916365170531E-2</v>
      </c>
    </row>
    <row r="1103" spans="1:8">
      <c r="A1103" s="1">
        <v>40841</v>
      </c>
      <c r="B1103">
        <v>24.51</v>
      </c>
      <c r="C1103">
        <v>24.620000999999998</v>
      </c>
      <c r="D1103">
        <v>24.129999000000002</v>
      </c>
      <c r="E1103">
        <v>24.209999</v>
      </c>
      <c r="F1103">
        <v>15022500</v>
      </c>
      <c r="G1103">
        <v>22.438041999999999</v>
      </c>
      <c r="H1103" s="2">
        <v>1.8822200437008049E-2</v>
      </c>
    </row>
    <row r="1104" spans="1:8">
      <c r="A1104" s="1">
        <v>40840</v>
      </c>
      <c r="B1104">
        <v>24.309999000000001</v>
      </c>
      <c r="C1104">
        <v>24.77</v>
      </c>
      <c r="D1104">
        <v>24.23</v>
      </c>
      <c r="E1104">
        <v>24.67</v>
      </c>
      <c r="F1104">
        <v>15127000</v>
      </c>
      <c r="G1104">
        <v>22.864374999999999</v>
      </c>
      <c r="H1104" s="2">
        <v>-1.3877772936903832E-2</v>
      </c>
    </row>
    <row r="1105" spans="1:8">
      <c r="A1105" s="1">
        <v>40837</v>
      </c>
      <c r="B1105">
        <v>23.790001</v>
      </c>
      <c r="C1105">
        <v>24.360001</v>
      </c>
      <c r="D1105">
        <v>23.76</v>
      </c>
      <c r="E1105">
        <v>24.33</v>
      </c>
      <c r="F1105">
        <v>17575100</v>
      </c>
      <c r="G1105">
        <v>22.54926</v>
      </c>
      <c r="H1105" s="2">
        <v>-3.1735451418720494E-2</v>
      </c>
    </row>
    <row r="1106" spans="1:8">
      <c r="A1106" s="1">
        <v>40836</v>
      </c>
      <c r="B1106">
        <v>23.610001</v>
      </c>
      <c r="C1106">
        <v>23.870000999999998</v>
      </c>
      <c r="D1106">
        <v>23.030000999999999</v>
      </c>
      <c r="E1106">
        <v>23.57</v>
      </c>
      <c r="F1106">
        <v>15020200</v>
      </c>
      <c r="G1106">
        <v>21.844885000000001</v>
      </c>
      <c r="H1106" s="2">
        <v>-1.2735570872434623E-3</v>
      </c>
    </row>
    <row r="1107" spans="1:8">
      <c r="A1107" s="1">
        <v>40835</v>
      </c>
      <c r="B1107">
        <v>23.780000999999999</v>
      </c>
      <c r="C1107">
        <v>24.02</v>
      </c>
      <c r="D1107">
        <v>23.33</v>
      </c>
      <c r="E1107">
        <v>23.540001</v>
      </c>
      <c r="F1107">
        <v>18328600</v>
      </c>
      <c r="G1107">
        <v>21.817081999999999</v>
      </c>
      <c r="H1107" s="2">
        <v>1.014378303124781E-2</v>
      </c>
    </row>
    <row r="1108" spans="1:8">
      <c r="A1108" s="1">
        <v>40834</v>
      </c>
      <c r="B1108">
        <v>23.459999</v>
      </c>
      <c r="C1108">
        <v>24.040001</v>
      </c>
      <c r="D1108">
        <v>23</v>
      </c>
      <c r="E1108">
        <v>23.780000999999999</v>
      </c>
      <c r="F1108">
        <v>17707600</v>
      </c>
      <c r="G1108">
        <v>22.039515999999999</v>
      </c>
      <c r="H1108" s="2">
        <v>-1.5254569515494216E-2</v>
      </c>
    </row>
    <row r="1109" spans="1:8">
      <c r="A1109" s="1">
        <v>40833</v>
      </c>
      <c r="B1109">
        <v>23.790001</v>
      </c>
      <c r="C1109">
        <v>23.870000999999998</v>
      </c>
      <c r="D1109">
        <v>23.26</v>
      </c>
      <c r="E1109">
        <v>23.42</v>
      </c>
      <c r="F1109">
        <v>12300200</v>
      </c>
      <c r="G1109">
        <v>21.705863999999998</v>
      </c>
      <c r="H1109" s="2">
        <v>2.1960359164527685E-2</v>
      </c>
    </row>
    <row r="1110" spans="1:8">
      <c r="A1110" s="1">
        <v>40830</v>
      </c>
      <c r="B1110">
        <v>23.709999</v>
      </c>
      <c r="C1110">
        <v>24.030000999999999</v>
      </c>
      <c r="D1110">
        <v>23.48</v>
      </c>
      <c r="E1110">
        <v>23.940000999999999</v>
      </c>
      <c r="F1110">
        <v>14198500</v>
      </c>
      <c r="G1110">
        <v>22.187805000000001</v>
      </c>
      <c r="H1110" s="2">
        <v>-1.6000369696801554E-2</v>
      </c>
    </row>
    <row r="1111" spans="1:8">
      <c r="A1111" s="1">
        <v>40829</v>
      </c>
      <c r="B1111">
        <v>23.530000999999999</v>
      </c>
      <c r="C1111">
        <v>23.690000999999999</v>
      </c>
      <c r="D1111">
        <v>23.299999</v>
      </c>
      <c r="E1111">
        <v>23.559999000000001</v>
      </c>
      <c r="F1111">
        <v>14959400</v>
      </c>
      <c r="G1111">
        <v>21.835616999999999</v>
      </c>
      <c r="H1111" s="2">
        <v>1.6963827443810988E-3</v>
      </c>
    </row>
    <row r="1112" spans="1:8">
      <c r="A1112" s="1">
        <v>40828</v>
      </c>
      <c r="B1112">
        <v>23.17</v>
      </c>
      <c r="C1112">
        <v>23.82</v>
      </c>
      <c r="D1112">
        <v>22.959999</v>
      </c>
      <c r="E1112">
        <v>23.6</v>
      </c>
      <c r="F1112">
        <v>19307700</v>
      </c>
      <c r="G1112">
        <v>21.872689999999999</v>
      </c>
      <c r="H1112" s="2">
        <v>-2.6622462291455189E-2</v>
      </c>
    </row>
    <row r="1113" spans="1:8">
      <c r="A1113" s="1">
        <v>40827</v>
      </c>
      <c r="B1113">
        <v>22.99</v>
      </c>
      <c r="C1113">
        <v>23.219999000000001</v>
      </c>
      <c r="D1113">
        <v>22.82</v>
      </c>
      <c r="E1113">
        <v>22.98</v>
      </c>
      <c r="F1113">
        <v>13037400</v>
      </c>
      <c r="G1113">
        <v>21.298068000000001</v>
      </c>
      <c r="H1113" s="2">
        <v>3.041467933832693E-3</v>
      </c>
    </row>
    <row r="1114" spans="1:8">
      <c r="A1114" s="1">
        <v>40826</v>
      </c>
      <c r="B1114">
        <v>22.459999</v>
      </c>
      <c r="C1114">
        <v>23.049999</v>
      </c>
      <c r="D1114">
        <v>22.459999</v>
      </c>
      <c r="E1114">
        <v>23.049999</v>
      </c>
      <c r="F1114">
        <v>11734800</v>
      </c>
      <c r="G1114">
        <v>21.362943999999999</v>
      </c>
      <c r="H1114" s="2">
        <v>-4.3899718356010475E-2</v>
      </c>
    </row>
    <row r="1115" spans="1:8">
      <c r="A1115" s="1">
        <v>40823</v>
      </c>
      <c r="B1115">
        <v>22.190000999999999</v>
      </c>
      <c r="C1115">
        <v>22.370000999999998</v>
      </c>
      <c r="D1115">
        <v>21.870000999999998</v>
      </c>
      <c r="E1115">
        <v>22.059999000000001</v>
      </c>
      <c r="F1115">
        <v>18543800</v>
      </c>
      <c r="G1115">
        <v>20.445404</v>
      </c>
      <c r="H1115" s="2">
        <v>1.3590394317434288E-3</v>
      </c>
    </row>
    <row r="1116" spans="1:8">
      <c r="A1116" s="1">
        <v>40822</v>
      </c>
      <c r="B1116">
        <v>21.59</v>
      </c>
      <c r="C1116">
        <v>22.120000999999998</v>
      </c>
      <c r="D1116">
        <v>21.530000999999999</v>
      </c>
      <c r="E1116">
        <v>22.09</v>
      </c>
      <c r="F1116">
        <v>15616700</v>
      </c>
      <c r="G1116">
        <v>20.473209000000001</v>
      </c>
      <c r="H1116" s="2">
        <v>-2.1043822246666066E-2</v>
      </c>
    </row>
    <row r="1117" spans="1:8">
      <c r="A1117" s="1">
        <v>40821</v>
      </c>
      <c r="B1117">
        <v>21.26</v>
      </c>
      <c r="C1117">
        <v>21.67</v>
      </c>
      <c r="D1117">
        <v>20.879999000000002</v>
      </c>
      <c r="E1117">
        <v>21.629999000000002</v>
      </c>
      <c r="F1117">
        <v>20508900</v>
      </c>
      <c r="G1117">
        <v>20.046876000000001</v>
      </c>
      <c r="H1117" s="2">
        <v>-2.1496150576835661E-2</v>
      </c>
    </row>
    <row r="1118" spans="1:8">
      <c r="A1118" s="1">
        <v>40820</v>
      </c>
      <c r="B1118">
        <v>19.969999000000001</v>
      </c>
      <c r="C1118">
        <v>21.209999</v>
      </c>
      <c r="D1118">
        <v>19.719999000000001</v>
      </c>
      <c r="E1118">
        <v>21.17</v>
      </c>
      <c r="F1118">
        <v>32870200</v>
      </c>
      <c r="G1118">
        <v>19.620543999999999</v>
      </c>
      <c r="H1118" s="2">
        <v>-3.9012830231345837E-2</v>
      </c>
    </row>
    <row r="1119" spans="1:8">
      <c r="A1119" s="1">
        <v>40819</v>
      </c>
      <c r="B1119">
        <v>20.629999000000002</v>
      </c>
      <c r="C1119">
        <v>21.190000999999999</v>
      </c>
      <c r="D1119">
        <v>20.34</v>
      </c>
      <c r="E1119">
        <v>20.360001</v>
      </c>
      <c r="F1119">
        <v>25999400</v>
      </c>
      <c r="G1119">
        <v>18.86983</v>
      </c>
      <c r="H1119" s="2">
        <v>2.1717245975467651E-2</v>
      </c>
    </row>
    <row r="1120" spans="1:8">
      <c r="A1120" s="1">
        <v>40816</v>
      </c>
      <c r="B1120">
        <v>21.389999</v>
      </c>
      <c r="C1120">
        <v>21.540001</v>
      </c>
      <c r="D1120">
        <v>20.879999000000002</v>
      </c>
      <c r="E1120">
        <v>20.92</v>
      </c>
      <c r="F1120">
        <v>22175200</v>
      </c>
      <c r="G1120">
        <v>19.284113000000001</v>
      </c>
      <c r="H1120" s="2">
        <v>3.6145680740948635E-2</v>
      </c>
    </row>
    <row r="1121" spans="1:8">
      <c r="A1121" s="1">
        <v>40815</v>
      </c>
      <c r="B1121">
        <v>22.34</v>
      </c>
      <c r="C1121">
        <v>22.48</v>
      </c>
      <c r="D1121">
        <v>21.299999</v>
      </c>
      <c r="E1121">
        <v>21.690000999999999</v>
      </c>
      <c r="F1121">
        <v>20501700</v>
      </c>
      <c r="G1121">
        <v>19.993901000000001</v>
      </c>
      <c r="H1121" s="2">
        <v>1.4191086938670066E-2</v>
      </c>
    </row>
    <row r="1122" spans="1:8">
      <c r="A1122" s="1">
        <v>40814</v>
      </c>
      <c r="B1122">
        <v>22.389999</v>
      </c>
      <c r="C1122">
        <v>22.879999000000002</v>
      </c>
      <c r="D1122">
        <v>21.91</v>
      </c>
      <c r="E1122">
        <v>22</v>
      </c>
      <c r="F1122">
        <v>20440600</v>
      </c>
      <c r="G1122">
        <v>20.279658999999999</v>
      </c>
      <c r="H1122" s="2">
        <v>1.4888618080653787E-2</v>
      </c>
    </row>
    <row r="1123" spans="1:8">
      <c r="A1123" s="1">
        <v>40813</v>
      </c>
      <c r="B1123">
        <v>22.299999</v>
      </c>
      <c r="C1123">
        <v>22.809999000000001</v>
      </c>
      <c r="D1123">
        <v>22.110001</v>
      </c>
      <c r="E1123">
        <v>22.33</v>
      </c>
      <c r="F1123">
        <v>16503100</v>
      </c>
      <c r="G1123">
        <v>20.583853999999999</v>
      </c>
      <c r="H1123" s="2">
        <v>-1.9444421331952351E-2</v>
      </c>
    </row>
    <row r="1124" spans="1:8">
      <c r="A1124" s="1">
        <v>40812</v>
      </c>
      <c r="B1124">
        <v>21.5</v>
      </c>
      <c r="C1124">
        <v>21.969999000000001</v>
      </c>
      <c r="D1124">
        <v>21.25</v>
      </c>
      <c r="E1124">
        <v>21.9</v>
      </c>
      <c r="F1124">
        <v>16457800</v>
      </c>
      <c r="G1124">
        <v>20.187479</v>
      </c>
      <c r="H1124" s="2">
        <v>-2.309574789557842E-2</v>
      </c>
    </row>
    <row r="1125" spans="1:8">
      <c r="A1125" s="1">
        <v>40809</v>
      </c>
      <c r="B1125">
        <v>20.889999</v>
      </c>
      <c r="C1125">
        <v>21.52</v>
      </c>
      <c r="D1125">
        <v>20.620000999999998</v>
      </c>
      <c r="E1125">
        <v>21.4</v>
      </c>
      <c r="F1125">
        <v>20820000</v>
      </c>
      <c r="G1125">
        <v>19.726576999999999</v>
      </c>
      <c r="H1125" s="2">
        <v>-1.7916504342509427E-2</v>
      </c>
    </row>
    <row r="1126" spans="1:8">
      <c r="A1126" s="1">
        <v>40808</v>
      </c>
      <c r="B1126">
        <v>21.27</v>
      </c>
      <c r="C1126">
        <v>21.4</v>
      </c>
      <c r="D1126">
        <v>20.639999</v>
      </c>
      <c r="E1126">
        <v>21.02</v>
      </c>
      <c r="F1126">
        <v>27752900</v>
      </c>
      <c r="G1126">
        <v>19.376293</v>
      </c>
      <c r="H1126" s="2">
        <v>3.9184153138177122E-2</v>
      </c>
    </row>
    <row r="1127" spans="1:8">
      <c r="A1127" s="1">
        <v>40807</v>
      </c>
      <c r="B1127">
        <v>22.65</v>
      </c>
      <c r="C1127">
        <v>22.73</v>
      </c>
      <c r="D1127">
        <v>21.83</v>
      </c>
      <c r="E1127">
        <v>21.860001</v>
      </c>
      <c r="F1127">
        <v>19679900</v>
      </c>
      <c r="G1127">
        <v>20.150607999999998</v>
      </c>
      <c r="H1127" s="2">
        <v>3.8587046144785406E-2</v>
      </c>
    </row>
    <row r="1128" spans="1:8">
      <c r="A1128" s="1">
        <v>40806</v>
      </c>
      <c r="B1128">
        <v>22.99</v>
      </c>
      <c r="C1128">
        <v>23.4</v>
      </c>
      <c r="D1128">
        <v>22.700001</v>
      </c>
      <c r="E1128">
        <v>22.719999000000001</v>
      </c>
      <c r="F1128">
        <v>18732100</v>
      </c>
      <c r="G1128">
        <v>20.943356999999999</v>
      </c>
      <c r="H1128" s="2">
        <v>6.14309413157604E-3</v>
      </c>
    </row>
    <row r="1129" spans="1:8">
      <c r="A1129" s="1">
        <v>40805</v>
      </c>
      <c r="B1129">
        <v>22.6</v>
      </c>
      <c r="C1129">
        <v>22.969999000000001</v>
      </c>
      <c r="D1129">
        <v>22.379999000000002</v>
      </c>
      <c r="E1129">
        <v>22.860001</v>
      </c>
      <c r="F1129">
        <v>13748000</v>
      </c>
      <c r="G1129">
        <v>21.072410000000001</v>
      </c>
      <c r="H1129" s="2">
        <v>3.4934430739292826E-3</v>
      </c>
    </row>
    <row r="1130" spans="1:8">
      <c r="A1130" s="1">
        <v>40802</v>
      </c>
      <c r="B1130">
        <v>22.74</v>
      </c>
      <c r="C1130">
        <v>22.959999</v>
      </c>
      <c r="D1130">
        <v>22.459999</v>
      </c>
      <c r="E1130">
        <v>22.940000999999999</v>
      </c>
      <c r="F1130">
        <v>23906500</v>
      </c>
      <c r="G1130">
        <v>21.146153999999999</v>
      </c>
      <c r="H1130" s="2">
        <v>-1.4489782618254173E-2</v>
      </c>
    </row>
    <row r="1131" spans="1:8">
      <c r="A1131" s="1">
        <v>40801</v>
      </c>
      <c r="B1131">
        <v>22.27</v>
      </c>
      <c r="C1131">
        <v>22.66</v>
      </c>
      <c r="D1131">
        <v>22.139999</v>
      </c>
      <c r="E1131">
        <v>22.610001</v>
      </c>
      <c r="F1131">
        <v>13408500</v>
      </c>
      <c r="G1131">
        <v>20.84196</v>
      </c>
      <c r="H1131" s="2">
        <v>-2.8259400116425547E-2</v>
      </c>
    </row>
    <row r="1132" spans="1:8">
      <c r="A1132" s="1">
        <v>40800</v>
      </c>
      <c r="B1132">
        <v>22</v>
      </c>
      <c r="C1132">
        <v>22.309999000000001</v>
      </c>
      <c r="D1132">
        <v>21.59</v>
      </c>
      <c r="E1132">
        <v>21.98</v>
      </c>
      <c r="F1132">
        <v>26980400</v>
      </c>
      <c r="G1132">
        <v>20.261223000000001</v>
      </c>
      <c r="H1132" s="2">
        <v>-6.3897794323202117E-3</v>
      </c>
    </row>
    <row r="1133" spans="1:8">
      <c r="A1133" s="1">
        <v>40799</v>
      </c>
      <c r="B1133">
        <v>21.24</v>
      </c>
      <c r="C1133">
        <v>21.91</v>
      </c>
      <c r="D1133">
        <v>21.139999</v>
      </c>
      <c r="E1133">
        <v>21.84</v>
      </c>
      <c r="F1133">
        <v>24582000</v>
      </c>
      <c r="G1133">
        <v>20.132171</v>
      </c>
      <c r="H1133" s="2">
        <v>-3.2576176026795564E-2</v>
      </c>
    </row>
    <row r="1134" spans="1:8">
      <c r="A1134" s="1">
        <v>40798</v>
      </c>
      <c r="B1134">
        <v>20.6</v>
      </c>
      <c r="C1134">
        <v>21.18</v>
      </c>
      <c r="D1134">
        <v>20.49</v>
      </c>
      <c r="E1134">
        <v>21.139999</v>
      </c>
      <c r="F1134">
        <v>20116500</v>
      </c>
      <c r="G1134">
        <v>19.486909000000001</v>
      </c>
      <c r="H1134" s="2">
        <v>-1.0939486708460629E-2</v>
      </c>
    </row>
    <row r="1135" spans="1:8">
      <c r="A1135" s="1">
        <v>40795</v>
      </c>
      <c r="B1135">
        <v>21.25</v>
      </c>
      <c r="C1135">
        <v>21.299999</v>
      </c>
      <c r="D1135">
        <v>20.75</v>
      </c>
      <c r="E1135">
        <v>20.91</v>
      </c>
      <c r="F1135">
        <v>29884200</v>
      </c>
      <c r="G1135">
        <v>19.274894</v>
      </c>
      <c r="H1135" s="2">
        <v>2.4097583695844648E-2</v>
      </c>
    </row>
    <row r="1136" spans="1:8">
      <c r="A1136" s="1">
        <v>40794</v>
      </c>
      <c r="B1136">
        <v>21.299999</v>
      </c>
      <c r="C1136">
        <v>21.67</v>
      </c>
      <c r="D1136">
        <v>21.25</v>
      </c>
      <c r="E1136">
        <v>21.42</v>
      </c>
      <c r="F1136">
        <v>22000500</v>
      </c>
      <c r="G1136">
        <v>19.745014000000001</v>
      </c>
      <c r="H1136" s="2">
        <v>-1.4015885221723826E-3</v>
      </c>
    </row>
    <row r="1137" spans="1:8">
      <c r="A1137" s="1">
        <v>40793</v>
      </c>
      <c r="B1137">
        <v>20.93</v>
      </c>
      <c r="C1137">
        <v>21.450001</v>
      </c>
      <c r="D1137">
        <v>20.83</v>
      </c>
      <c r="E1137">
        <v>21.389999</v>
      </c>
      <c r="F1137">
        <v>13561200</v>
      </c>
      <c r="G1137">
        <v>19.717358999999998</v>
      </c>
      <c r="H1137" s="2">
        <v>-3.2306857531401771E-2</v>
      </c>
    </row>
    <row r="1138" spans="1:8">
      <c r="A1138" s="1">
        <v>40792</v>
      </c>
      <c r="B1138">
        <v>20.389999</v>
      </c>
      <c r="C1138">
        <v>20.77</v>
      </c>
      <c r="D1138">
        <v>20.25</v>
      </c>
      <c r="E1138">
        <v>20.709999</v>
      </c>
      <c r="F1138">
        <v>15162800</v>
      </c>
      <c r="G1138">
        <v>19.090533000000001</v>
      </c>
      <c r="H1138" s="2">
        <v>1.3905825847792016E-2</v>
      </c>
    </row>
    <row r="1139" spans="1:8">
      <c r="A1139" s="1">
        <v>40788</v>
      </c>
      <c r="B1139">
        <v>21.25</v>
      </c>
      <c r="C1139">
        <v>21.360001</v>
      </c>
      <c r="D1139">
        <v>20.85</v>
      </c>
      <c r="E1139">
        <v>21</v>
      </c>
      <c r="F1139">
        <v>16466600</v>
      </c>
      <c r="G1139">
        <v>19.357856999999999</v>
      </c>
      <c r="H1139" s="2">
        <v>2.9096390400976242E-2</v>
      </c>
    </row>
    <row r="1140" spans="1:8">
      <c r="A1140" s="1">
        <v>40787</v>
      </c>
      <c r="B1140">
        <v>21.5</v>
      </c>
      <c r="C1140">
        <v>21.940000999999999</v>
      </c>
      <c r="D1140">
        <v>21.42</v>
      </c>
      <c r="E1140">
        <v>21.620000999999998</v>
      </c>
      <c r="F1140">
        <v>21323100</v>
      </c>
      <c r="G1140">
        <v>19.929375</v>
      </c>
      <c r="H1140" s="2">
        <v>-5.1009042257457674E-3</v>
      </c>
    </row>
    <row r="1141" spans="1:8">
      <c r="A1141" s="1">
        <v>40786</v>
      </c>
      <c r="B1141">
        <v>21.48</v>
      </c>
      <c r="C1141">
        <v>21.91</v>
      </c>
      <c r="D1141">
        <v>21.280000999999999</v>
      </c>
      <c r="E1141">
        <v>21.51</v>
      </c>
      <c r="F1141">
        <v>15432500</v>
      </c>
      <c r="G1141">
        <v>19.827976</v>
      </c>
      <c r="H1141" s="2">
        <v>-8.8723687967450192E-3</v>
      </c>
    </row>
    <row r="1142" spans="1:8">
      <c r="A1142" s="1">
        <v>40785</v>
      </c>
      <c r="B1142">
        <v>21.15</v>
      </c>
      <c r="C1142">
        <v>21.5</v>
      </c>
      <c r="D1142">
        <v>21</v>
      </c>
      <c r="E1142">
        <v>21.32</v>
      </c>
      <c r="F1142">
        <v>14254100</v>
      </c>
      <c r="G1142">
        <v>19.652833000000001</v>
      </c>
      <c r="H1142" s="2">
        <v>-3.7593919998183899E-3</v>
      </c>
    </row>
    <row r="1143" spans="1:8">
      <c r="A1143" s="1">
        <v>40784</v>
      </c>
      <c r="B1143">
        <v>20.82</v>
      </c>
      <c r="C1143">
        <v>21.26</v>
      </c>
      <c r="D1143">
        <v>20.66</v>
      </c>
      <c r="E1143">
        <v>21.24</v>
      </c>
      <c r="F1143">
        <v>12829800</v>
      </c>
      <c r="G1143">
        <v>19.579089</v>
      </c>
      <c r="H1143" s="2">
        <v>-3.2052503360856723E-2</v>
      </c>
    </row>
    <row r="1144" spans="1:8">
      <c r="A1144" s="1">
        <v>40781</v>
      </c>
      <c r="B1144">
        <v>20.219999000000001</v>
      </c>
      <c r="C1144">
        <v>20.690000999999999</v>
      </c>
      <c r="D1144">
        <v>19.57</v>
      </c>
      <c r="E1144">
        <v>20.57</v>
      </c>
      <c r="F1144">
        <v>22228200</v>
      </c>
      <c r="G1144">
        <v>18.961480999999999</v>
      </c>
      <c r="H1144" s="2">
        <v>-1.6667057360198828E-2</v>
      </c>
    </row>
    <row r="1145" spans="1:8">
      <c r="A1145" s="1">
        <v>40780</v>
      </c>
      <c r="B1145">
        <v>20.620000999999998</v>
      </c>
      <c r="C1145">
        <v>20.790001</v>
      </c>
      <c r="D1145">
        <v>20.149999999999999</v>
      </c>
      <c r="E1145">
        <v>20.23</v>
      </c>
      <c r="F1145">
        <v>19618000</v>
      </c>
      <c r="G1145">
        <v>18.648067999999999</v>
      </c>
      <c r="H1145" s="2">
        <v>1.6667057360198839E-2</v>
      </c>
    </row>
    <row r="1146" spans="1:8">
      <c r="A1146" s="1">
        <v>40779</v>
      </c>
      <c r="B1146">
        <v>20</v>
      </c>
      <c r="C1146">
        <v>20.690000999999999</v>
      </c>
      <c r="D1146">
        <v>19.91</v>
      </c>
      <c r="E1146">
        <v>20.57</v>
      </c>
      <c r="F1146">
        <v>24634300</v>
      </c>
      <c r="G1146">
        <v>18.961480999999999</v>
      </c>
      <c r="H1146" s="2">
        <v>-2.5105901465874408E-2</v>
      </c>
    </row>
    <row r="1147" spans="1:8">
      <c r="A1147" s="1">
        <v>40778</v>
      </c>
      <c r="B1147">
        <v>19.809999000000001</v>
      </c>
      <c r="C1147">
        <v>20.079999999999998</v>
      </c>
      <c r="D1147">
        <v>19.540001</v>
      </c>
      <c r="E1147">
        <v>20.059999000000001</v>
      </c>
      <c r="F1147">
        <v>25572800</v>
      </c>
      <c r="G1147">
        <v>18.491361999999999</v>
      </c>
      <c r="H1147" s="2">
        <v>-1.4056415000544394E-2</v>
      </c>
    </row>
    <row r="1148" spans="1:8">
      <c r="A1148" s="1">
        <v>40777</v>
      </c>
      <c r="B1148">
        <v>20.450001</v>
      </c>
      <c r="C1148">
        <v>20.450001</v>
      </c>
      <c r="D1148">
        <v>19.709999</v>
      </c>
      <c r="E1148">
        <v>19.780000999999999</v>
      </c>
      <c r="F1148">
        <v>17335600</v>
      </c>
      <c r="G1148">
        <v>18.233257999999999</v>
      </c>
      <c r="H1148" s="2">
        <v>9.0588636305026331E-3</v>
      </c>
    </row>
    <row r="1149" spans="1:8">
      <c r="A1149" s="1">
        <v>40774</v>
      </c>
      <c r="B1149">
        <v>19.989999999999998</v>
      </c>
      <c r="C1149">
        <v>20.58</v>
      </c>
      <c r="D1149">
        <v>19.950001</v>
      </c>
      <c r="E1149">
        <v>19.959999</v>
      </c>
      <c r="F1149">
        <v>19940200</v>
      </c>
      <c r="G1149">
        <v>18.399180999999999</v>
      </c>
      <c r="H1149" s="2">
        <v>1.5904969372287515E-2</v>
      </c>
    </row>
    <row r="1150" spans="1:8">
      <c r="A1150" s="1">
        <v>40773</v>
      </c>
      <c r="B1150">
        <v>20.75</v>
      </c>
      <c r="C1150">
        <v>20.93</v>
      </c>
      <c r="D1150">
        <v>20.09</v>
      </c>
      <c r="E1150">
        <v>20.280000999999999</v>
      </c>
      <c r="F1150">
        <v>26149300</v>
      </c>
      <c r="G1150">
        <v>18.694158999999999</v>
      </c>
      <c r="H1150" s="2">
        <v>5.0479361509562802E-2</v>
      </c>
    </row>
    <row r="1151" spans="1:8">
      <c r="A1151" s="1">
        <v>40772</v>
      </c>
      <c r="B1151">
        <v>21.309999000000001</v>
      </c>
      <c r="C1151">
        <v>21.58</v>
      </c>
      <c r="D1151">
        <v>20.99</v>
      </c>
      <c r="E1151">
        <v>21.33</v>
      </c>
      <c r="F1151">
        <v>15287700</v>
      </c>
      <c r="G1151">
        <v>19.662051999999999</v>
      </c>
      <c r="H1151" s="2">
        <v>-5.170435129086424E-3</v>
      </c>
    </row>
    <row r="1152" spans="1:8">
      <c r="A1152" s="1">
        <v>40771</v>
      </c>
      <c r="B1152">
        <v>21.1</v>
      </c>
      <c r="C1152">
        <v>21.370000999999998</v>
      </c>
      <c r="D1152">
        <v>20.870000999999998</v>
      </c>
      <c r="E1152">
        <v>21.219999000000001</v>
      </c>
      <c r="F1152">
        <v>16349100</v>
      </c>
      <c r="G1152">
        <v>19.560652999999999</v>
      </c>
      <c r="H1152" s="2">
        <v>2.3535401791147294E-3</v>
      </c>
    </row>
    <row r="1153" spans="1:8">
      <c r="A1153" s="1">
        <v>40770</v>
      </c>
      <c r="B1153">
        <v>20.68</v>
      </c>
      <c r="C1153">
        <v>21.34</v>
      </c>
      <c r="D1153">
        <v>20.66</v>
      </c>
      <c r="E1153">
        <v>21.27</v>
      </c>
      <c r="F1153">
        <v>18290500</v>
      </c>
      <c r="G1153">
        <v>19.606743999999999</v>
      </c>
      <c r="H1153" s="2">
        <v>-3.0066755984830898E-2</v>
      </c>
    </row>
    <row r="1154" spans="1:8">
      <c r="A1154" s="1">
        <v>40767</v>
      </c>
      <c r="B1154">
        <v>20.530000999999999</v>
      </c>
      <c r="C1154">
        <v>20.790001</v>
      </c>
      <c r="D1154">
        <v>20.34</v>
      </c>
      <c r="E1154">
        <v>20.639999</v>
      </c>
      <c r="F1154">
        <v>19873200</v>
      </c>
      <c r="G1154">
        <v>19.026007</v>
      </c>
      <c r="H1154" s="2">
        <v>-2.4253598665319354E-3</v>
      </c>
    </row>
    <row r="1155" spans="1:8">
      <c r="A1155" s="1">
        <v>40766</v>
      </c>
      <c r="B1155">
        <v>19.670000000000002</v>
      </c>
      <c r="C1155">
        <v>20.870000999999998</v>
      </c>
      <c r="D1155">
        <v>19.459999</v>
      </c>
      <c r="E1155">
        <v>20.59</v>
      </c>
      <c r="F1155">
        <v>32188100</v>
      </c>
      <c r="G1155">
        <v>18.979918000000001</v>
      </c>
      <c r="H1155" s="2">
        <v>-4.0134183711018186E-2</v>
      </c>
    </row>
    <row r="1156" spans="1:8">
      <c r="A1156" s="1">
        <v>40765</v>
      </c>
      <c r="B1156">
        <v>20.059999000000001</v>
      </c>
      <c r="C1156">
        <v>20.58</v>
      </c>
      <c r="D1156">
        <v>19.719999000000001</v>
      </c>
      <c r="E1156">
        <v>19.780000999999999</v>
      </c>
      <c r="F1156">
        <v>48330800</v>
      </c>
      <c r="G1156">
        <v>18.233257999999999</v>
      </c>
      <c r="H1156" s="2">
        <v>4.5945268600816602E-2</v>
      </c>
    </row>
    <row r="1157" spans="1:8">
      <c r="A1157" s="1">
        <v>40764</v>
      </c>
      <c r="B1157">
        <v>20.74</v>
      </c>
      <c r="C1157">
        <v>20.870000999999998</v>
      </c>
      <c r="D1157">
        <v>19.190000999999999</v>
      </c>
      <c r="E1157">
        <v>20.709999</v>
      </c>
      <c r="F1157">
        <v>52128200</v>
      </c>
      <c r="G1157">
        <v>19.090533000000001</v>
      </c>
      <c r="H1157" s="2">
        <v>-1.3612227092766684E-2</v>
      </c>
    </row>
    <row r="1158" spans="1:8">
      <c r="A1158" s="1">
        <v>40763</v>
      </c>
      <c r="B1158">
        <v>21.48</v>
      </c>
      <c r="C1158">
        <v>21.809999000000001</v>
      </c>
      <c r="D1158">
        <v>20.43</v>
      </c>
      <c r="E1158">
        <v>20.43</v>
      </c>
      <c r="F1158">
        <v>42776800</v>
      </c>
      <c r="G1158">
        <v>18.832429000000001</v>
      </c>
      <c r="H1158" s="2">
        <v>6.8568523924246075E-2</v>
      </c>
    </row>
    <row r="1159" spans="1:8">
      <c r="A1159" s="1">
        <v>40760</v>
      </c>
      <c r="B1159">
        <v>22.120000999999998</v>
      </c>
      <c r="C1159">
        <v>22.52</v>
      </c>
      <c r="D1159">
        <v>21.18</v>
      </c>
      <c r="E1159">
        <v>21.879999000000002</v>
      </c>
      <c r="F1159">
        <v>31900400</v>
      </c>
      <c r="G1159">
        <v>20.169042000000001</v>
      </c>
      <c r="H1159" s="2">
        <v>-3.6629972057305019E-3</v>
      </c>
    </row>
    <row r="1160" spans="1:8">
      <c r="A1160" s="1">
        <v>40759</v>
      </c>
      <c r="B1160">
        <v>22.440000999999999</v>
      </c>
      <c r="C1160">
        <v>22.5</v>
      </c>
      <c r="D1160">
        <v>21.629999000000002</v>
      </c>
      <c r="E1160">
        <v>21.799999</v>
      </c>
      <c r="F1160">
        <v>33635500</v>
      </c>
      <c r="G1160">
        <v>20.095298</v>
      </c>
      <c r="H1160" s="2">
        <v>4.3533977898681603E-2</v>
      </c>
    </row>
    <row r="1161" spans="1:8">
      <c r="A1161" s="1">
        <v>40758</v>
      </c>
      <c r="B1161">
        <v>22.950001</v>
      </c>
      <c r="C1161">
        <v>23.110001</v>
      </c>
      <c r="D1161">
        <v>22.35</v>
      </c>
      <c r="E1161">
        <v>22.77</v>
      </c>
      <c r="F1161">
        <v>35998900</v>
      </c>
      <c r="G1161">
        <v>20.989447999999999</v>
      </c>
      <c r="H1161" s="2">
        <v>-1.7582847398470711E-3</v>
      </c>
    </row>
    <row r="1162" spans="1:8">
      <c r="A1162" s="1">
        <v>40757</v>
      </c>
      <c r="B1162">
        <v>23.59</v>
      </c>
      <c r="C1162">
        <v>23.75</v>
      </c>
      <c r="D1162">
        <v>22.719999000000001</v>
      </c>
      <c r="E1162">
        <v>22.73</v>
      </c>
      <c r="F1162">
        <v>29062800</v>
      </c>
      <c r="G1162">
        <v>20.952575</v>
      </c>
      <c r="H1162" s="2">
        <v>4.8098624695321897E-2</v>
      </c>
    </row>
    <row r="1163" spans="1:8">
      <c r="A1163" s="1">
        <v>40756</v>
      </c>
      <c r="B1163">
        <v>24.15</v>
      </c>
      <c r="C1163">
        <v>24.32</v>
      </c>
      <c r="D1163">
        <v>23.57</v>
      </c>
      <c r="E1163">
        <v>23.85</v>
      </c>
      <c r="F1163">
        <v>15372700</v>
      </c>
      <c r="G1163">
        <v>21.984995000000001</v>
      </c>
      <c r="H1163" s="2">
        <v>7.102578392610504E-3</v>
      </c>
    </row>
    <row r="1164" spans="1:8">
      <c r="A1164" s="1">
        <v>40753</v>
      </c>
      <c r="B1164">
        <v>24.040001</v>
      </c>
      <c r="C1164">
        <v>24.34</v>
      </c>
      <c r="D1164">
        <v>23.870000999999998</v>
      </c>
      <c r="E1164">
        <v>24.02</v>
      </c>
      <c r="F1164">
        <v>17888200</v>
      </c>
      <c r="G1164">
        <v>22.141701000000001</v>
      </c>
      <c r="H1164" s="2">
        <v>6.2253598448707877E-3</v>
      </c>
    </row>
    <row r="1165" spans="1:8">
      <c r="A1165" s="1">
        <v>40752</v>
      </c>
      <c r="B1165">
        <v>24.57</v>
      </c>
      <c r="C1165">
        <v>24.6</v>
      </c>
      <c r="D1165">
        <v>24.129999000000002</v>
      </c>
      <c r="E1165">
        <v>24.17</v>
      </c>
      <c r="F1165">
        <v>21304300</v>
      </c>
      <c r="G1165">
        <v>22.279971</v>
      </c>
      <c r="H1165" s="2">
        <v>2.0070289042533291E-2</v>
      </c>
    </row>
    <row r="1166" spans="1:8">
      <c r="A1166" s="1">
        <v>40751</v>
      </c>
      <c r="B1166">
        <v>25.110001</v>
      </c>
      <c r="C1166">
        <v>25.129999000000002</v>
      </c>
      <c r="D1166">
        <v>24.559999000000001</v>
      </c>
      <c r="E1166">
        <v>24.66</v>
      </c>
      <c r="F1166">
        <v>17781800</v>
      </c>
      <c r="G1166">
        <v>22.731653999999999</v>
      </c>
      <c r="H1166" s="2">
        <v>2.3247559178746633E-2</v>
      </c>
    </row>
    <row r="1167" spans="1:8">
      <c r="A1167" s="1">
        <v>40750</v>
      </c>
      <c r="B1167">
        <v>25.02</v>
      </c>
      <c r="C1167">
        <v>25.379999000000002</v>
      </c>
      <c r="D1167">
        <v>24.9</v>
      </c>
      <c r="E1167">
        <v>25.24</v>
      </c>
      <c r="F1167">
        <v>17403000</v>
      </c>
      <c r="G1167">
        <v>23.266300000000001</v>
      </c>
      <c r="H1167" s="2">
        <v>-8.3549077082251365E-3</v>
      </c>
    </row>
    <row r="1168" spans="1:8">
      <c r="A1168" s="1">
        <v>40749</v>
      </c>
      <c r="B1168">
        <v>24.629999000000002</v>
      </c>
      <c r="C1168">
        <v>25.16</v>
      </c>
      <c r="D1168">
        <v>24.559999000000001</v>
      </c>
      <c r="E1168">
        <v>25.030000999999999</v>
      </c>
      <c r="F1168">
        <v>16739100</v>
      </c>
      <c r="G1168">
        <v>23.072721999999999</v>
      </c>
      <c r="H1168" s="2">
        <v>-7.2173752082584815E-3</v>
      </c>
    </row>
    <row r="1169" spans="1:8">
      <c r="A1169" s="1">
        <v>40746</v>
      </c>
      <c r="B1169">
        <v>24.57</v>
      </c>
      <c r="C1169">
        <v>24.9</v>
      </c>
      <c r="D1169">
        <v>24.440000999999999</v>
      </c>
      <c r="E1169">
        <v>24.85</v>
      </c>
      <c r="F1169">
        <v>12926100</v>
      </c>
      <c r="G1169">
        <v>22.906797000000001</v>
      </c>
      <c r="H1169" s="2">
        <v>-1.0924660410807372E-2</v>
      </c>
    </row>
    <row r="1170" spans="1:8">
      <c r="A1170" s="1">
        <v>40745</v>
      </c>
      <c r="B1170">
        <v>24.209999</v>
      </c>
      <c r="C1170">
        <v>24.809999000000001</v>
      </c>
      <c r="D1170">
        <v>24.18</v>
      </c>
      <c r="E1170">
        <v>24.58</v>
      </c>
      <c r="F1170">
        <v>14912000</v>
      </c>
      <c r="G1170">
        <v>22.657910000000001</v>
      </c>
      <c r="H1170" s="2">
        <v>-2.0136273294203602E-2</v>
      </c>
    </row>
    <row r="1171" spans="1:8">
      <c r="A1171" s="1">
        <v>40744</v>
      </c>
      <c r="B1171">
        <v>24.43</v>
      </c>
      <c r="C1171">
        <v>24.559999000000001</v>
      </c>
      <c r="D1171">
        <v>24.059999000000001</v>
      </c>
      <c r="E1171">
        <v>24.09</v>
      </c>
      <c r="F1171">
        <v>15878500</v>
      </c>
      <c r="G1171">
        <v>22.206226999999998</v>
      </c>
      <c r="H1171" s="2">
        <v>1.5651015372114208E-2</v>
      </c>
    </row>
    <row r="1172" spans="1:8">
      <c r="A1172" s="1">
        <v>40743</v>
      </c>
      <c r="B1172">
        <v>24.1</v>
      </c>
      <c r="C1172">
        <v>24.57</v>
      </c>
      <c r="D1172">
        <v>24.07</v>
      </c>
      <c r="E1172">
        <v>24.469999000000001</v>
      </c>
      <c r="F1172">
        <v>13935900</v>
      </c>
      <c r="G1172">
        <v>22.556511</v>
      </c>
      <c r="H1172" s="2">
        <v>-2.1897113528798473E-2</v>
      </c>
    </row>
    <row r="1173" spans="1:8">
      <c r="A1173" s="1">
        <v>40742</v>
      </c>
      <c r="B1173">
        <v>24.07</v>
      </c>
      <c r="C1173">
        <v>24.15</v>
      </c>
      <c r="D1173">
        <v>23.629999000000002</v>
      </c>
      <c r="E1173">
        <v>23.940000999999999</v>
      </c>
      <c r="F1173">
        <v>21982300</v>
      </c>
      <c r="G1173">
        <v>22.067957</v>
      </c>
      <c r="H1173" s="2">
        <v>7.9051113568510013E-3</v>
      </c>
    </row>
    <row r="1174" spans="1:8">
      <c r="A1174" s="1">
        <v>40739</v>
      </c>
      <c r="B1174">
        <v>24.389999</v>
      </c>
      <c r="C1174">
        <v>24.389999</v>
      </c>
      <c r="D1174">
        <v>23.940000999999999</v>
      </c>
      <c r="E1174">
        <v>24.129999000000002</v>
      </c>
      <c r="F1174">
        <v>25357800</v>
      </c>
      <c r="G1174">
        <v>22.243098</v>
      </c>
      <c r="H1174" s="2">
        <v>1.2356059110918012E-2</v>
      </c>
    </row>
    <row r="1175" spans="1:8">
      <c r="A1175" s="1">
        <v>40738</v>
      </c>
      <c r="B1175">
        <v>24.68</v>
      </c>
      <c r="C1175">
        <v>24.860001</v>
      </c>
      <c r="D1175">
        <v>24.360001</v>
      </c>
      <c r="E1175">
        <v>24.43</v>
      </c>
      <c r="F1175">
        <v>22629800</v>
      </c>
      <c r="G1175">
        <v>22.519639999999999</v>
      </c>
      <c r="H1175" s="2">
        <v>5.7142845638653277E-3</v>
      </c>
    </row>
    <row r="1176" spans="1:8">
      <c r="A1176" s="1">
        <v>40737</v>
      </c>
      <c r="B1176">
        <v>24.85</v>
      </c>
      <c r="C1176">
        <v>24.969999000000001</v>
      </c>
      <c r="D1176">
        <v>24.52</v>
      </c>
      <c r="E1176">
        <v>24.57</v>
      </c>
      <c r="F1176">
        <v>19196300</v>
      </c>
      <c r="G1176">
        <v>22.648692</v>
      </c>
      <c r="H1176" s="2">
        <v>2.0329723681044663E-3</v>
      </c>
    </row>
    <row r="1177" spans="1:8">
      <c r="A1177" s="1">
        <v>40736</v>
      </c>
      <c r="B1177">
        <v>25.110001</v>
      </c>
      <c r="C1177">
        <v>25.209999</v>
      </c>
      <c r="D1177">
        <v>24.620000999999998</v>
      </c>
      <c r="E1177">
        <v>24.620000999999998</v>
      </c>
      <c r="F1177">
        <v>21309800</v>
      </c>
      <c r="G1177">
        <v>22.694783000000001</v>
      </c>
      <c r="H1177" s="2">
        <v>1.6515979670215036E-2</v>
      </c>
    </row>
    <row r="1178" spans="1:8">
      <c r="A1178" s="1">
        <v>40735</v>
      </c>
      <c r="B1178">
        <v>25.280000999999999</v>
      </c>
      <c r="C1178">
        <v>25.5</v>
      </c>
      <c r="D1178">
        <v>24.9</v>
      </c>
      <c r="E1178">
        <v>25.030000999999999</v>
      </c>
      <c r="F1178">
        <v>20391700</v>
      </c>
      <c r="G1178">
        <v>23.072721999999999</v>
      </c>
      <c r="H1178" s="2">
        <v>1.8995413780726621E-2</v>
      </c>
    </row>
    <row r="1179" spans="1:8">
      <c r="A1179" s="1">
        <v>40732</v>
      </c>
      <c r="B1179">
        <v>25.34</v>
      </c>
      <c r="C1179">
        <v>25.620000999999998</v>
      </c>
      <c r="D1179">
        <v>25.16</v>
      </c>
      <c r="E1179">
        <v>25.51</v>
      </c>
      <c r="F1179">
        <v>22672600</v>
      </c>
      <c r="G1179">
        <v>23.515187000000001</v>
      </c>
      <c r="H1179" s="2">
        <v>2.7402559672980954E-3</v>
      </c>
    </row>
    <row r="1180" spans="1:8">
      <c r="A1180" s="1">
        <v>40731</v>
      </c>
      <c r="B1180">
        <v>25.68</v>
      </c>
      <c r="C1180">
        <v>25.82</v>
      </c>
      <c r="D1180">
        <v>25.540001</v>
      </c>
      <c r="E1180">
        <v>25.58</v>
      </c>
      <c r="F1180">
        <v>17016600</v>
      </c>
      <c r="G1180">
        <v>23.579713000000002</v>
      </c>
      <c r="H1180" s="2">
        <v>-3.5245674306999702E-3</v>
      </c>
    </row>
    <row r="1181" spans="1:8">
      <c r="A1181" s="1">
        <v>40730</v>
      </c>
      <c r="B1181">
        <v>26</v>
      </c>
      <c r="C1181">
        <v>26.049999</v>
      </c>
      <c r="D1181">
        <v>25.43</v>
      </c>
      <c r="E1181">
        <v>25.49</v>
      </c>
      <c r="F1181">
        <v>17556200</v>
      </c>
      <c r="G1181">
        <v>23.496751</v>
      </c>
      <c r="H1181" s="2">
        <v>1.8655753010290294E-2</v>
      </c>
    </row>
    <row r="1182" spans="1:8">
      <c r="A1182" s="1">
        <v>40729</v>
      </c>
      <c r="B1182">
        <v>25.75</v>
      </c>
      <c r="C1182">
        <v>26.139999</v>
      </c>
      <c r="D1182">
        <v>25.700001</v>
      </c>
      <c r="E1182">
        <v>25.969999000000001</v>
      </c>
      <c r="F1182">
        <v>12993800</v>
      </c>
      <c r="G1182">
        <v>23.939215000000001</v>
      </c>
      <c r="H1182" s="2">
        <v>-9.2843724959674918E-3</v>
      </c>
    </row>
    <row r="1183" spans="1:8">
      <c r="A1183" s="1">
        <v>40725</v>
      </c>
      <c r="B1183">
        <v>25.299999</v>
      </c>
      <c r="C1183">
        <v>25.790001</v>
      </c>
      <c r="D1183">
        <v>25.17</v>
      </c>
      <c r="E1183">
        <v>25.73</v>
      </c>
      <c r="F1183">
        <v>11710200</v>
      </c>
      <c r="G1183">
        <v>23.717983</v>
      </c>
      <c r="H1183" s="2">
        <v>-1.9742744570337974E-2</v>
      </c>
    </row>
    <row r="1184" spans="1:8">
      <c r="A1184" s="1">
        <v>40724</v>
      </c>
      <c r="B1184">
        <v>25</v>
      </c>
      <c r="C1184">
        <v>25.469999000000001</v>
      </c>
      <c r="D1184">
        <v>24.969999000000001</v>
      </c>
      <c r="E1184">
        <v>25.34</v>
      </c>
      <c r="F1184">
        <v>13878000</v>
      </c>
      <c r="G1184">
        <v>23.254317</v>
      </c>
      <c r="H1184" s="2">
        <v>-1.5911198500845984E-2</v>
      </c>
    </row>
    <row r="1185" spans="1:8">
      <c r="A1185" s="1">
        <v>40723</v>
      </c>
      <c r="B1185">
        <v>24.809999000000001</v>
      </c>
      <c r="C1185">
        <v>25.15</v>
      </c>
      <c r="D1185">
        <v>24.790001</v>
      </c>
      <c r="E1185">
        <v>24.940000999999999</v>
      </c>
      <c r="F1185">
        <v>20145100</v>
      </c>
      <c r="G1185">
        <v>22.887241</v>
      </c>
      <c r="H1185" s="2">
        <v>-7.2435109994994275E-3</v>
      </c>
    </row>
    <row r="1186" spans="1:8">
      <c r="A1186" s="1">
        <v>40722</v>
      </c>
      <c r="B1186">
        <v>24.299999</v>
      </c>
      <c r="C1186">
        <v>24.77</v>
      </c>
      <c r="D1186">
        <v>24.18</v>
      </c>
      <c r="E1186">
        <v>24.76</v>
      </c>
      <c r="F1186">
        <v>22937800</v>
      </c>
      <c r="G1186">
        <v>22.722055999999998</v>
      </c>
      <c r="H1186" s="2">
        <v>-1.9988422637823324E-2</v>
      </c>
    </row>
    <row r="1187" spans="1:8">
      <c r="A1187" s="1">
        <v>40721</v>
      </c>
      <c r="B1187">
        <v>23.65</v>
      </c>
      <c r="C1187">
        <v>24.459999</v>
      </c>
      <c r="D1187">
        <v>23.530000999999999</v>
      </c>
      <c r="E1187">
        <v>24.27</v>
      </c>
      <c r="F1187">
        <v>18534500</v>
      </c>
      <c r="G1187">
        <v>22.272386999999998</v>
      </c>
      <c r="H1187" s="2">
        <v>-2.8842145821902837E-2</v>
      </c>
    </row>
    <row r="1188" spans="1:8">
      <c r="A1188" s="1">
        <v>40718</v>
      </c>
      <c r="B1188">
        <v>24.040001</v>
      </c>
      <c r="C1188">
        <v>24.059999000000001</v>
      </c>
      <c r="D1188">
        <v>23.440000999999999</v>
      </c>
      <c r="E1188">
        <v>23.58</v>
      </c>
      <c r="F1188">
        <v>38788500</v>
      </c>
      <c r="G1188">
        <v>21.639178999999999</v>
      </c>
      <c r="H1188" s="2">
        <v>5.4979604318152976E-3</v>
      </c>
    </row>
    <row r="1189" spans="1:8">
      <c r="A1189" s="1">
        <v>40717</v>
      </c>
      <c r="B1189">
        <v>23.74</v>
      </c>
      <c r="C1189">
        <v>23.76</v>
      </c>
      <c r="D1189">
        <v>23.360001</v>
      </c>
      <c r="E1189">
        <v>23.709999</v>
      </c>
      <c r="F1189">
        <v>19311000</v>
      </c>
      <c r="G1189">
        <v>21.758478</v>
      </c>
      <c r="H1189" s="2">
        <v>8.8180597085598684E-3</v>
      </c>
    </row>
    <row r="1190" spans="1:8">
      <c r="A1190" s="1">
        <v>40716</v>
      </c>
      <c r="B1190">
        <v>23.92</v>
      </c>
      <c r="C1190">
        <v>24.209999</v>
      </c>
      <c r="D1190">
        <v>23.85</v>
      </c>
      <c r="E1190">
        <v>23.92</v>
      </c>
      <c r="F1190">
        <v>14028700</v>
      </c>
      <c r="G1190">
        <v>21.951194000000001</v>
      </c>
      <c r="H1190" s="2">
        <v>5.420023637455338E-3</v>
      </c>
    </row>
    <row r="1191" spans="1:8">
      <c r="A1191" s="1">
        <v>40715</v>
      </c>
      <c r="B1191">
        <v>23.75</v>
      </c>
      <c r="C1191">
        <v>24.09</v>
      </c>
      <c r="D1191">
        <v>23.59</v>
      </c>
      <c r="E1191">
        <v>24.049999</v>
      </c>
      <c r="F1191">
        <v>14974200</v>
      </c>
      <c r="G1191">
        <v>22.070492999999999</v>
      </c>
      <c r="H1191" s="2">
        <v>-1.5081880590123534E-2</v>
      </c>
    </row>
    <row r="1192" spans="1:8">
      <c r="A1192" s="1">
        <v>40714</v>
      </c>
      <c r="B1192">
        <v>23.559999000000001</v>
      </c>
      <c r="C1192">
        <v>23.879999000000002</v>
      </c>
      <c r="D1192">
        <v>23.459999</v>
      </c>
      <c r="E1192">
        <v>23.690000999999999</v>
      </c>
      <c r="F1192">
        <v>14598100</v>
      </c>
      <c r="G1192">
        <v>21.740126</v>
      </c>
      <c r="H1192" s="2">
        <v>-1.6899638566160126E-3</v>
      </c>
    </row>
    <row r="1193" spans="1:8">
      <c r="A1193" s="1">
        <v>40711</v>
      </c>
      <c r="B1193">
        <v>23.74</v>
      </c>
      <c r="C1193">
        <v>23.75</v>
      </c>
      <c r="D1193">
        <v>23.52</v>
      </c>
      <c r="E1193">
        <v>23.65</v>
      </c>
      <c r="F1193">
        <v>19853800</v>
      </c>
      <c r="G1193">
        <v>21.703417000000002</v>
      </c>
      <c r="H1193" s="2">
        <v>-8.9191348574611841E-3</v>
      </c>
    </row>
    <row r="1194" spans="1:8">
      <c r="A1194" s="1">
        <v>40710</v>
      </c>
      <c r="B1194">
        <v>23.43</v>
      </c>
      <c r="C1194">
        <v>23.629999000000002</v>
      </c>
      <c r="D1194">
        <v>23.32</v>
      </c>
      <c r="E1194">
        <v>23.440000999999999</v>
      </c>
      <c r="F1194">
        <v>16960200</v>
      </c>
      <c r="G1194">
        <v>21.510701999999998</v>
      </c>
      <c r="H1194" s="2">
        <v>8.5283943923760049E-4</v>
      </c>
    </row>
    <row r="1195" spans="1:8">
      <c r="A1195" s="1">
        <v>40709</v>
      </c>
      <c r="B1195">
        <v>23.74</v>
      </c>
      <c r="C1195">
        <v>23.799999</v>
      </c>
      <c r="D1195">
        <v>23.389999</v>
      </c>
      <c r="E1195">
        <v>23.459999</v>
      </c>
      <c r="F1195">
        <v>17809600</v>
      </c>
      <c r="G1195">
        <v>21.529055</v>
      </c>
      <c r="H1195" s="2">
        <v>1.983609268239403E-2</v>
      </c>
    </row>
    <row r="1196" spans="1:8">
      <c r="A1196" s="1">
        <v>40708</v>
      </c>
      <c r="B1196">
        <v>23.9</v>
      </c>
      <c r="C1196">
        <v>24.1</v>
      </c>
      <c r="D1196">
        <v>23.84</v>
      </c>
      <c r="E1196">
        <v>23.93</v>
      </c>
      <c r="F1196">
        <v>15596400</v>
      </c>
      <c r="G1196">
        <v>21.960370999999999</v>
      </c>
      <c r="H1196" s="2">
        <v>-9.2360361634461451E-3</v>
      </c>
    </row>
    <row r="1197" spans="1:8">
      <c r="A1197" s="1">
        <v>40707</v>
      </c>
      <c r="B1197">
        <v>23.9</v>
      </c>
      <c r="C1197">
        <v>23.92</v>
      </c>
      <c r="D1197">
        <v>23.57</v>
      </c>
      <c r="E1197">
        <v>23.709999</v>
      </c>
      <c r="F1197">
        <v>17784300</v>
      </c>
      <c r="G1197">
        <v>21.758478</v>
      </c>
      <c r="H1197" s="2">
        <v>7.5630810945725305E-3</v>
      </c>
    </row>
    <row r="1198" spans="1:8">
      <c r="A1198" s="1">
        <v>40704</v>
      </c>
      <c r="B1198">
        <v>23.91</v>
      </c>
      <c r="C1198">
        <v>24.110001</v>
      </c>
      <c r="D1198">
        <v>23.84</v>
      </c>
      <c r="E1198">
        <v>23.889999</v>
      </c>
      <c r="F1198">
        <v>21766900</v>
      </c>
      <c r="G1198">
        <v>21.923663000000001</v>
      </c>
      <c r="H1198" s="2">
        <v>1.7427842244620153E-2</v>
      </c>
    </row>
    <row r="1199" spans="1:8">
      <c r="A1199" s="1">
        <v>40703</v>
      </c>
      <c r="B1199">
        <v>24.219999000000001</v>
      </c>
      <c r="C1199">
        <v>24.370000999999998</v>
      </c>
      <c r="D1199">
        <v>24.059999000000001</v>
      </c>
      <c r="E1199">
        <v>24.309999000000001</v>
      </c>
      <c r="F1199">
        <v>15119800</v>
      </c>
      <c r="G1199">
        <v>22.309094000000002</v>
      </c>
      <c r="H1199" s="2">
        <v>-7.8463942610875314E-3</v>
      </c>
    </row>
    <row r="1200" spans="1:8">
      <c r="A1200" s="1">
        <v>40702</v>
      </c>
      <c r="B1200">
        <v>23.879999000000002</v>
      </c>
      <c r="C1200">
        <v>24.379999000000002</v>
      </c>
      <c r="D1200">
        <v>23.879999000000002</v>
      </c>
      <c r="E1200">
        <v>24.120000999999998</v>
      </c>
      <c r="F1200">
        <v>16415100</v>
      </c>
      <c r="G1200">
        <v>22.134733000000001</v>
      </c>
      <c r="H1200" s="2">
        <v>-4.1545457653117445E-3</v>
      </c>
    </row>
    <row r="1201" spans="1:8">
      <c r="A1201" s="1">
        <v>40701</v>
      </c>
      <c r="B1201">
        <v>24</v>
      </c>
      <c r="C1201">
        <v>24.42</v>
      </c>
      <c r="D1201">
        <v>23.93</v>
      </c>
      <c r="E1201">
        <v>24.02</v>
      </c>
      <c r="F1201">
        <v>26708100</v>
      </c>
      <c r="G1201">
        <v>22.042964000000001</v>
      </c>
      <c r="H1201" s="2">
        <v>-4.1719236042335843E-3</v>
      </c>
    </row>
    <row r="1202" spans="1:8">
      <c r="A1202" s="1">
        <v>40700</v>
      </c>
      <c r="B1202">
        <v>24.25</v>
      </c>
      <c r="C1202">
        <v>24.33</v>
      </c>
      <c r="D1202">
        <v>23.879999000000002</v>
      </c>
      <c r="E1202">
        <v>23.92</v>
      </c>
      <c r="F1202">
        <v>16815200</v>
      </c>
      <c r="G1202">
        <v>21.951194000000001</v>
      </c>
      <c r="H1202" s="2">
        <v>1.287658156750022E-2</v>
      </c>
    </row>
    <row r="1203" spans="1:8">
      <c r="A1203" s="1">
        <v>40697</v>
      </c>
      <c r="B1203">
        <v>24.32</v>
      </c>
      <c r="C1203">
        <v>24.530000999999999</v>
      </c>
      <c r="D1203">
        <v>24.049999</v>
      </c>
      <c r="E1203">
        <v>24.23</v>
      </c>
      <c r="F1203">
        <v>20198200</v>
      </c>
      <c r="G1203">
        <v>22.235678</v>
      </c>
      <c r="H1203" s="2">
        <v>1.6373685538977098E-2</v>
      </c>
    </row>
    <row r="1204" spans="1:8">
      <c r="A1204" s="1">
        <v>40696</v>
      </c>
      <c r="B1204">
        <v>24.469999000000001</v>
      </c>
      <c r="C1204">
        <v>24.75</v>
      </c>
      <c r="D1204">
        <v>24.389999</v>
      </c>
      <c r="E1204">
        <v>24.629999000000002</v>
      </c>
      <c r="F1204">
        <v>15541100</v>
      </c>
      <c r="G1204">
        <v>22.602754999999998</v>
      </c>
      <c r="H1204" s="2">
        <v>-7.7440114835650936E-3</v>
      </c>
    </row>
    <row r="1205" spans="1:8">
      <c r="A1205" s="1">
        <v>40695</v>
      </c>
      <c r="B1205">
        <v>25.1</v>
      </c>
      <c r="C1205">
        <v>25.17</v>
      </c>
      <c r="D1205">
        <v>24.379999000000002</v>
      </c>
      <c r="E1205">
        <v>24.440000999999999</v>
      </c>
      <c r="F1205">
        <v>17219500</v>
      </c>
      <c r="G1205">
        <v>22.428394999999998</v>
      </c>
      <c r="H1205" s="2">
        <v>3.2208873904478068E-2</v>
      </c>
    </row>
    <row r="1206" spans="1:8">
      <c r="A1206" s="1">
        <v>40694</v>
      </c>
      <c r="B1206">
        <v>25.059999000000001</v>
      </c>
      <c r="C1206">
        <v>25.24</v>
      </c>
      <c r="D1206">
        <v>24.93</v>
      </c>
      <c r="E1206">
        <v>25.24</v>
      </c>
      <c r="F1206">
        <v>24275500</v>
      </c>
      <c r="G1206">
        <v>23.162548000000001</v>
      </c>
      <c r="H1206" s="2">
        <v>-1.3963955152080211E-2</v>
      </c>
    </row>
    <row r="1207" spans="1:8">
      <c r="A1207" s="1">
        <v>40690</v>
      </c>
      <c r="B1207">
        <v>24.92</v>
      </c>
      <c r="C1207">
        <v>25.110001</v>
      </c>
      <c r="D1207">
        <v>24.809999000000001</v>
      </c>
      <c r="E1207">
        <v>24.889999</v>
      </c>
      <c r="F1207">
        <v>14013000</v>
      </c>
      <c r="G1207">
        <v>22.841355</v>
      </c>
      <c r="H1207" s="2">
        <v>1.605795064489654E-3</v>
      </c>
    </row>
    <row r="1208" spans="1:8">
      <c r="A1208" s="1">
        <v>40689</v>
      </c>
      <c r="B1208">
        <v>24.73</v>
      </c>
      <c r="C1208">
        <v>25.059999000000001</v>
      </c>
      <c r="D1208">
        <v>24.389999</v>
      </c>
      <c r="E1208">
        <v>24.93</v>
      </c>
      <c r="F1208">
        <v>19471400</v>
      </c>
      <c r="G1208">
        <v>22.878063000000001</v>
      </c>
      <c r="H1208" s="2">
        <v>-1.9850713816887588E-2</v>
      </c>
    </row>
    <row r="1209" spans="1:8">
      <c r="A1209" s="1">
        <v>40688</v>
      </c>
      <c r="B1209">
        <v>24.389999</v>
      </c>
      <c r="C1209">
        <v>24.58</v>
      </c>
      <c r="D1209">
        <v>24.18</v>
      </c>
      <c r="E1209">
        <v>24.440000999999999</v>
      </c>
      <c r="F1209">
        <v>13827400</v>
      </c>
      <c r="G1209">
        <v>22.428394999999998</v>
      </c>
      <c r="H1209" s="2">
        <v>-2.0479843940695527E-3</v>
      </c>
    </row>
    <row r="1210" spans="1:8">
      <c r="A1210" s="1">
        <v>40687</v>
      </c>
      <c r="B1210">
        <v>24.639999</v>
      </c>
      <c r="C1210">
        <v>24.719999000000001</v>
      </c>
      <c r="D1210">
        <v>24.280000999999999</v>
      </c>
      <c r="E1210">
        <v>24.389999</v>
      </c>
      <c r="F1210">
        <v>14711200</v>
      </c>
      <c r="G1210">
        <v>22.382508999999999</v>
      </c>
      <c r="H1210" s="2">
        <v>6.5386541148187323E-3</v>
      </c>
    </row>
    <row r="1211" spans="1:8">
      <c r="A1211" s="1">
        <v>40686</v>
      </c>
      <c r="B1211">
        <v>24.780000999999999</v>
      </c>
      <c r="C1211">
        <v>24.83</v>
      </c>
      <c r="D1211">
        <v>24.35</v>
      </c>
      <c r="E1211">
        <v>24.549999</v>
      </c>
      <c r="F1211">
        <v>16300000</v>
      </c>
      <c r="G1211">
        <v>22.529340000000001</v>
      </c>
      <c r="H1211" s="2">
        <v>2.295251024187276E-2</v>
      </c>
    </row>
    <row r="1212" spans="1:8">
      <c r="A1212" s="1">
        <v>40683</v>
      </c>
      <c r="B1212">
        <v>25.35</v>
      </c>
      <c r="C1212">
        <v>25.360001</v>
      </c>
      <c r="D1212">
        <v>24.969999000000001</v>
      </c>
      <c r="E1212">
        <v>25.120000999999998</v>
      </c>
      <c r="F1212">
        <v>14693600</v>
      </c>
      <c r="G1212">
        <v>23.052424999999999</v>
      </c>
      <c r="H1212" s="2">
        <v>1.0297080315042862E-2</v>
      </c>
    </row>
    <row r="1213" spans="1:8">
      <c r="A1213" s="1">
        <v>40682</v>
      </c>
      <c r="B1213">
        <v>25.42</v>
      </c>
      <c r="C1213">
        <v>25.469999000000001</v>
      </c>
      <c r="D1213">
        <v>25.059999000000001</v>
      </c>
      <c r="E1213">
        <v>25.379999000000002</v>
      </c>
      <c r="F1213">
        <v>12057700</v>
      </c>
      <c r="G1213">
        <v>23.291024</v>
      </c>
      <c r="H1213" s="2">
        <v>-3.9404914168631057E-4</v>
      </c>
    </row>
    <row r="1214" spans="1:8">
      <c r="A1214" s="1">
        <v>40681</v>
      </c>
      <c r="B1214">
        <v>24.93</v>
      </c>
      <c r="C1214">
        <v>25.370000999999998</v>
      </c>
      <c r="D1214">
        <v>24.719999000000001</v>
      </c>
      <c r="E1214">
        <v>25.370000999999998</v>
      </c>
      <c r="F1214">
        <v>14472300</v>
      </c>
      <c r="G1214">
        <v>23.281848</v>
      </c>
      <c r="H1214" s="2">
        <v>-1.3891858684214348E-2</v>
      </c>
    </row>
    <row r="1215" spans="1:8">
      <c r="A1215" s="1">
        <v>40680</v>
      </c>
      <c r="B1215">
        <v>24.610001</v>
      </c>
      <c r="C1215">
        <v>25.040001</v>
      </c>
      <c r="D1215">
        <v>24.540001</v>
      </c>
      <c r="E1215">
        <v>25.02</v>
      </c>
      <c r="F1215">
        <v>20644300</v>
      </c>
      <c r="G1215">
        <v>22.960656</v>
      </c>
      <c r="H1215" s="2">
        <v>-1.2467549124790294E-2</v>
      </c>
    </row>
    <row r="1216" spans="1:8">
      <c r="A1216" s="1">
        <v>40679</v>
      </c>
      <c r="B1216">
        <v>24.969999000000001</v>
      </c>
      <c r="C1216">
        <v>25</v>
      </c>
      <c r="D1216">
        <v>24.690000999999999</v>
      </c>
      <c r="E1216">
        <v>24.709999</v>
      </c>
      <c r="F1216">
        <v>19720100</v>
      </c>
      <c r="G1216">
        <v>22.676169999999999</v>
      </c>
      <c r="H1216" s="2">
        <v>1.685434666416414E-2</v>
      </c>
    </row>
    <row r="1217" spans="1:8">
      <c r="A1217" s="1">
        <v>40676</v>
      </c>
      <c r="B1217">
        <v>25.450001</v>
      </c>
      <c r="C1217">
        <v>25.52</v>
      </c>
      <c r="D1217">
        <v>24.969999000000001</v>
      </c>
      <c r="E1217">
        <v>25.129999000000002</v>
      </c>
      <c r="F1217">
        <v>13714000</v>
      </c>
      <c r="G1217">
        <v>23.061601</v>
      </c>
      <c r="H1217" s="2">
        <v>1.22604497608176E-2</v>
      </c>
    </row>
    <row r="1218" spans="1:8">
      <c r="A1218" s="1">
        <v>40675</v>
      </c>
      <c r="B1218">
        <v>25.389999</v>
      </c>
      <c r="C1218">
        <v>25.57</v>
      </c>
      <c r="D1218">
        <v>25.16</v>
      </c>
      <c r="E1218">
        <v>25.440000999999999</v>
      </c>
      <c r="F1218">
        <v>13900000</v>
      </c>
      <c r="G1218">
        <v>23.346087000000001</v>
      </c>
      <c r="H1218" s="2">
        <v>2.7477745904807647E-3</v>
      </c>
    </row>
    <row r="1219" spans="1:8">
      <c r="A1219" s="1">
        <v>40674</v>
      </c>
      <c r="B1219">
        <v>25.66</v>
      </c>
      <c r="C1219">
        <v>25.700001</v>
      </c>
      <c r="D1219">
        <v>25.15</v>
      </c>
      <c r="E1219">
        <v>25.51</v>
      </c>
      <c r="F1219">
        <v>19091700</v>
      </c>
      <c r="G1219">
        <v>23.410325</v>
      </c>
      <c r="H1219" s="2">
        <v>1.2078830252294892E-2</v>
      </c>
    </row>
    <row r="1220" spans="1:8">
      <c r="A1220" s="1">
        <v>40673</v>
      </c>
      <c r="B1220">
        <v>25.440000999999999</v>
      </c>
      <c r="C1220">
        <v>25.91</v>
      </c>
      <c r="D1220">
        <v>25.360001</v>
      </c>
      <c r="E1220">
        <v>25.82</v>
      </c>
      <c r="F1220">
        <v>17123000</v>
      </c>
      <c r="G1220">
        <v>23.694808999999999</v>
      </c>
      <c r="H1220" s="2">
        <v>-2.113578542222188E-2</v>
      </c>
    </row>
    <row r="1221" spans="1:8">
      <c r="A1221" s="1">
        <v>40672</v>
      </c>
      <c r="B1221">
        <v>25.450001</v>
      </c>
      <c r="C1221">
        <v>25.559999000000001</v>
      </c>
      <c r="D1221">
        <v>25.16</v>
      </c>
      <c r="E1221">
        <v>25.280000999999999</v>
      </c>
      <c r="F1221">
        <v>13689600</v>
      </c>
      <c r="G1221">
        <v>23.199255999999998</v>
      </c>
      <c r="H1221" s="2">
        <v>6.3091805794463791E-3</v>
      </c>
    </row>
    <row r="1222" spans="1:8">
      <c r="A1222" s="1">
        <v>40669</v>
      </c>
      <c r="B1222">
        <v>25.83</v>
      </c>
      <c r="C1222">
        <v>25.889999</v>
      </c>
      <c r="D1222">
        <v>25.41</v>
      </c>
      <c r="E1222">
        <v>25.440000999999999</v>
      </c>
      <c r="F1222">
        <v>17860800</v>
      </c>
      <c r="G1222">
        <v>23.346087000000001</v>
      </c>
      <c r="H1222" s="2">
        <v>4.7058461927079204E-3</v>
      </c>
    </row>
    <row r="1223" spans="1:8">
      <c r="A1223" s="1">
        <v>40668</v>
      </c>
      <c r="B1223">
        <v>25.790001</v>
      </c>
      <c r="C1223">
        <v>25.99</v>
      </c>
      <c r="D1223">
        <v>25.4</v>
      </c>
      <c r="E1223">
        <v>25.559999000000001</v>
      </c>
      <c r="F1223">
        <v>20201200</v>
      </c>
      <c r="G1223">
        <v>23.456209000000001</v>
      </c>
      <c r="H1223" s="2">
        <v>1.5528227773756219E-2</v>
      </c>
    </row>
    <row r="1224" spans="1:8">
      <c r="A1224" s="1">
        <v>40667</v>
      </c>
      <c r="B1224">
        <v>27.049999</v>
      </c>
      <c r="C1224">
        <v>27.16</v>
      </c>
      <c r="D1224">
        <v>25.879999000000002</v>
      </c>
      <c r="E1224">
        <v>25.959999</v>
      </c>
      <c r="F1224">
        <v>29667000</v>
      </c>
      <c r="G1224">
        <v>23.823284999999998</v>
      </c>
      <c r="H1224" s="2">
        <v>2.4730241596960079E-2</v>
      </c>
    </row>
    <row r="1225" spans="1:8">
      <c r="A1225" s="1">
        <v>40666</v>
      </c>
      <c r="B1225">
        <v>26.700001</v>
      </c>
      <c r="C1225">
        <v>26.92</v>
      </c>
      <c r="D1225">
        <v>26.34</v>
      </c>
      <c r="E1225">
        <v>26.610001</v>
      </c>
      <c r="F1225">
        <v>14800000</v>
      </c>
      <c r="G1225">
        <v>24.419785999999998</v>
      </c>
      <c r="H1225" s="2">
        <v>2.6271587278926937E-3</v>
      </c>
    </row>
    <row r="1226" spans="1:8">
      <c r="A1226" s="1">
        <v>40665</v>
      </c>
      <c r="B1226">
        <v>26.309999000000001</v>
      </c>
      <c r="C1226">
        <v>26.9</v>
      </c>
      <c r="D1226">
        <v>26.07</v>
      </c>
      <c r="E1226">
        <v>26.68</v>
      </c>
      <c r="F1226">
        <v>18597200</v>
      </c>
      <c r="G1226">
        <v>24.484024999999999</v>
      </c>
      <c r="H1226" s="2">
        <v>-1.777327509768465E-2</v>
      </c>
    </row>
    <row r="1227" spans="1:8">
      <c r="A1227" s="1">
        <v>40662</v>
      </c>
      <c r="B1227">
        <v>26.030000999999999</v>
      </c>
      <c r="C1227">
        <v>26.24</v>
      </c>
      <c r="D1227">
        <v>25.91</v>
      </c>
      <c r="E1227">
        <v>26.209999</v>
      </c>
      <c r="F1227">
        <v>22729600</v>
      </c>
      <c r="G1227">
        <v>24.052707999999999</v>
      </c>
      <c r="H1227" s="2">
        <v>-3.0569227032850115E-3</v>
      </c>
    </row>
    <row r="1228" spans="1:8">
      <c r="A1228" s="1">
        <v>40661</v>
      </c>
      <c r="B1228">
        <v>25.83</v>
      </c>
      <c r="C1228">
        <v>26.209999</v>
      </c>
      <c r="D1228">
        <v>25.77</v>
      </c>
      <c r="E1228">
        <v>26.129999000000002</v>
      </c>
      <c r="F1228">
        <v>16700000</v>
      </c>
      <c r="G1228">
        <v>23.979292999999998</v>
      </c>
      <c r="H1228" s="2">
        <v>-1.1160371455316953E-2</v>
      </c>
    </row>
    <row r="1229" spans="1:8">
      <c r="A1229" s="1">
        <v>40660</v>
      </c>
      <c r="B1229">
        <v>25.67</v>
      </c>
      <c r="C1229">
        <v>25.889999</v>
      </c>
      <c r="D1229">
        <v>25.49</v>
      </c>
      <c r="E1229">
        <v>25.84</v>
      </c>
      <c r="F1229">
        <v>10890500</v>
      </c>
      <c r="G1229">
        <v>23.713163000000002</v>
      </c>
      <c r="H1229" s="2">
        <v>-9.7220280340913484E-3</v>
      </c>
    </row>
    <row r="1230" spans="1:8">
      <c r="A1230" s="1">
        <v>40659</v>
      </c>
      <c r="B1230">
        <v>25.32</v>
      </c>
      <c r="C1230">
        <v>25.610001</v>
      </c>
      <c r="D1230">
        <v>25.309999000000001</v>
      </c>
      <c r="E1230">
        <v>25.59</v>
      </c>
      <c r="F1230">
        <v>10591300</v>
      </c>
      <c r="G1230">
        <v>23.483740000000001</v>
      </c>
      <c r="H1230" s="2">
        <v>-1.1792562768324043E-2</v>
      </c>
    </row>
    <row r="1231" spans="1:8">
      <c r="A1231" s="1">
        <v>40658</v>
      </c>
      <c r="B1231">
        <v>25.26</v>
      </c>
      <c r="C1231">
        <v>25.34</v>
      </c>
      <c r="D1231">
        <v>25.08</v>
      </c>
      <c r="E1231">
        <v>25.290001</v>
      </c>
      <c r="F1231">
        <v>8928400</v>
      </c>
      <c r="G1231">
        <v>23.208432999999999</v>
      </c>
      <c r="H1231" s="2">
        <v>1.9750882122140274E-3</v>
      </c>
    </row>
    <row r="1232" spans="1:8">
      <c r="A1232" s="1">
        <v>40654</v>
      </c>
      <c r="B1232">
        <v>24.790001</v>
      </c>
      <c r="C1232">
        <v>25.360001</v>
      </c>
      <c r="D1232">
        <v>24.780000999999999</v>
      </c>
      <c r="E1232">
        <v>25.34</v>
      </c>
      <c r="F1232">
        <v>16155100</v>
      </c>
      <c r="G1232">
        <v>23.254317</v>
      </c>
      <c r="H1232" s="2">
        <v>-1.8721905164166719E-2</v>
      </c>
    </row>
    <row r="1233" spans="1:8">
      <c r="A1233" s="1">
        <v>40653</v>
      </c>
      <c r="B1233">
        <v>24.639999</v>
      </c>
      <c r="C1233">
        <v>24.91</v>
      </c>
      <c r="D1233">
        <v>24.540001</v>
      </c>
      <c r="E1233">
        <v>24.870000999999998</v>
      </c>
      <c r="F1233">
        <v>17037300</v>
      </c>
      <c r="G1233">
        <v>22.823001999999999</v>
      </c>
      <c r="H1233" s="2">
        <v>-2.3597496600415265E-2</v>
      </c>
    </row>
    <row r="1234" spans="1:8">
      <c r="A1234" s="1">
        <v>40652</v>
      </c>
      <c r="B1234">
        <v>24.040001</v>
      </c>
      <c r="C1234">
        <v>24.34</v>
      </c>
      <c r="D1234">
        <v>23.9</v>
      </c>
      <c r="E1234">
        <v>24.290001</v>
      </c>
      <c r="F1234">
        <v>14276100</v>
      </c>
      <c r="G1234">
        <v>22.290741000000001</v>
      </c>
      <c r="H1234" s="2">
        <v>-1.3679042919826844E-2</v>
      </c>
    </row>
    <row r="1235" spans="1:8">
      <c r="A1235" s="1">
        <v>40651</v>
      </c>
      <c r="B1235">
        <v>24.07</v>
      </c>
      <c r="C1235">
        <v>24.299999</v>
      </c>
      <c r="D1235">
        <v>23.85</v>
      </c>
      <c r="E1235">
        <v>23.959999</v>
      </c>
      <c r="F1235">
        <v>17392800</v>
      </c>
      <c r="G1235">
        <v>21.987901000000001</v>
      </c>
      <c r="H1235" s="2">
        <v>2.1879107726415915E-2</v>
      </c>
    </row>
    <row r="1236" spans="1:8">
      <c r="A1236" s="1">
        <v>40648</v>
      </c>
      <c r="B1236">
        <v>24.290001</v>
      </c>
      <c r="C1236">
        <v>24.75</v>
      </c>
      <c r="D1236">
        <v>24.15</v>
      </c>
      <c r="E1236">
        <v>24.49</v>
      </c>
      <c r="F1236">
        <v>20077800</v>
      </c>
      <c r="G1236">
        <v>22.474278000000002</v>
      </c>
      <c r="H1236" s="2">
        <v>-9.8482046449170791E-3</v>
      </c>
    </row>
    <row r="1237" spans="1:8">
      <c r="A1237" s="1">
        <v>40647</v>
      </c>
      <c r="B1237">
        <v>24.02</v>
      </c>
      <c r="C1237">
        <v>24.41</v>
      </c>
      <c r="D1237">
        <v>23.82</v>
      </c>
      <c r="E1237">
        <v>24.25</v>
      </c>
      <c r="F1237">
        <v>14149000</v>
      </c>
      <c r="G1237">
        <v>22.254033</v>
      </c>
      <c r="H1237" s="2">
        <v>-2.0639570180567327E-3</v>
      </c>
    </row>
    <row r="1238" spans="1:8">
      <c r="A1238" s="1">
        <v>40646</v>
      </c>
      <c r="B1238">
        <v>24.370000999999998</v>
      </c>
      <c r="C1238">
        <v>24.41</v>
      </c>
      <c r="D1238">
        <v>23.85</v>
      </c>
      <c r="E1238">
        <v>24.200001</v>
      </c>
      <c r="F1238">
        <v>19383200</v>
      </c>
      <c r="G1238">
        <v>22.208148999999999</v>
      </c>
      <c r="H1238" s="2">
        <v>4.5351044319034434E-3</v>
      </c>
    </row>
    <row r="1239" spans="1:8">
      <c r="A1239" s="1">
        <v>40645</v>
      </c>
      <c r="B1239">
        <v>24.33</v>
      </c>
      <c r="C1239">
        <v>24.51</v>
      </c>
      <c r="D1239">
        <v>24.18</v>
      </c>
      <c r="E1239">
        <v>24.309999000000001</v>
      </c>
      <c r="F1239">
        <v>16552200</v>
      </c>
      <c r="G1239">
        <v>22.309094000000002</v>
      </c>
      <c r="H1239" s="2">
        <v>9.8240617130282704E-3</v>
      </c>
    </row>
    <row r="1240" spans="1:8">
      <c r="A1240" s="1">
        <v>40644</v>
      </c>
      <c r="B1240">
        <v>24.77</v>
      </c>
      <c r="C1240">
        <v>24.870000999999998</v>
      </c>
      <c r="D1240">
        <v>24.48</v>
      </c>
      <c r="E1240">
        <v>24.549999</v>
      </c>
      <c r="F1240">
        <v>10445100</v>
      </c>
      <c r="G1240">
        <v>22.529340000000001</v>
      </c>
      <c r="H1240" s="2">
        <v>5.2813462354440619E-3</v>
      </c>
    </row>
    <row r="1241" spans="1:8">
      <c r="A1241" s="1">
        <v>40641</v>
      </c>
      <c r="B1241">
        <v>24.790001</v>
      </c>
      <c r="C1241">
        <v>25.030000999999999</v>
      </c>
      <c r="D1241">
        <v>24.620000999999998</v>
      </c>
      <c r="E1241">
        <v>24.68</v>
      </c>
      <c r="F1241">
        <v>12121200</v>
      </c>
      <c r="G1241">
        <v>22.64864</v>
      </c>
      <c r="H1241" s="2">
        <v>-1.6220744204740833E-3</v>
      </c>
    </row>
    <row r="1242" spans="1:8">
      <c r="A1242" s="1">
        <v>40640</v>
      </c>
      <c r="B1242">
        <v>24.74</v>
      </c>
      <c r="C1242">
        <v>24.940000999999999</v>
      </c>
      <c r="D1242">
        <v>24.540001</v>
      </c>
      <c r="E1242">
        <v>24.639999</v>
      </c>
      <c r="F1242">
        <v>11653200</v>
      </c>
      <c r="G1242">
        <v>22.611931999999999</v>
      </c>
      <c r="H1242" s="2">
        <v>7.6814832964769344E-3</v>
      </c>
    </row>
    <row r="1243" spans="1:8">
      <c r="A1243" s="1">
        <v>40639</v>
      </c>
      <c r="B1243">
        <v>25.200001</v>
      </c>
      <c r="C1243">
        <v>25.24</v>
      </c>
      <c r="D1243">
        <v>24.690000999999999</v>
      </c>
      <c r="E1243">
        <v>24.83</v>
      </c>
      <c r="F1243">
        <v>14883400</v>
      </c>
      <c r="G1243">
        <v>22.786294000000002</v>
      </c>
      <c r="H1243" s="2">
        <v>1.3202815776410247E-2</v>
      </c>
    </row>
    <row r="1244" spans="1:8">
      <c r="A1244" s="1">
        <v>40638</v>
      </c>
      <c r="B1244">
        <v>25.299999</v>
      </c>
      <c r="C1244">
        <v>25.370000999999998</v>
      </c>
      <c r="D1244">
        <v>25.02</v>
      </c>
      <c r="E1244">
        <v>25.16</v>
      </c>
      <c r="F1244">
        <v>11772700</v>
      </c>
      <c r="G1244">
        <v>23.089131999999999</v>
      </c>
      <c r="H1244" s="2">
        <v>3.9667193818069026E-3</v>
      </c>
    </row>
    <row r="1245" spans="1:8">
      <c r="A1245" s="1">
        <v>40637</v>
      </c>
      <c r="B1245">
        <v>25.209999</v>
      </c>
      <c r="C1245">
        <v>25.290001</v>
      </c>
      <c r="D1245">
        <v>24.950001</v>
      </c>
      <c r="E1245">
        <v>25.26</v>
      </c>
      <c r="F1245">
        <v>9759800</v>
      </c>
      <c r="G1245">
        <v>23.180902</v>
      </c>
      <c r="H1245" s="2">
        <v>-6.4738081150026282E-3</v>
      </c>
    </row>
    <row r="1246" spans="1:8">
      <c r="A1246" s="1">
        <v>40634</v>
      </c>
      <c r="B1246">
        <v>24.799999</v>
      </c>
      <c r="C1246">
        <v>25.32</v>
      </c>
      <c r="D1246">
        <v>24.75</v>
      </c>
      <c r="E1246">
        <v>25.209999</v>
      </c>
      <c r="F1246">
        <v>17433800</v>
      </c>
      <c r="G1246">
        <v>23.031317999999999</v>
      </c>
      <c r="H1246" s="2">
        <v>-1.9628084564707004E-2</v>
      </c>
    </row>
    <row r="1247" spans="1:8">
      <c r="A1247" s="1">
        <v>40633</v>
      </c>
      <c r="B1247">
        <v>24.66</v>
      </c>
      <c r="C1247">
        <v>24.83</v>
      </c>
      <c r="D1247">
        <v>24.5</v>
      </c>
      <c r="E1247">
        <v>24.719999000000001</v>
      </c>
      <c r="F1247">
        <v>11273300</v>
      </c>
      <c r="G1247">
        <v>22.583665</v>
      </c>
      <c r="H1247" s="2">
        <v>-8.0936353501389138E-4</v>
      </c>
    </row>
    <row r="1248" spans="1:8">
      <c r="A1248" s="1">
        <v>40632</v>
      </c>
      <c r="B1248">
        <v>24.6</v>
      </c>
      <c r="C1248">
        <v>24.790001</v>
      </c>
      <c r="D1248">
        <v>24.530000999999999</v>
      </c>
      <c r="E1248">
        <v>24.700001</v>
      </c>
      <c r="F1248">
        <v>11385100</v>
      </c>
      <c r="G1248">
        <v>22.565394000000001</v>
      </c>
      <c r="H1248" s="2">
        <v>-7.3141251197357642E-3</v>
      </c>
    </row>
    <row r="1249" spans="1:8">
      <c r="A1249" s="1">
        <v>40631</v>
      </c>
      <c r="B1249">
        <v>24.370000999999998</v>
      </c>
      <c r="C1249">
        <v>24.67</v>
      </c>
      <c r="D1249">
        <v>24.23</v>
      </c>
      <c r="E1249">
        <v>24.52</v>
      </c>
      <c r="F1249">
        <v>12780900</v>
      </c>
      <c r="G1249">
        <v>22.400950000000002</v>
      </c>
      <c r="H1249" s="2">
        <v>-3.6772220341215545E-3</v>
      </c>
    </row>
    <row r="1250" spans="1:8">
      <c r="A1250" s="1">
        <v>40630</v>
      </c>
      <c r="B1250">
        <v>25.040001</v>
      </c>
      <c r="C1250">
        <v>25.120000999999998</v>
      </c>
      <c r="D1250">
        <v>24.379999000000002</v>
      </c>
      <c r="E1250">
        <v>24.43</v>
      </c>
      <c r="F1250">
        <v>12817800</v>
      </c>
      <c r="G1250">
        <v>22.318728</v>
      </c>
      <c r="H1250" s="2">
        <v>2.3863600446554264E-2</v>
      </c>
    </row>
    <row r="1251" spans="1:8">
      <c r="A1251" s="1">
        <v>40627</v>
      </c>
      <c r="B1251">
        <v>24.870000999999998</v>
      </c>
      <c r="C1251">
        <v>25.15</v>
      </c>
      <c r="D1251">
        <v>24.75</v>
      </c>
      <c r="E1251">
        <v>25.02</v>
      </c>
      <c r="F1251">
        <v>12535300</v>
      </c>
      <c r="G1251">
        <v>22.857738999999999</v>
      </c>
      <c r="H1251" s="2">
        <v>-1.1658431377758065E-2</v>
      </c>
    </row>
    <row r="1252" spans="1:8">
      <c r="A1252" s="1">
        <v>40626</v>
      </c>
      <c r="B1252">
        <v>24.27</v>
      </c>
      <c r="C1252">
        <v>24.83</v>
      </c>
      <c r="D1252">
        <v>24.129999000000002</v>
      </c>
      <c r="E1252">
        <v>24.73</v>
      </c>
      <c r="F1252">
        <v>15027100</v>
      </c>
      <c r="G1252">
        <v>22.592801000000001</v>
      </c>
      <c r="H1252" s="2">
        <v>-2.5805214938732061E-2</v>
      </c>
    </row>
    <row r="1253" spans="1:8">
      <c r="A1253" s="1">
        <v>40625</v>
      </c>
      <c r="B1253">
        <v>23.92</v>
      </c>
      <c r="C1253">
        <v>24.219999000000001</v>
      </c>
      <c r="D1253">
        <v>23.65</v>
      </c>
      <c r="E1253">
        <v>24.1</v>
      </c>
      <c r="F1253">
        <v>12998000</v>
      </c>
      <c r="G1253">
        <v>22.017247000000001</v>
      </c>
      <c r="H1253" s="2">
        <v>-1.6611686864293814E-3</v>
      </c>
    </row>
    <row r="1254" spans="1:8">
      <c r="A1254" s="1">
        <v>40624</v>
      </c>
      <c r="B1254">
        <v>24.110001</v>
      </c>
      <c r="C1254">
        <v>24.35</v>
      </c>
      <c r="D1254">
        <v>23.93</v>
      </c>
      <c r="E1254">
        <v>24.059999000000001</v>
      </c>
      <c r="F1254">
        <v>11758000</v>
      </c>
      <c r="G1254">
        <v>21.980702999999998</v>
      </c>
      <c r="H1254" s="2">
        <v>4.5614998105171578E-3</v>
      </c>
    </row>
    <row r="1255" spans="1:8">
      <c r="A1255" s="1">
        <v>40623</v>
      </c>
      <c r="B1255">
        <v>24.15</v>
      </c>
      <c r="C1255">
        <v>24.34</v>
      </c>
      <c r="D1255">
        <v>23.91</v>
      </c>
      <c r="E1255">
        <v>24.17</v>
      </c>
      <c r="F1255">
        <v>16041200</v>
      </c>
      <c r="G1255">
        <v>22.081197</v>
      </c>
      <c r="H1255" s="2">
        <v>-1.2908759938253935E-2</v>
      </c>
    </row>
    <row r="1256" spans="1:8">
      <c r="A1256" s="1">
        <v>40620</v>
      </c>
      <c r="B1256">
        <v>24.469999000000001</v>
      </c>
      <c r="C1256">
        <v>24.48</v>
      </c>
      <c r="D1256">
        <v>23.860001</v>
      </c>
      <c r="E1256">
        <v>23.860001</v>
      </c>
      <c r="F1256">
        <v>23813500</v>
      </c>
      <c r="G1256">
        <v>21.797988</v>
      </c>
      <c r="H1256" s="2">
        <v>9.1781894060875766E-3</v>
      </c>
    </row>
    <row r="1257" spans="1:8">
      <c r="A1257" s="1">
        <v>40619</v>
      </c>
      <c r="B1257">
        <v>23.77</v>
      </c>
      <c r="C1257">
        <v>24.190000999999999</v>
      </c>
      <c r="D1257">
        <v>23.700001</v>
      </c>
      <c r="E1257">
        <v>24.08</v>
      </c>
      <c r="F1257">
        <v>17587400</v>
      </c>
      <c r="G1257">
        <v>21.998975000000002</v>
      </c>
      <c r="H1257" s="2">
        <v>-2.6937638666167159E-2</v>
      </c>
    </row>
    <row r="1258" spans="1:8">
      <c r="A1258" s="1">
        <v>40618</v>
      </c>
      <c r="B1258">
        <v>23.92</v>
      </c>
      <c r="C1258">
        <v>24.110001</v>
      </c>
      <c r="D1258">
        <v>23.309999000000001</v>
      </c>
      <c r="E1258">
        <v>23.440000999999999</v>
      </c>
      <c r="F1258">
        <v>28776000</v>
      </c>
      <c r="G1258">
        <v>21.414285</v>
      </c>
      <c r="H1258" s="2">
        <v>3.0254377895992047E-2</v>
      </c>
    </row>
    <row r="1259" spans="1:8">
      <c r="A1259" s="1">
        <v>40617</v>
      </c>
      <c r="B1259">
        <v>23.85</v>
      </c>
      <c r="C1259">
        <v>24.34</v>
      </c>
      <c r="D1259">
        <v>23.74</v>
      </c>
      <c r="E1259">
        <v>24.16</v>
      </c>
      <c r="F1259">
        <v>19181000</v>
      </c>
      <c r="G1259">
        <v>22.072061000000001</v>
      </c>
      <c r="H1259" s="2">
        <v>1.3566499432950052E-2</v>
      </c>
    </row>
    <row r="1260" spans="1:8">
      <c r="A1260" s="1">
        <v>40616</v>
      </c>
      <c r="B1260">
        <v>24.74</v>
      </c>
      <c r="C1260">
        <v>24.82</v>
      </c>
      <c r="D1260">
        <v>24.209999</v>
      </c>
      <c r="E1260">
        <v>24.49</v>
      </c>
      <c r="F1260">
        <v>15180900</v>
      </c>
      <c r="G1260">
        <v>22.373542</v>
      </c>
      <c r="H1260" s="2">
        <v>1.860898654211841E-2</v>
      </c>
    </row>
    <row r="1261" spans="1:8">
      <c r="A1261" s="1">
        <v>40613</v>
      </c>
      <c r="B1261">
        <v>24.559999000000001</v>
      </c>
      <c r="C1261">
        <v>25.23</v>
      </c>
      <c r="D1261">
        <v>24.549999</v>
      </c>
      <c r="E1261">
        <v>24.950001</v>
      </c>
      <c r="F1261">
        <v>14161300</v>
      </c>
      <c r="G1261">
        <v>22.793789</v>
      </c>
      <c r="H1261" s="2">
        <v>-9.2612292380075279E-3</v>
      </c>
    </row>
    <row r="1262" spans="1:8">
      <c r="A1262" s="1">
        <v>40612</v>
      </c>
      <c r="B1262">
        <v>24.950001</v>
      </c>
      <c r="C1262">
        <v>24.99</v>
      </c>
      <c r="D1262">
        <v>24.389999</v>
      </c>
      <c r="E1262">
        <v>24.719999000000001</v>
      </c>
      <c r="F1262">
        <v>20418000</v>
      </c>
      <c r="G1262">
        <v>22.583665</v>
      </c>
      <c r="H1262" s="2">
        <v>2.3586923720279009E-2</v>
      </c>
    </row>
    <row r="1263" spans="1:8">
      <c r="A1263" s="1">
        <v>40611</v>
      </c>
      <c r="B1263">
        <v>25.48</v>
      </c>
      <c r="C1263">
        <v>25.59</v>
      </c>
      <c r="D1263">
        <v>25.17</v>
      </c>
      <c r="E1263">
        <v>25.309999000000001</v>
      </c>
      <c r="F1263">
        <v>13465700</v>
      </c>
      <c r="G1263">
        <v>23.122675999999998</v>
      </c>
      <c r="H1263" s="2">
        <v>9.8290692497243117E-3</v>
      </c>
    </row>
    <row r="1264" spans="1:8">
      <c r="A1264" s="1">
        <v>40610</v>
      </c>
      <c r="B1264">
        <v>25.42</v>
      </c>
      <c r="C1264">
        <v>25.82</v>
      </c>
      <c r="D1264">
        <v>25.24</v>
      </c>
      <c r="E1264">
        <v>25.559999000000001</v>
      </c>
      <c r="F1264">
        <v>16329100</v>
      </c>
      <c r="G1264">
        <v>23.351071000000001</v>
      </c>
      <c r="H1264" s="2">
        <v>-5.4923631078474169E-3</v>
      </c>
    </row>
    <row r="1265" spans="1:8">
      <c r="A1265" s="1">
        <v>40609</v>
      </c>
      <c r="B1265">
        <v>25.709999</v>
      </c>
      <c r="C1265">
        <v>25.82</v>
      </c>
      <c r="D1265">
        <v>25.02</v>
      </c>
      <c r="E1265">
        <v>25.42</v>
      </c>
      <c r="F1265">
        <v>14037800</v>
      </c>
      <c r="G1265">
        <v>23.22317</v>
      </c>
      <c r="H1265" s="2">
        <v>5.1010411134319337E-3</v>
      </c>
    </row>
    <row r="1266" spans="1:8">
      <c r="A1266" s="1">
        <v>40606</v>
      </c>
      <c r="B1266">
        <v>25.68</v>
      </c>
      <c r="C1266">
        <v>25.77</v>
      </c>
      <c r="D1266">
        <v>25.25</v>
      </c>
      <c r="E1266">
        <v>25.549999</v>
      </c>
      <c r="F1266">
        <v>10682700</v>
      </c>
      <c r="G1266">
        <v>23.341934999999999</v>
      </c>
      <c r="H1266" s="2">
        <v>8.5737374399338252E-3</v>
      </c>
    </row>
    <row r="1267" spans="1:8">
      <c r="A1267" s="1">
        <v>40605</v>
      </c>
      <c r="B1267">
        <v>25.280000999999999</v>
      </c>
      <c r="C1267">
        <v>25.860001</v>
      </c>
      <c r="D1267">
        <v>25.219999000000001</v>
      </c>
      <c r="E1267">
        <v>25.77</v>
      </c>
      <c r="F1267">
        <v>17027300</v>
      </c>
      <c r="G1267">
        <v>23.542922999999998</v>
      </c>
      <c r="H1267" s="2">
        <v>-2.7539152343547136E-2</v>
      </c>
    </row>
    <row r="1268" spans="1:8">
      <c r="A1268" s="1">
        <v>40604</v>
      </c>
      <c r="B1268">
        <v>25.25</v>
      </c>
      <c r="C1268">
        <v>25.35</v>
      </c>
      <c r="D1268">
        <v>24.99</v>
      </c>
      <c r="E1268">
        <v>25.07</v>
      </c>
      <c r="F1268">
        <v>13890100</v>
      </c>
      <c r="G1268">
        <v>22.903417000000001</v>
      </c>
      <c r="H1268" s="2">
        <v>8.3417212537095758E-3</v>
      </c>
    </row>
    <row r="1269" spans="1:8">
      <c r="A1269" s="1">
        <v>40603</v>
      </c>
      <c r="B1269">
        <v>25.790001</v>
      </c>
      <c r="C1269">
        <v>25.91</v>
      </c>
      <c r="D1269">
        <v>25.25</v>
      </c>
      <c r="E1269">
        <v>25.280000999999999</v>
      </c>
      <c r="F1269">
        <v>16814300</v>
      </c>
      <c r="G1269">
        <v>23.095269999999999</v>
      </c>
      <c r="H1269" s="2">
        <v>1.8809298609267382E-2</v>
      </c>
    </row>
    <row r="1270" spans="1:8">
      <c r="A1270" s="1">
        <v>40602</v>
      </c>
      <c r="B1270">
        <v>25.35</v>
      </c>
      <c r="C1270">
        <v>25.82</v>
      </c>
      <c r="D1270">
        <v>25.309999000000001</v>
      </c>
      <c r="E1270">
        <v>25.76</v>
      </c>
      <c r="F1270">
        <v>18929600</v>
      </c>
      <c r="G1270">
        <v>23.533787</v>
      </c>
      <c r="H1270" s="2">
        <v>-1.960076940961181E-2</v>
      </c>
    </row>
    <row r="1271" spans="1:8">
      <c r="A1271" s="1">
        <v>40599</v>
      </c>
      <c r="B1271">
        <v>24.99</v>
      </c>
      <c r="C1271">
        <v>25.360001</v>
      </c>
      <c r="D1271">
        <v>24.77</v>
      </c>
      <c r="E1271">
        <v>25.26</v>
      </c>
      <c r="F1271">
        <v>13007900</v>
      </c>
      <c r="G1271">
        <v>23.076998</v>
      </c>
      <c r="H1271" s="2">
        <v>-1.274916857371548E-2</v>
      </c>
    </row>
    <row r="1272" spans="1:8">
      <c r="A1272" s="1">
        <v>40598</v>
      </c>
      <c r="B1272">
        <v>24.83</v>
      </c>
      <c r="C1272">
        <v>25</v>
      </c>
      <c r="D1272">
        <v>24.530000999999999</v>
      </c>
      <c r="E1272">
        <v>24.940000999999999</v>
      </c>
      <c r="F1272">
        <v>17081100</v>
      </c>
      <c r="G1272">
        <v>22.784652999999999</v>
      </c>
      <c r="H1272" s="2">
        <v>-2.4087285830693321E-3</v>
      </c>
    </row>
    <row r="1273" spans="1:8">
      <c r="A1273" s="1">
        <v>40597</v>
      </c>
      <c r="B1273">
        <v>25.139999</v>
      </c>
      <c r="C1273">
        <v>25.299999</v>
      </c>
      <c r="D1273">
        <v>24.709999</v>
      </c>
      <c r="E1273">
        <v>24.879999000000002</v>
      </c>
      <c r="F1273">
        <v>15958700</v>
      </c>
      <c r="G1273">
        <v>22.729837</v>
      </c>
      <c r="H1273" s="2">
        <v>9.9980983028487118E-3</v>
      </c>
    </row>
    <row r="1274" spans="1:8">
      <c r="A1274" s="1">
        <v>40596</v>
      </c>
      <c r="B1274">
        <v>25.34</v>
      </c>
      <c r="C1274">
        <v>25.639999</v>
      </c>
      <c r="D1274">
        <v>25.030000999999999</v>
      </c>
      <c r="E1274">
        <v>25.129999000000002</v>
      </c>
      <c r="F1274">
        <v>19000700</v>
      </c>
      <c r="G1274">
        <v>22.958231999999999</v>
      </c>
      <c r="H1274" s="2">
        <v>2.1260665403172004E-2</v>
      </c>
    </row>
    <row r="1275" spans="1:8">
      <c r="A1275" s="1">
        <v>40592</v>
      </c>
      <c r="B1275">
        <v>25.190000999999999</v>
      </c>
      <c r="C1275">
        <v>25.74</v>
      </c>
      <c r="D1275">
        <v>24.969999000000001</v>
      </c>
      <c r="E1275">
        <v>25.67</v>
      </c>
      <c r="F1275">
        <v>20809300</v>
      </c>
      <c r="G1275">
        <v>23.451564999999999</v>
      </c>
      <c r="H1275" s="2">
        <v>-1.7685689910633046E-2</v>
      </c>
    </row>
    <row r="1276" spans="1:8">
      <c r="A1276" s="1">
        <v>40591</v>
      </c>
      <c r="B1276">
        <v>25.059999000000001</v>
      </c>
      <c r="C1276">
        <v>25.389999</v>
      </c>
      <c r="D1276">
        <v>24.879999000000002</v>
      </c>
      <c r="E1276">
        <v>25.219999000000001</v>
      </c>
      <c r="F1276">
        <v>17852900</v>
      </c>
      <c r="G1276">
        <v>23.040454</v>
      </c>
      <c r="H1276" s="2">
        <v>-3.5749754925388727E-3</v>
      </c>
    </row>
    <row r="1277" spans="1:8">
      <c r="A1277" s="1">
        <v>40590</v>
      </c>
      <c r="B1277">
        <v>24.93</v>
      </c>
      <c r="C1277">
        <v>25.360001</v>
      </c>
      <c r="D1277">
        <v>24.690000999999999</v>
      </c>
      <c r="E1277">
        <v>25.129999000000002</v>
      </c>
      <c r="F1277">
        <v>37315600</v>
      </c>
      <c r="G1277">
        <v>22.958231999999999</v>
      </c>
      <c r="H1277" s="2">
        <v>-3.936396440846486E-2</v>
      </c>
    </row>
    <row r="1278" spans="1:8">
      <c r="A1278" s="1">
        <v>40589</v>
      </c>
      <c r="B1278">
        <v>23.780000999999999</v>
      </c>
      <c r="C1278">
        <v>24.16</v>
      </c>
      <c r="D1278">
        <v>23.73</v>
      </c>
      <c r="E1278">
        <v>24.16</v>
      </c>
      <c r="F1278">
        <v>20191700</v>
      </c>
      <c r="G1278">
        <v>22.072061000000001</v>
      </c>
      <c r="H1278" s="2">
        <v>-1.2075895191682994E-2</v>
      </c>
    </row>
    <row r="1279" spans="1:8">
      <c r="A1279" s="1">
        <v>40588</v>
      </c>
      <c r="B1279">
        <v>23.93</v>
      </c>
      <c r="C1279">
        <v>24</v>
      </c>
      <c r="D1279">
        <v>23.639999</v>
      </c>
      <c r="E1279">
        <v>23.870000999999998</v>
      </c>
      <c r="F1279">
        <v>12906800</v>
      </c>
      <c r="G1279">
        <v>21.807124000000002</v>
      </c>
      <c r="H1279" s="2">
        <v>5.4313793546601338E-3</v>
      </c>
    </row>
    <row r="1280" spans="1:8">
      <c r="A1280" s="1">
        <v>40585</v>
      </c>
      <c r="B1280">
        <v>23.66</v>
      </c>
      <c r="C1280">
        <v>24.08</v>
      </c>
      <c r="D1280">
        <v>23.549999</v>
      </c>
      <c r="E1280">
        <v>24</v>
      </c>
      <c r="F1280">
        <v>13051700</v>
      </c>
      <c r="G1280">
        <v>21.925889000000002</v>
      </c>
      <c r="H1280" s="2">
        <v>-9.2089245474613612E-3</v>
      </c>
    </row>
    <row r="1281" spans="1:8">
      <c r="A1281" s="1">
        <v>40584</v>
      </c>
      <c r="B1281">
        <v>23.4</v>
      </c>
      <c r="C1281">
        <v>23.799999</v>
      </c>
      <c r="D1281">
        <v>23.389999</v>
      </c>
      <c r="E1281">
        <v>23.780000999999999</v>
      </c>
      <c r="F1281">
        <v>11489500</v>
      </c>
      <c r="G1281">
        <v>21.724902</v>
      </c>
      <c r="H1281" s="2">
        <v>-1.0568703390724044E-2</v>
      </c>
    </row>
    <row r="1282" spans="1:8">
      <c r="A1282" s="1">
        <v>40583</v>
      </c>
      <c r="B1282">
        <v>23.700001</v>
      </c>
      <c r="C1282">
        <v>23.709999</v>
      </c>
      <c r="D1282">
        <v>23.469999000000001</v>
      </c>
      <c r="E1282">
        <v>23.530000999999999</v>
      </c>
      <c r="F1282">
        <v>13300800</v>
      </c>
      <c r="G1282">
        <v>21.496507000000001</v>
      </c>
      <c r="H1282" s="2">
        <v>5.5096450757728338E-3</v>
      </c>
    </row>
    <row r="1283" spans="1:8">
      <c r="A1283" s="1">
        <v>40582</v>
      </c>
      <c r="B1283">
        <v>23.48</v>
      </c>
      <c r="C1283">
        <v>23.67</v>
      </c>
      <c r="D1283">
        <v>23.4</v>
      </c>
      <c r="E1283">
        <v>23.66</v>
      </c>
      <c r="F1283">
        <v>10353100</v>
      </c>
      <c r="G1283">
        <v>21.615272000000001</v>
      </c>
      <c r="H1283" s="2">
        <v>-5.0847360822710947E-3</v>
      </c>
    </row>
    <row r="1284" spans="1:8">
      <c r="A1284" s="1">
        <v>40581</v>
      </c>
      <c r="B1284">
        <v>23.24</v>
      </c>
      <c r="C1284">
        <v>23.610001</v>
      </c>
      <c r="D1284">
        <v>23.030000999999999</v>
      </c>
      <c r="E1284">
        <v>23.540001</v>
      </c>
      <c r="F1284">
        <v>10665000</v>
      </c>
      <c r="G1284">
        <v>21.505642999999999</v>
      </c>
      <c r="H1284" s="2">
        <v>-1.1536112588340313E-2</v>
      </c>
    </row>
    <row r="1285" spans="1:8">
      <c r="A1285" s="1">
        <v>40578</v>
      </c>
      <c r="B1285">
        <v>23.16</v>
      </c>
      <c r="C1285">
        <v>23.379999000000002</v>
      </c>
      <c r="D1285">
        <v>22.969999000000001</v>
      </c>
      <c r="E1285">
        <v>23.27</v>
      </c>
      <c r="F1285">
        <v>10037800</v>
      </c>
      <c r="G1285">
        <v>21.258977000000002</v>
      </c>
      <c r="H1285" s="2">
        <v>-2.5818172198805926E-3</v>
      </c>
    </row>
    <row r="1286" spans="1:8">
      <c r="A1286" s="1">
        <v>40577</v>
      </c>
      <c r="B1286">
        <v>23.01</v>
      </c>
      <c r="C1286">
        <v>23.27</v>
      </c>
      <c r="D1286">
        <v>22.85</v>
      </c>
      <c r="E1286">
        <v>23.209999</v>
      </c>
      <c r="F1286">
        <v>11367500</v>
      </c>
      <c r="G1286">
        <v>21.204160999999999</v>
      </c>
      <c r="H1286" s="2">
        <v>-6.0501474260850089E-3</v>
      </c>
    </row>
    <row r="1287" spans="1:8">
      <c r="A1287" s="1">
        <v>40576</v>
      </c>
      <c r="B1287">
        <v>23.280000999999999</v>
      </c>
      <c r="C1287">
        <v>23.41</v>
      </c>
      <c r="D1287">
        <v>22.92</v>
      </c>
      <c r="E1287">
        <v>23.07</v>
      </c>
      <c r="F1287">
        <v>13616500</v>
      </c>
      <c r="G1287">
        <v>21.076260000000001</v>
      </c>
      <c r="H1287" s="2">
        <v>1.420295194203906E-2</v>
      </c>
    </row>
    <row r="1288" spans="1:8">
      <c r="A1288" s="1">
        <v>40575</v>
      </c>
      <c r="B1288">
        <v>22.9</v>
      </c>
      <c r="C1288">
        <v>23.450001</v>
      </c>
      <c r="D1288">
        <v>22.799999</v>
      </c>
      <c r="E1288">
        <v>23.4</v>
      </c>
      <c r="F1288">
        <v>15260200</v>
      </c>
      <c r="G1288">
        <v>21.377741</v>
      </c>
      <c r="H1288" s="2">
        <v>-2.8170870284178161E-2</v>
      </c>
    </row>
    <row r="1289" spans="1:8">
      <c r="A1289" s="1">
        <v>40574</v>
      </c>
      <c r="B1289">
        <v>22.799999</v>
      </c>
      <c r="C1289">
        <v>23.24</v>
      </c>
      <c r="D1289">
        <v>22.74</v>
      </c>
      <c r="E1289">
        <v>22.75</v>
      </c>
      <c r="F1289">
        <v>16992300</v>
      </c>
      <c r="G1289">
        <v>20.783915</v>
      </c>
      <c r="H1289" s="2">
        <v>3.9482354936895888E-3</v>
      </c>
    </row>
    <row r="1290" spans="1:8">
      <c r="A1290" s="1">
        <v>40571</v>
      </c>
      <c r="B1290">
        <v>23.309999000000001</v>
      </c>
      <c r="C1290">
        <v>23.6</v>
      </c>
      <c r="D1290">
        <v>22.68</v>
      </c>
      <c r="E1290">
        <v>22.84</v>
      </c>
      <c r="F1290">
        <v>18572600</v>
      </c>
      <c r="G1290">
        <v>20.866136999999998</v>
      </c>
      <c r="H1290" s="2">
        <v>2.0369069267279129E-2</v>
      </c>
    </row>
    <row r="1291" spans="1:8">
      <c r="A1291" s="1">
        <v>40570</v>
      </c>
      <c r="B1291">
        <v>23.32</v>
      </c>
      <c r="C1291">
        <v>23.790001</v>
      </c>
      <c r="D1291">
        <v>23.27</v>
      </c>
      <c r="E1291">
        <v>23.309999000000001</v>
      </c>
      <c r="F1291">
        <v>14535800</v>
      </c>
      <c r="G1291">
        <v>21.295518999999999</v>
      </c>
      <c r="H1291" s="2">
        <v>4.2891844244889802E-4</v>
      </c>
    </row>
    <row r="1292" spans="1:8">
      <c r="A1292" s="1">
        <v>40569</v>
      </c>
      <c r="B1292">
        <v>23.32</v>
      </c>
      <c r="C1292">
        <v>23.559999000000001</v>
      </c>
      <c r="D1292">
        <v>23.27</v>
      </c>
      <c r="E1292">
        <v>23.32</v>
      </c>
      <c r="F1292">
        <v>11612600</v>
      </c>
      <c r="G1292">
        <v>21.304655</v>
      </c>
      <c r="H1292" s="2">
        <v>8.5728536603682786E-4</v>
      </c>
    </row>
    <row r="1293" spans="1:8">
      <c r="A1293" s="1">
        <v>40568</v>
      </c>
      <c r="B1293">
        <v>23.49</v>
      </c>
      <c r="C1293">
        <v>23.6</v>
      </c>
      <c r="D1293">
        <v>23.08</v>
      </c>
      <c r="E1293">
        <v>23.34</v>
      </c>
      <c r="F1293">
        <v>14768800</v>
      </c>
      <c r="G1293">
        <v>21.322927</v>
      </c>
      <c r="H1293" s="2">
        <v>1.1078063671670023E-2</v>
      </c>
    </row>
    <row r="1294" spans="1:8">
      <c r="A1294" s="1">
        <v>40567</v>
      </c>
      <c r="B1294">
        <v>23.5</v>
      </c>
      <c r="C1294">
        <v>23.67</v>
      </c>
      <c r="D1294">
        <v>23.459999</v>
      </c>
      <c r="E1294">
        <v>23.6</v>
      </c>
      <c r="F1294">
        <v>11379100</v>
      </c>
      <c r="G1294">
        <v>21.560457</v>
      </c>
      <c r="H1294" s="2">
        <v>-2.9704856581812189E-3</v>
      </c>
    </row>
    <row r="1295" spans="1:8">
      <c r="A1295" s="1">
        <v>40564</v>
      </c>
      <c r="B1295">
        <v>23.26</v>
      </c>
      <c r="C1295">
        <v>23.799999</v>
      </c>
      <c r="D1295">
        <v>23.24</v>
      </c>
      <c r="E1295">
        <v>23.530000999999999</v>
      </c>
      <c r="F1295">
        <v>17236600</v>
      </c>
      <c r="G1295">
        <v>21.496507000000001</v>
      </c>
      <c r="H1295" s="2">
        <v>-1.1541043828959829E-2</v>
      </c>
    </row>
    <row r="1296" spans="1:8">
      <c r="A1296" s="1">
        <v>40563</v>
      </c>
      <c r="B1296">
        <v>22.969999000000001</v>
      </c>
      <c r="C1296">
        <v>23.440000999999999</v>
      </c>
      <c r="D1296">
        <v>22.91</v>
      </c>
      <c r="E1296">
        <v>23.26</v>
      </c>
      <c r="F1296">
        <v>19011500</v>
      </c>
      <c r="G1296">
        <v>21.249841</v>
      </c>
      <c r="H1296" s="2">
        <v>-6.9025487531358233E-3</v>
      </c>
    </row>
    <row r="1297" spans="1:8">
      <c r="A1297" s="1">
        <v>40562</v>
      </c>
      <c r="B1297">
        <v>22.959999</v>
      </c>
      <c r="C1297">
        <v>23.68</v>
      </c>
      <c r="D1297">
        <v>22.92</v>
      </c>
      <c r="E1297">
        <v>23.1</v>
      </c>
      <c r="F1297">
        <v>34849800</v>
      </c>
      <c r="G1297">
        <v>21.103667999999999</v>
      </c>
      <c r="H1297" s="2">
        <v>-1.3949650647401675E-2</v>
      </c>
    </row>
    <row r="1298" spans="1:8">
      <c r="A1298" s="1">
        <v>40561</v>
      </c>
      <c r="B1298">
        <v>22.76</v>
      </c>
      <c r="C1298">
        <v>23.040001</v>
      </c>
      <c r="D1298">
        <v>22.690000999999999</v>
      </c>
      <c r="E1298">
        <v>22.780000999999999</v>
      </c>
      <c r="F1298">
        <v>15948900</v>
      </c>
      <c r="G1298">
        <v>20.811323000000002</v>
      </c>
      <c r="H1298" s="2">
        <v>-2.637425709981643E-3</v>
      </c>
    </row>
    <row r="1299" spans="1:8">
      <c r="A1299" s="1">
        <v>40557</v>
      </c>
      <c r="B1299">
        <v>22.42</v>
      </c>
      <c r="C1299">
        <v>22.73</v>
      </c>
      <c r="D1299">
        <v>22.41</v>
      </c>
      <c r="E1299">
        <v>22.719999000000001</v>
      </c>
      <c r="F1299">
        <v>9710700</v>
      </c>
      <c r="G1299">
        <v>20.756506999999999</v>
      </c>
      <c r="H1299" s="2">
        <v>-7.9540290269235724E-3</v>
      </c>
    </row>
    <row r="1300" spans="1:8">
      <c r="A1300" s="1">
        <v>40556</v>
      </c>
      <c r="B1300">
        <v>22.49</v>
      </c>
      <c r="C1300">
        <v>22.67</v>
      </c>
      <c r="D1300">
        <v>22.43</v>
      </c>
      <c r="E1300">
        <v>22.540001</v>
      </c>
      <c r="F1300">
        <v>12191700</v>
      </c>
      <c r="G1300">
        <v>20.592064000000001</v>
      </c>
      <c r="H1300" s="2">
        <v>-4.4376451366053379E-4</v>
      </c>
    </row>
    <row r="1301" spans="1:8">
      <c r="A1301" s="1">
        <v>40555</v>
      </c>
      <c r="B1301">
        <v>22.75</v>
      </c>
      <c r="C1301">
        <v>22.76</v>
      </c>
      <c r="D1301">
        <v>22.450001</v>
      </c>
      <c r="E1301">
        <v>22.530000999999999</v>
      </c>
      <c r="F1301">
        <v>10245900</v>
      </c>
      <c r="G1301">
        <v>20.582927999999999</v>
      </c>
      <c r="H1301" s="2">
        <v>3.1021756316246913E-3</v>
      </c>
    </row>
    <row r="1302" spans="1:8">
      <c r="A1302" s="1">
        <v>40554</v>
      </c>
      <c r="B1302">
        <v>22.75</v>
      </c>
      <c r="C1302">
        <v>22.82</v>
      </c>
      <c r="D1302">
        <v>22.51</v>
      </c>
      <c r="E1302">
        <v>22.6</v>
      </c>
      <c r="F1302">
        <v>11710700</v>
      </c>
      <c r="G1302">
        <v>20.646878999999998</v>
      </c>
      <c r="H1302" s="2">
        <v>5.295617908959431E-3</v>
      </c>
    </row>
    <row r="1303" spans="1:8">
      <c r="A1303" s="1">
        <v>40553</v>
      </c>
      <c r="B1303">
        <v>22.559999000000001</v>
      </c>
      <c r="C1303">
        <v>22.82</v>
      </c>
      <c r="D1303">
        <v>22.469999000000001</v>
      </c>
      <c r="E1303">
        <v>22.719999000000001</v>
      </c>
      <c r="F1303">
        <v>13103400</v>
      </c>
      <c r="G1303">
        <v>20.756506999999999</v>
      </c>
      <c r="H1303" s="2">
        <v>-8.8059351230663357E-4</v>
      </c>
    </row>
    <row r="1304" spans="1:8">
      <c r="A1304" s="1">
        <v>40550</v>
      </c>
      <c r="B1304">
        <v>22.870000999999998</v>
      </c>
      <c r="C1304">
        <v>22.870000999999998</v>
      </c>
      <c r="D1304">
        <v>22.559999000000001</v>
      </c>
      <c r="E1304">
        <v>22.700001</v>
      </c>
      <c r="F1304">
        <v>13398100</v>
      </c>
      <c r="G1304">
        <v>20.738237000000002</v>
      </c>
      <c r="H1304" s="2">
        <v>2.6396499828044862E-3</v>
      </c>
    </row>
    <row r="1305" spans="1:8">
      <c r="A1305" s="1">
        <v>40549</v>
      </c>
      <c r="B1305">
        <v>22.66</v>
      </c>
      <c r="C1305">
        <v>23.030000999999999</v>
      </c>
      <c r="D1305">
        <v>22.65</v>
      </c>
      <c r="E1305">
        <v>22.76</v>
      </c>
      <c r="F1305">
        <v>17125500</v>
      </c>
      <c r="G1305">
        <v>20.793050999999998</v>
      </c>
      <c r="H1305" s="2">
        <v>-8.7914145034044555E-4</v>
      </c>
    </row>
    <row r="1306" spans="1:8">
      <c r="A1306" s="1">
        <v>40548</v>
      </c>
      <c r="B1306">
        <v>22.219999000000001</v>
      </c>
      <c r="C1306">
        <v>22.790001</v>
      </c>
      <c r="D1306">
        <v>22.219999000000001</v>
      </c>
      <c r="E1306">
        <v>22.74</v>
      </c>
      <c r="F1306">
        <v>15481400</v>
      </c>
      <c r="G1306">
        <v>20.774778999999999</v>
      </c>
      <c r="H1306" s="2">
        <v>-1.328037832338671E-2</v>
      </c>
    </row>
    <row r="1307" spans="1:8">
      <c r="A1307" s="1">
        <v>40547</v>
      </c>
      <c r="B1307">
        <v>22.299999</v>
      </c>
      <c r="C1307">
        <v>22.459999</v>
      </c>
      <c r="D1307">
        <v>22.129999000000002</v>
      </c>
      <c r="E1307">
        <v>22.440000999999999</v>
      </c>
      <c r="F1307">
        <v>12748000</v>
      </c>
      <c r="G1307">
        <v>20.500706000000001</v>
      </c>
      <c r="H1307" s="2">
        <v>-3.1242802506255521E-3</v>
      </c>
    </row>
    <row r="1308" spans="1:8">
      <c r="A1308" s="1">
        <v>40546</v>
      </c>
      <c r="B1308">
        <v>22.17</v>
      </c>
      <c r="C1308">
        <v>22.6</v>
      </c>
      <c r="D1308">
        <v>22.049999</v>
      </c>
      <c r="E1308">
        <v>22.370000999999998</v>
      </c>
      <c r="F1308">
        <v>20705000</v>
      </c>
      <c r="G1308">
        <v>20.436755999999999</v>
      </c>
      <c r="H1308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311"/>
  <sheetViews>
    <sheetView topLeftCell="A237" workbookViewId="0">
      <selection activeCell="M6" sqref="M6"/>
    </sheetView>
  </sheetViews>
  <sheetFormatPr baseColWidth="10" defaultColWidth="11" defaultRowHeight="15" x14ac:dyDescent="0"/>
  <cols>
    <col min="15" max="15" width="18.33203125" customWidth="1"/>
    <col min="16" max="16" width="17.6640625" customWidth="1"/>
    <col min="17" max="17" width="13.33203125" customWidth="1"/>
    <col min="18" max="18" width="12.83203125" customWidth="1"/>
    <col min="19" max="19" width="14.5" customWidth="1"/>
    <col min="20" max="20" width="14" customWidth="1"/>
    <col min="21" max="21" width="14.5" customWidth="1"/>
    <col min="22" max="22" width="14" customWidth="1"/>
    <col min="23" max="23" width="16.33203125" customWidth="1"/>
    <col min="24" max="25" width="15.6640625" customWidth="1"/>
    <col min="26" max="26" width="15.1640625" customWidth="1"/>
    <col min="27" max="27" width="16.1640625" customWidth="1"/>
    <col min="28" max="28" width="15.6640625" customWidth="1"/>
  </cols>
  <sheetData>
    <row r="1" spans="1:5">
      <c r="A1" t="s">
        <v>0</v>
      </c>
      <c r="B1" s="3" t="s">
        <v>71</v>
      </c>
      <c r="C1" s="3" t="s">
        <v>72</v>
      </c>
      <c r="D1" s="3" t="s">
        <v>80</v>
      </c>
      <c r="E1" s="3" t="s">
        <v>53</v>
      </c>
    </row>
    <row r="2" spans="1:5">
      <c r="A2" s="1">
        <v>42443</v>
      </c>
      <c r="B2" s="2">
        <v>2.3098508867589952E-3</v>
      </c>
      <c r="C2" s="2">
        <v>1.3349701087885793E-2</v>
      </c>
      <c r="D2" s="2">
        <v>-0.22400897759063856</v>
      </c>
      <c r="E2" s="2">
        <v>-1.1825324462747056E-3</v>
      </c>
    </row>
    <row r="3" spans="1:5">
      <c r="A3" s="1">
        <v>42440</v>
      </c>
      <c r="B3" s="2">
        <v>-1.3271561528770851E-2</v>
      </c>
      <c r="C3" s="2">
        <v>-6.8953278787594208E-3</v>
      </c>
      <c r="D3" s="2">
        <v>-1.7467693040390947E-2</v>
      </c>
      <c r="E3" s="2">
        <v>-1.3443595758987834E-2</v>
      </c>
    </row>
    <row r="4" spans="1:5">
      <c r="A4" s="1">
        <v>42439</v>
      </c>
      <c r="B4" s="2">
        <v>3.6672153117304038E-3</v>
      </c>
      <c r="C4" s="2">
        <v>7.9797788686395976E-3</v>
      </c>
      <c r="D4" s="2">
        <v>4.6479966775278839E-2</v>
      </c>
      <c r="E4" s="2">
        <v>6.9996018945706878E-3</v>
      </c>
    </row>
    <row r="5" spans="1:5">
      <c r="A5" s="1">
        <v>42438</v>
      </c>
      <c r="B5" s="2">
        <v>3.3272335468232506E-4</v>
      </c>
      <c r="C5" s="2">
        <v>9.7070329571330004E-3</v>
      </c>
      <c r="D5" s="2">
        <v>-9.2945324792498788E-3</v>
      </c>
      <c r="E5" s="2">
        <v>-8.3710747651222685E-3</v>
      </c>
    </row>
    <row r="6" spans="1:5">
      <c r="A6" s="1">
        <v>42437</v>
      </c>
      <c r="B6" s="2">
        <v>7.6223069953132681E-3</v>
      </c>
      <c r="C6" s="2">
        <v>2.1589961722392671E-2</v>
      </c>
      <c r="D6" s="2">
        <v>7.9912099693203176E-2</v>
      </c>
      <c r="E6" s="2">
        <v>1.1428661707370285E-2</v>
      </c>
    </row>
    <row r="7" spans="1:5">
      <c r="A7" s="1">
        <v>42436</v>
      </c>
      <c r="B7" s="2">
        <v>5.5966565837328201E-3</v>
      </c>
      <c r="C7" s="2">
        <v>-9.3809671777813977E-3</v>
      </c>
      <c r="D7" s="2">
        <v>-1.2618463959211575E-2</v>
      </c>
      <c r="E7" s="2">
        <v>1.3142615345939874E-2</v>
      </c>
    </row>
    <row r="8" spans="1:5">
      <c r="A8" s="1">
        <v>42433</v>
      </c>
      <c r="B8" s="2">
        <v>-7.9103908831497215E-3</v>
      </c>
      <c r="C8" s="2">
        <v>-1.4357992557635152E-2</v>
      </c>
      <c r="D8" s="2">
        <v>-3.9761483796392945E-3</v>
      </c>
      <c r="E8" s="2">
        <v>3.0084595647567997E-3</v>
      </c>
    </row>
    <row r="9" spans="1:5">
      <c r="A9" s="1">
        <v>42432</v>
      </c>
      <c r="B9" s="2">
        <v>-1.3244704142217993E-3</v>
      </c>
      <c r="C9" s="2">
        <v>-2.2114393636562389E-2</v>
      </c>
      <c r="D9" s="2">
        <v>-6.4166744305607676E-2</v>
      </c>
      <c r="E9" s="2">
        <v>-9.2212743920660704E-3</v>
      </c>
    </row>
    <row r="10" spans="1:5">
      <c r="A10" s="1">
        <v>42431</v>
      </c>
      <c r="B10" s="2">
        <v>-9.9901265422889466E-3</v>
      </c>
      <c r="C10" s="2">
        <v>-9.6997875716412895E-3</v>
      </c>
      <c r="D10" s="2">
        <v>-4.0751195553890333E-2</v>
      </c>
      <c r="E10" s="2">
        <v>-2.5296918794280531E-3</v>
      </c>
    </row>
    <row r="11" spans="1:5">
      <c r="A11" s="1">
        <v>42430</v>
      </c>
      <c r="B11" s="2">
        <v>-2.5077560347445627E-2</v>
      </c>
      <c r="C11" s="2">
        <v>-1.0792177981512217E-2</v>
      </c>
      <c r="D11" s="2">
        <v>-5.736666040463291E-2</v>
      </c>
      <c r="E11" s="2">
        <v>-2.5482370486790064E-2</v>
      </c>
    </row>
    <row r="12" spans="1:5">
      <c r="A12" s="1">
        <v>42429</v>
      </c>
      <c r="B12" s="2">
        <v>8.8829078946675594E-3</v>
      </c>
      <c r="C12" s="2">
        <v>-8.8945026789082424E-3</v>
      </c>
      <c r="D12" s="2">
        <v>-2.851904307222608E-2</v>
      </c>
      <c r="E12" s="2">
        <v>3.113112164856133E-3</v>
      </c>
    </row>
    <row r="13" spans="1:5">
      <c r="A13" s="1">
        <v>42426</v>
      </c>
      <c r="B13" s="2">
        <v>-5.7990952214812402E-3</v>
      </c>
      <c r="C13" s="2">
        <v>1.6344631892561742E-3</v>
      </c>
      <c r="D13" s="2">
        <v>-3.8333931918063252E-2</v>
      </c>
      <c r="E13" s="2">
        <v>1.0649344980175432E-2</v>
      </c>
    </row>
    <row r="14" spans="1:5">
      <c r="A14" s="1">
        <v>42425</v>
      </c>
      <c r="B14" s="2">
        <v>-1.7253706131956384E-2</v>
      </c>
      <c r="C14" s="2">
        <v>-7.5662152576873379E-3</v>
      </c>
      <c r="D14" s="2">
        <v>1.9841920799004098E-2</v>
      </c>
      <c r="E14" s="2">
        <v>-2.223502137117736E-3</v>
      </c>
    </row>
    <row r="15" spans="1:5">
      <c r="A15" s="1">
        <v>42424</v>
      </c>
      <c r="B15" s="2">
        <v>8.9378359461612048E-3</v>
      </c>
      <c r="C15" s="2">
        <v>-2.3825912650382947E-2</v>
      </c>
      <c r="D15" s="2">
        <v>-1.3847896858793602E-2</v>
      </c>
      <c r="E15" s="2">
        <v>-1.4835548578140054E-2</v>
      </c>
    </row>
    <row r="16" spans="1:5">
      <c r="A16" s="1">
        <v>42423</v>
      </c>
      <c r="B16" s="2">
        <v>6.4813797786231076E-3</v>
      </c>
      <c r="C16" s="2">
        <v>1.6202013049927279E-2</v>
      </c>
      <c r="D16" s="2">
        <v>4.2891564629313143E-2</v>
      </c>
      <c r="E16" s="2">
        <v>1.054553785586586E-2</v>
      </c>
    </row>
    <row r="17" spans="1:5">
      <c r="A17" s="1">
        <v>42422</v>
      </c>
      <c r="B17" s="2">
        <v>-1.3349483012304616E-2</v>
      </c>
      <c r="C17" s="2">
        <v>-1.8018531012882043E-2</v>
      </c>
      <c r="D17" s="2">
        <v>-0.10133977169490914</v>
      </c>
      <c r="E17" s="2">
        <v>-6.7294533999505465E-3</v>
      </c>
    </row>
    <row r="18" spans="1:5">
      <c r="A18" s="1">
        <v>42419</v>
      </c>
      <c r="B18" s="2">
        <v>2.0653884390780509E-3</v>
      </c>
      <c r="C18" s="2">
        <v>4.2337753229335556E-2</v>
      </c>
      <c r="D18" s="2">
        <v>1.3634191275803577E-2</v>
      </c>
      <c r="E18" s="2">
        <v>-7.6468569985603564E-3</v>
      </c>
    </row>
    <row r="19" spans="1:5">
      <c r="A19" s="1">
        <v>42418</v>
      </c>
      <c r="B19" s="2">
        <v>8.9011168832816567E-3</v>
      </c>
      <c r="C19" s="2">
        <v>1.3600580396020578E-2</v>
      </c>
      <c r="D19" s="2">
        <v>-2.425000222345982E-2</v>
      </c>
      <c r="E19" s="2">
        <v>6.60758788510518E-3</v>
      </c>
    </row>
    <row r="20" spans="1:5">
      <c r="A20" s="1">
        <v>42417</v>
      </c>
      <c r="B20" s="2">
        <v>-1.6495189298668264E-2</v>
      </c>
      <c r="C20" s="2">
        <v>-2.0094970650639254E-2</v>
      </c>
      <c r="D20" s="2">
        <v>-1.397121059673795E-2</v>
      </c>
      <c r="E20" s="2">
        <v>-3.8201296342521597E-3</v>
      </c>
    </row>
    <row r="21" spans="1:5">
      <c r="A21" s="1">
        <v>42416</v>
      </c>
      <c r="B21" s="2">
        <v>-2.1009217320020902E-2</v>
      </c>
      <c r="C21" s="2">
        <v>-1.9484435340516287E-2</v>
      </c>
      <c r="D21" s="2">
        <v>-7.0617567213953417E-2</v>
      </c>
      <c r="E21" s="2">
        <v>-1.22529277778344E-2</v>
      </c>
    </row>
    <row r="22" spans="1:5">
      <c r="A22" s="1">
        <v>42412</v>
      </c>
      <c r="B22" s="2">
        <v>-2.9081172345433823E-2</v>
      </c>
      <c r="C22" s="2">
        <v>-2.4050719479241457E-2</v>
      </c>
      <c r="D22" s="2">
        <v>1.7271586508660716E-2</v>
      </c>
      <c r="E22" s="2">
        <v>-1.3118394119786861E-2</v>
      </c>
    </row>
    <row r="23" spans="1:5">
      <c r="A23" s="1">
        <v>42411</v>
      </c>
      <c r="B23" s="2">
        <v>3.0495588293919403E-2</v>
      </c>
      <c r="C23" s="2">
        <v>1.3002392880888319E-2</v>
      </c>
      <c r="D23" s="2">
        <v>-8.2042422666442627E-2</v>
      </c>
      <c r="E23" s="2">
        <v>-4.1126565949250304E-3</v>
      </c>
    </row>
    <row r="24" spans="1:5">
      <c r="A24" s="1">
        <v>42410</v>
      </c>
      <c r="B24" s="2">
        <v>-7.0692225894410218E-4</v>
      </c>
      <c r="C24" s="2">
        <v>8.6179448300595495E-3</v>
      </c>
      <c r="D24" s="2">
        <v>5.3088460303425365E-2</v>
      </c>
      <c r="E24" s="2">
        <v>4.2104061386187296E-2</v>
      </c>
    </row>
    <row r="25" spans="1:5">
      <c r="A25" s="1">
        <v>42409</v>
      </c>
      <c r="B25" s="2">
        <v>-3.8972810805521481E-3</v>
      </c>
      <c r="C25" s="2">
        <v>-1.3019867929688934E-2</v>
      </c>
      <c r="D25" s="2">
        <v>8.1919709145881585E-3</v>
      </c>
      <c r="E25" s="2">
        <v>2.0237115934167105E-2</v>
      </c>
    </row>
    <row r="26" spans="1:5">
      <c r="A26" s="1">
        <v>42408</v>
      </c>
      <c r="B26" s="2">
        <v>1.3049048703847845E-2</v>
      </c>
      <c r="C26" s="2">
        <v>1.73648715705856E-2</v>
      </c>
      <c r="D26" s="2">
        <v>4.2219618786893023E-2</v>
      </c>
      <c r="E26" s="2">
        <v>1.6830232901758943E-4</v>
      </c>
    </row>
    <row r="27" spans="1:5">
      <c r="A27" s="1">
        <v>42405</v>
      </c>
      <c r="B27" s="2">
        <v>2.2176925599215098E-2</v>
      </c>
      <c r="C27" s="2">
        <v>3.5641459434285093E-3</v>
      </c>
      <c r="D27" s="2">
        <v>1.9912162320113183E-2</v>
      </c>
      <c r="E27" s="2">
        <v>-2.0405418263184778E-2</v>
      </c>
    </row>
    <row r="28" spans="1:5">
      <c r="A28" s="1">
        <v>42404</v>
      </c>
      <c r="B28" s="2">
        <v>-1.7632277007481073E-2</v>
      </c>
      <c r="C28" s="2">
        <v>-4.2703172045998654E-2</v>
      </c>
      <c r="D28" s="2">
        <v>-7.7399253237794827E-2</v>
      </c>
      <c r="E28" s="2">
        <v>-6.3765662539558643E-3</v>
      </c>
    </row>
    <row r="29" spans="1:5">
      <c r="A29" s="1">
        <v>42403</v>
      </c>
      <c r="B29" s="2">
        <v>-1.5111868801591277E-2</v>
      </c>
      <c r="C29" s="2">
        <v>-1.1067543690401922E-2</v>
      </c>
      <c r="D29" s="2">
        <v>-0.12595240897761426</v>
      </c>
      <c r="E29" s="2">
        <v>-5.7829862056843033E-2</v>
      </c>
    </row>
    <row r="30" spans="1:5">
      <c r="A30" s="1">
        <v>42402</v>
      </c>
      <c r="B30" s="2">
        <v>1.4064921889853652E-2</v>
      </c>
      <c r="C30" s="2">
        <v>2.9332277648610509E-2</v>
      </c>
      <c r="D30" s="2">
        <v>3.4304155183770009E-2</v>
      </c>
      <c r="E30" s="2">
        <v>2.2102366924611493E-2</v>
      </c>
    </row>
    <row r="31" spans="1:5">
      <c r="A31" s="1">
        <v>42401</v>
      </c>
      <c r="B31" s="2">
        <v>1.5933842680003467E-2</v>
      </c>
      <c r="C31" s="2">
        <v>2.7306303056858321E-3</v>
      </c>
      <c r="D31" s="2">
        <v>3.8172573505029811E-2</v>
      </c>
      <c r="E31" s="2">
        <v>-1.7934366356525619E-3</v>
      </c>
    </row>
    <row r="32" spans="1:5">
      <c r="A32" s="1">
        <v>42398</v>
      </c>
      <c r="B32" s="2">
        <v>-3.1061697162578845E-2</v>
      </c>
      <c r="C32" s="2">
        <v>-2.8983770371892276E-2</v>
      </c>
      <c r="D32" s="2">
        <v>-5.5177561425987585E-2</v>
      </c>
      <c r="E32" s="2">
        <v>-2.914061594710933E-2</v>
      </c>
    </row>
    <row r="33" spans="1:5">
      <c r="A33" s="1">
        <v>42397</v>
      </c>
      <c r="B33" s="2">
        <v>-7.4719724067049895E-3</v>
      </c>
      <c r="C33" s="2">
        <v>-1.5899028513556433E-2</v>
      </c>
      <c r="D33" s="2">
        <v>1.1803415724884421E-2</v>
      </c>
      <c r="E33" s="2">
        <v>1.8475468961371322E-4</v>
      </c>
    </row>
    <row r="34" spans="1:5">
      <c r="A34" s="1">
        <v>42396</v>
      </c>
      <c r="B34" s="2">
        <v>1.101058926651485E-2</v>
      </c>
      <c r="C34" s="2">
        <v>-8.1517669218982795E-4</v>
      </c>
      <c r="D34" s="2">
        <v>-3.1790756649497105E-2</v>
      </c>
      <c r="E34" s="2">
        <v>1.321606986898405E-2</v>
      </c>
    </row>
    <row r="35" spans="1:5">
      <c r="A35" s="1">
        <v>42395</v>
      </c>
      <c r="B35" s="2">
        <v>-9.58301288147239E-3</v>
      </c>
      <c r="C35" s="2">
        <v>-2.4631462156169022E-2</v>
      </c>
      <c r="D35" s="2">
        <v>-6.247694195538659E-2</v>
      </c>
      <c r="E35" s="2">
        <v>-1.1554479868648082E-2</v>
      </c>
    </row>
    <row r="36" spans="1:5">
      <c r="A36" s="1">
        <v>42394</v>
      </c>
      <c r="B36" s="2">
        <v>7.1073286143839209E-3</v>
      </c>
      <c r="C36" s="2">
        <v>3.8668688098447944E-2</v>
      </c>
      <c r="D36" s="2">
        <v>6.113014040500786E-2</v>
      </c>
      <c r="E36" s="2">
        <v>2.044991823130788E-2</v>
      </c>
    </row>
    <row r="37" spans="1:5">
      <c r="A37" s="1">
        <v>42391</v>
      </c>
      <c r="B37" s="2">
        <v>1.2317582660068004E-2</v>
      </c>
      <c r="C37" s="2">
        <v>-2.1404257947436431E-2</v>
      </c>
      <c r="D37" s="2">
        <v>-7.410797215372196E-2</v>
      </c>
      <c r="E37" s="2">
        <v>-1.8422809806332922E-2</v>
      </c>
    </row>
    <row r="38" spans="1:5">
      <c r="A38" s="1">
        <v>42390</v>
      </c>
      <c r="B38" s="2">
        <v>-2.0852487659494386E-2</v>
      </c>
      <c r="C38" s="2">
        <v>-1.4204182922960138E-2</v>
      </c>
      <c r="D38" s="2">
        <v>-7.065296732369733E-2</v>
      </c>
      <c r="E38" s="2">
        <v>-1.3156846757758201E-2</v>
      </c>
    </row>
    <row r="39" spans="1:5">
      <c r="A39" s="1">
        <v>42389</v>
      </c>
      <c r="B39" s="2">
        <v>1.7348622855412176E-2</v>
      </c>
      <c r="C39" s="2">
        <v>6.36855265015798E-3</v>
      </c>
      <c r="D39" s="2">
        <v>3.2186686495901284E-2</v>
      </c>
      <c r="E39" s="2">
        <v>1.1867355927886479E-2</v>
      </c>
    </row>
    <row r="40" spans="1:5">
      <c r="A40" s="1">
        <v>42388</v>
      </c>
      <c r="B40" s="2">
        <v>0</v>
      </c>
      <c r="C40" s="2">
        <v>9.0672965081266873E-3</v>
      </c>
      <c r="D40" s="2">
        <v>5.5732896848727599E-2</v>
      </c>
      <c r="E40" s="2">
        <v>-6.658079031482105E-3</v>
      </c>
    </row>
    <row r="41" spans="1:5">
      <c r="A41" s="1">
        <v>42384</v>
      </c>
      <c r="B41" s="2">
        <v>1.9809507148586255E-2</v>
      </c>
      <c r="C41" s="2">
        <v>6.5430303865771445E-3</v>
      </c>
      <c r="D41" s="2">
        <v>5.9533147798501787E-2</v>
      </c>
      <c r="E41" s="2">
        <v>2.1296931614297812E-2</v>
      </c>
    </row>
    <row r="42" spans="1:5">
      <c r="A42" s="1">
        <v>42383</v>
      </c>
      <c r="B42" s="2">
        <v>-2.8623225004571855E-2</v>
      </c>
      <c r="C42" s="2">
        <v>-5.1763772113564916E-3</v>
      </c>
      <c r="D42" s="2">
        <v>5.3619431413853731E-3</v>
      </c>
      <c r="E42" s="2">
        <v>-2.7626066783763299E-2</v>
      </c>
    </row>
    <row r="43" spans="1:5">
      <c r="A43" s="1">
        <v>42382</v>
      </c>
      <c r="B43" s="2">
        <v>1.4064921889853652E-2</v>
      </c>
      <c r="C43" s="2">
        <v>1.7598884126177269E-2</v>
      </c>
      <c r="D43" s="2">
        <v>3.9323546203914303E-2</v>
      </c>
      <c r="E43" s="2">
        <v>2.4350954626367324E-2</v>
      </c>
    </row>
    <row r="44" spans="1:5">
      <c r="A44" s="1">
        <v>42381</v>
      </c>
      <c r="B44" s="2">
        <v>-2.0971525962870294E-3</v>
      </c>
      <c r="C44" s="2">
        <v>-4.9774099194439363E-3</v>
      </c>
      <c r="D44" s="2">
        <v>2.9134422889967527E-2</v>
      </c>
      <c r="E44" s="2">
        <v>-2.7374412568399796E-3</v>
      </c>
    </row>
    <row r="45" spans="1:5">
      <c r="A45" s="1">
        <v>42380</v>
      </c>
      <c r="B45" s="2">
        <v>-4.5589925775835708E-3</v>
      </c>
      <c r="C45" s="2">
        <v>-5.2734891929885636E-3</v>
      </c>
      <c r="D45" s="2">
        <v>4.3963123421115989E-2</v>
      </c>
      <c r="E45" s="2">
        <v>-9.1421526537665122E-4</v>
      </c>
    </row>
    <row r="46" spans="1:5">
      <c r="A46" s="1">
        <v>42377</v>
      </c>
      <c r="B46" s="2">
        <v>1.811260963860414E-2</v>
      </c>
      <c r="C46" s="2">
        <v>1.6538138279769417E-2</v>
      </c>
      <c r="D46" s="2">
        <v>2.4780028998487084E-2</v>
      </c>
      <c r="E46" s="2">
        <v>-1.0980418480454424E-3</v>
      </c>
    </row>
    <row r="47" spans="1:5">
      <c r="A47" s="1">
        <v>42376</v>
      </c>
      <c r="B47" s="2">
        <v>4.3235396931180614E-2</v>
      </c>
      <c r="C47" s="2">
        <v>8.8949274299010232E-3</v>
      </c>
      <c r="D47" s="2">
        <v>5.8840500022933395E-2</v>
      </c>
      <c r="E47" s="2">
        <v>1.1108190135662208E-2</v>
      </c>
    </row>
    <row r="48" spans="1:5">
      <c r="A48" s="1">
        <v>42375</v>
      </c>
      <c r="B48" s="2">
        <v>1.6068539064492026E-2</v>
      </c>
      <c r="C48" s="2">
        <v>1.1302433293638994E-2</v>
      </c>
      <c r="D48" s="2">
        <v>6.2820012379870505E-2</v>
      </c>
      <c r="E48" s="2">
        <v>7.7568890490681145E-3</v>
      </c>
    </row>
    <row r="49" spans="1:5">
      <c r="A49" s="1">
        <v>42374</v>
      </c>
      <c r="B49" s="2">
        <v>-9.7644498056401272E-4</v>
      </c>
      <c r="C49" s="2">
        <v>-5.7666608413626929E-3</v>
      </c>
      <c r="D49" s="2">
        <v>1.4344508256400339E-2</v>
      </c>
      <c r="E49" s="2">
        <v>-1.7976457789651852E-4</v>
      </c>
    </row>
    <row r="50" spans="1:5">
      <c r="A50" s="1">
        <v>42373</v>
      </c>
      <c r="B50" s="2">
        <v>1.4225958756584847E-2</v>
      </c>
      <c r="C50" s="2">
        <v>2.4941923169491276E-3</v>
      </c>
      <c r="D50" s="2">
        <v>-0.12326599488177452</v>
      </c>
      <c r="E50" s="2">
        <v>9.6584547936082663E-3</v>
      </c>
    </row>
    <row r="51" spans="1:5">
      <c r="A51" s="1">
        <v>42369</v>
      </c>
      <c r="B51" s="2">
        <v>-3.2154756752273807E-3</v>
      </c>
      <c r="C51" s="2">
        <v>1.5998299517099988E-2</v>
      </c>
      <c r="D51" s="2">
        <v>2.2988515871108705E-3</v>
      </c>
      <c r="E51" s="2">
        <v>4.9496031205722149E-3</v>
      </c>
    </row>
    <row r="52" spans="1:5">
      <c r="A52" s="1">
        <v>42368</v>
      </c>
      <c r="B52" s="2">
        <v>7.3801607676527419E-3</v>
      </c>
      <c r="C52" s="2">
        <v>1.8048090615493586E-3</v>
      </c>
      <c r="D52" s="2">
        <v>4.380262265839284E-2</v>
      </c>
      <c r="E52" s="2">
        <v>1.4877368249010581E-2</v>
      </c>
    </row>
    <row r="53" spans="1:5">
      <c r="A53" s="1">
        <v>42367</v>
      </c>
      <c r="B53" s="2">
        <v>-1.2222762392604059E-2</v>
      </c>
      <c r="C53" s="2">
        <v>-3.4836110096753145E-3</v>
      </c>
      <c r="D53" s="2">
        <v>4.6170304143306438E-2</v>
      </c>
      <c r="E53" s="2">
        <v>-6.4488802544978643E-3</v>
      </c>
    </row>
    <row r="54" spans="1:5">
      <c r="A54" s="1">
        <v>42366</v>
      </c>
      <c r="B54" s="2">
        <v>-2.2679399846501523E-3</v>
      </c>
      <c r="C54" s="2">
        <v>1.0461949192653298E-2</v>
      </c>
      <c r="D54" s="2">
        <v>9.6930539497366949E-2</v>
      </c>
      <c r="E54" s="2">
        <v>1.9215716693872053E-3</v>
      </c>
    </row>
    <row r="55" spans="1:5">
      <c r="A55" s="1">
        <v>42362</v>
      </c>
      <c r="B55" s="2">
        <v>3.8847909951169064E-3</v>
      </c>
      <c r="C55" s="2">
        <v>5.4427063436375631E-3</v>
      </c>
      <c r="D55" s="2">
        <v>-5.7306747089850953E-3</v>
      </c>
      <c r="E55" s="2">
        <v>-2.2713549748902191E-3</v>
      </c>
    </row>
    <row r="56" spans="1:5">
      <c r="A56" s="1">
        <v>42361</v>
      </c>
      <c r="B56" s="2">
        <v>-1.4974280836317428E-2</v>
      </c>
      <c r="C56" s="2">
        <v>-2.079030738500456E-2</v>
      </c>
      <c r="D56" s="2">
        <v>-2.8170876966696221E-2</v>
      </c>
      <c r="E56" s="2">
        <v>-4.9096798980647546E-3</v>
      </c>
    </row>
    <row r="57" spans="1:5">
      <c r="A57" s="1">
        <v>42360</v>
      </c>
      <c r="B57" s="2">
        <v>-2.956145236442523E-3</v>
      </c>
      <c r="C57" s="2">
        <v>-2.4528263258481824E-2</v>
      </c>
      <c r="D57" s="2">
        <v>-1.4888612493750637E-2</v>
      </c>
      <c r="E57" s="2">
        <v>-7.5871564844675115E-3</v>
      </c>
    </row>
    <row r="58" spans="1:5">
      <c r="A58" s="1">
        <v>42359</v>
      </c>
      <c r="B58" s="2">
        <v>-3.9551477798997299E-3</v>
      </c>
      <c r="C58" s="2">
        <v>-9.8221850065120016E-3</v>
      </c>
      <c r="D58" s="2">
        <v>3.1498667059371016E-2</v>
      </c>
      <c r="E58" s="2">
        <v>-1.0632254661841788E-3</v>
      </c>
    </row>
    <row r="59" spans="1:5">
      <c r="A59" s="1">
        <v>42356</v>
      </c>
      <c r="B59" s="2">
        <v>8.8772017583931707E-3</v>
      </c>
      <c r="C59" s="2">
        <v>2.5547896640302568E-2</v>
      </c>
      <c r="D59" s="2">
        <v>-3.1498667059371051E-2</v>
      </c>
      <c r="E59" s="2">
        <v>1.7749320631940246E-2</v>
      </c>
    </row>
    <row r="60" spans="1:5">
      <c r="A60" s="1">
        <v>42355</v>
      </c>
      <c r="B60" s="2">
        <v>6.5252889450605729E-3</v>
      </c>
      <c r="C60" s="2">
        <v>1.6505840573509092E-2</v>
      </c>
      <c r="D60" s="2">
        <v>-5.6570351488394351E-2</v>
      </c>
      <c r="E60" s="2">
        <v>2.2221223942121619E-2</v>
      </c>
    </row>
    <row r="61" spans="1:5">
      <c r="A61" s="1">
        <v>42354</v>
      </c>
      <c r="B61" s="2">
        <v>-2.153426586802229E-2</v>
      </c>
      <c r="C61" s="2">
        <v>-1.2094879178045555E-2</v>
      </c>
      <c r="D61" s="2">
        <v>-9.5694510161506725E-3</v>
      </c>
      <c r="E61" s="2">
        <v>-1.6316373520928594E-2</v>
      </c>
    </row>
    <row r="62" spans="1:5">
      <c r="A62" s="1">
        <v>42353</v>
      </c>
      <c r="B62" s="2">
        <v>-1.9808333313250238E-3</v>
      </c>
      <c r="C62" s="2">
        <v>2.1641192665868912E-2</v>
      </c>
      <c r="D62" s="2">
        <v>-4.033244200597174E-2</v>
      </c>
      <c r="E62" s="2">
        <v>-6.6018572006139292E-3</v>
      </c>
    </row>
    <row r="63" spans="1:5">
      <c r="A63" s="1">
        <v>42352</v>
      </c>
      <c r="B63" s="2">
        <v>0</v>
      </c>
      <c r="C63" s="2">
        <v>-2.2806862594710806E-2</v>
      </c>
      <c r="D63" s="2">
        <v>3.174869831458027E-2</v>
      </c>
      <c r="E63" s="2">
        <v>1.0404154635721636E-2</v>
      </c>
    </row>
    <row r="64" spans="1:5">
      <c r="A64" s="1">
        <v>42349</v>
      </c>
      <c r="B64" s="2">
        <v>1.2805914154372267E-2</v>
      </c>
      <c r="C64" s="2">
        <v>1.8490435686105779E-2</v>
      </c>
      <c r="D64" s="2">
        <v>3.9096368552785532E-2</v>
      </c>
      <c r="E64" s="2">
        <v>2.8903703531109732E-2</v>
      </c>
    </row>
    <row r="65" spans="1:5">
      <c r="A65" s="1">
        <v>42348</v>
      </c>
      <c r="B65" s="2">
        <v>-5.8900793127243172E-3</v>
      </c>
      <c r="C65" s="2">
        <v>8.1095221298313931E-3</v>
      </c>
      <c r="D65" s="2">
        <v>-2.7312622130723049E-2</v>
      </c>
      <c r="E65" s="2">
        <v>-1.8265326411901227E-2</v>
      </c>
    </row>
    <row r="66" spans="1:5">
      <c r="A66" s="1">
        <v>42347</v>
      </c>
      <c r="B66" s="2">
        <v>-9.2317827305790807E-3</v>
      </c>
      <c r="C66" s="2">
        <v>1.2621575915967002E-4</v>
      </c>
      <c r="D66" s="2">
        <v>-2.1321969698408221E-3</v>
      </c>
      <c r="E66" s="2">
        <v>1.6084335198247202E-2</v>
      </c>
    </row>
    <row r="67" spans="1:5">
      <c r="A67" s="1">
        <v>42346</v>
      </c>
      <c r="B67" s="2">
        <v>5.9445449641393608E-3</v>
      </c>
      <c r="C67" s="2">
        <v>-1.8945543974226316E-3</v>
      </c>
      <c r="D67" s="2">
        <v>-1.8309612195336181E-2</v>
      </c>
      <c r="E67" s="2">
        <v>1.3843906177018013E-2</v>
      </c>
    </row>
    <row r="68" spans="1:5">
      <c r="A68" s="1">
        <v>42345</v>
      </c>
      <c r="B68" s="2">
        <v>3.9434438862132057E-3</v>
      </c>
      <c r="C68" s="2">
        <v>6.1755527090452218E-3</v>
      </c>
      <c r="D68" s="2">
        <v>-2.1978906718775115E-2</v>
      </c>
      <c r="E68" s="2">
        <v>6.27481452715102E-3</v>
      </c>
    </row>
    <row r="69" spans="1:5">
      <c r="A69" s="1">
        <v>42342</v>
      </c>
      <c r="B69" s="2">
        <v>-1.5201855468968213E-2</v>
      </c>
      <c r="C69" s="2">
        <v>-1.6340775802790756E-2</v>
      </c>
      <c r="D69" s="2">
        <v>3.1713975489527702E-2</v>
      </c>
      <c r="E69" s="2">
        <v>-1.8776014617628727E-2</v>
      </c>
    </row>
    <row r="70" spans="1:5">
      <c r="A70" s="1">
        <v>42341</v>
      </c>
      <c r="B70" s="2">
        <v>-2.0000491082185676E-3</v>
      </c>
      <c r="C70" s="2">
        <v>1.3068752632689489E-2</v>
      </c>
      <c r="D70" s="2">
        <v>-4.0642606233829023E-2</v>
      </c>
      <c r="E70" s="2">
        <v>1.4321644707750682E-2</v>
      </c>
    </row>
    <row r="71" spans="1:5">
      <c r="A71" s="1">
        <v>42340</v>
      </c>
      <c r="B71" s="2">
        <v>6.6511867016526014E-3</v>
      </c>
      <c r="C71" s="2">
        <v>2.0148125725057251E-3</v>
      </c>
      <c r="D71" s="2">
        <v>4.4742803949211069E-3</v>
      </c>
      <c r="E71" s="2">
        <v>2.0781251616703317E-2</v>
      </c>
    </row>
    <row r="72" spans="1:5">
      <c r="A72" s="1">
        <v>42339</v>
      </c>
      <c r="B72" s="2">
        <v>-7.6526624533107303E-3</v>
      </c>
      <c r="C72" s="2">
        <v>1.0059303545940314E-3</v>
      </c>
      <c r="D72" s="2">
        <v>1.7699577099400638E-2</v>
      </c>
      <c r="E72" s="2">
        <v>-1.451781398440153E-2</v>
      </c>
    </row>
    <row r="73" spans="1:5">
      <c r="A73" s="1">
        <v>42338</v>
      </c>
      <c r="B73" s="2">
        <v>1.3930574072221126E-2</v>
      </c>
      <c r="C73" s="2">
        <v>-6.0507403314934982E-3</v>
      </c>
      <c r="D73" s="2">
        <v>-1.2134732465993373E-2</v>
      </c>
      <c r="E73" s="2">
        <v>1.1923360655238675E-2</v>
      </c>
    </row>
    <row r="74" spans="1:5">
      <c r="A74" s="1">
        <v>42335</v>
      </c>
      <c r="B74" s="2">
        <v>0</v>
      </c>
      <c r="C74" s="2">
        <v>1.1440237145743055E-2</v>
      </c>
      <c r="D74" s="2">
        <v>4.9793835577740468E-2</v>
      </c>
      <c r="E74" s="2">
        <v>-3.0896642025357449E-3</v>
      </c>
    </row>
    <row r="75" spans="1:5">
      <c r="A75" s="1">
        <v>42333</v>
      </c>
      <c r="B75" s="2">
        <v>9.8328928993223277E-3</v>
      </c>
      <c r="C75" s="2">
        <v>-4.6829635681909045E-2</v>
      </c>
      <c r="D75" s="2">
        <v>-7.1107037179286986E-2</v>
      </c>
      <c r="E75" s="2">
        <v>4.2255689294179409E-3</v>
      </c>
    </row>
    <row r="76" spans="1:5">
      <c r="A76" s="1">
        <v>42332</v>
      </c>
      <c r="B76" s="2">
        <v>-2.2856988331481187E-3</v>
      </c>
      <c r="C76" s="2">
        <v>-2.2922445280633013E-2</v>
      </c>
      <c r="D76" s="2">
        <v>-7.9681696491769576E-3</v>
      </c>
      <c r="E76" s="2">
        <v>7.5935616440082326E-3</v>
      </c>
    </row>
    <row r="77" spans="1:5">
      <c r="A77" s="1">
        <v>42331</v>
      </c>
      <c r="B77" s="2">
        <v>2.2856988331481894E-3</v>
      </c>
      <c r="C77" s="2">
        <v>1.1593212363617787E-2</v>
      </c>
      <c r="D77" s="2">
        <v>-1.1435107020789379E-3</v>
      </c>
      <c r="E77" s="2">
        <v>1.2317204611947775E-2</v>
      </c>
    </row>
    <row r="78" spans="1:5">
      <c r="A78" s="1">
        <v>42328</v>
      </c>
      <c r="B78" s="2">
        <v>-1.2801710524802343E-2</v>
      </c>
      <c r="C78" s="2">
        <v>-7.1799327468368519E-3</v>
      </c>
      <c r="D78" s="2">
        <v>-8.0413988749936383E-3</v>
      </c>
      <c r="E78" s="2">
        <v>-4.4614875189695228E-3</v>
      </c>
    </row>
    <row r="79" spans="1:5">
      <c r="A79" s="1">
        <v>42327</v>
      </c>
      <c r="B79" s="2">
        <v>8.2250764682540532E-3</v>
      </c>
      <c r="C79" s="2">
        <v>-5.6203286852245411E-3</v>
      </c>
      <c r="D79" s="2">
        <v>3.0666798392972323E-2</v>
      </c>
      <c r="E79" s="2">
        <v>-9.5858463692350478E-4</v>
      </c>
    </row>
    <row r="80" spans="1:5">
      <c r="A80" s="1">
        <v>42326</v>
      </c>
      <c r="B80" s="2">
        <v>-6.5746602162468264E-3</v>
      </c>
      <c r="C80" s="2">
        <v>-9.7087269842541894E-3</v>
      </c>
      <c r="D80" s="2">
        <v>-2.14818888158997E-2</v>
      </c>
      <c r="E80" s="2">
        <v>-2.3123357013420092E-2</v>
      </c>
    </row>
    <row r="81" spans="1:5">
      <c r="A81" s="1">
        <v>42325</v>
      </c>
      <c r="B81" s="2">
        <v>1.3184013734726385E-3</v>
      </c>
      <c r="C81" s="2">
        <v>1.2255161668059202E-2</v>
      </c>
      <c r="D81" s="2">
        <v>6.833739578565117E-3</v>
      </c>
      <c r="E81" s="2">
        <v>3.5923888299750468E-3</v>
      </c>
    </row>
    <row r="82" spans="1:5">
      <c r="A82" s="1">
        <v>42324</v>
      </c>
      <c r="B82" s="2">
        <v>-2.6385096855480678E-3</v>
      </c>
      <c r="C82" s="2">
        <v>-8.0338367619479858E-4</v>
      </c>
      <c r="D82" s="2">
        <v>-6.8337395785651352E-3</v>
      </c>
      <c r="E82" s="2">
        <v>-1.8424586690438224E-2</v>
      </c>
    </row>
    <row r="83" spans="1:5">
      <c r="A83" s="1">
        <v>42321</v>
      </c>
      <c r="B83" s="2">
        <v>-3.9709143864550033E-3</v>
      </c>
      <c r="C83" s="2">
        <v>-1.8659350344667546E-2</v>
      </c>
      <c r="D83" s="2">
        <v>-2.6637359528298769E-2</v>
      </c>
      <c r="E83" s="2">
        <v>2.0704028498356345E-2</v>
      </c>
    </row>
    <row r="84" spans="1:5">
      <c r="A84" s="1">
        <v>42320</v>
      </c>
      <c r="B84" s="2">
        <v>1.6768457152563448E-2</v>
      </c>
      <c r="C84" s="2">
        <v>2.4003399107867012E-2</v>
      </c>
      <c r="D84" s="2">
        <v>6.0348416870610558E-2</v>
      </c>
      <c r="E84" s="2">
        <v>9.7525702228658273E-4</v>
      </c>
    </row>
    <row r="85" spans="1:5">
      <c r="A85" s="1">
        <v>42319</v>
      </c>
      <c r="B85" s="2">
        <v>-1.8095573347582782E-2</v>
      </c>
      <c r="C85" s="2">
        <v>1.6125027774737018E-2</v>
      </c>
      <c r="D85" s="2">
        <v>6.3156350910619524E-2</v>
      </c>
      <c r="E85" s="2">
        <v>3.2487986514467468E-4</v>
      </c>
    </row>
    <row r="86" spans="1:5">
      <c r="A86" s="1">
        <v>42318</v>
      </c>
      <c r="B86" s="2">
        <v>-1.2360293244035056E-2</v>
      </c>
      <c r="C86" s="2">
        <v>-3.9340175068173453E-4</v>
      </c>
      <c r="D86" s="2">
        <v>4.5623725743063184E-2</v>
      </c>
      <c r="E86" s="2">
        <v>-3.5795786953495634E-3</v>
      </c>
    </row>
    <row r="87" spans="1:5">
      <c r="A87" s="1">
        <v>42317</v>
      </c>
      <c r="B87" s="2">
        <v>5.6980286788585448E-3</v>
      </c>
      <c r="C87" s="2">
        <v>1.6520766213041022E-2</v>
      </c>
      <c r="D87" s="2">
        <v>8.8801767568591709E-3</v>
      </c>
      <c r="E87" s="2">
        <v>4.2290545629263231E-3</v>
      </c>
    </row>
    <row r="88" spans="1:5">
      <c r="A88" s="1">
        <v>42314</v>
      </c>
      <c r="B88" s="2">
        <v>-9.4023873532986437E-3</v>
      </c>
      <c r="C88" s="2">
        <v>5.404001635571286E-3</v>
      </c>
      <c r="D88" s="2">
        <v>2.6176967288443334E-2</v>
      </c>
      <c r="E88" s="2">
        <v>3.2409858290398923E-3</v>
      </c>
    </row>
    <row r="89" spans="1:5">
      <c r="A89" s="1">
        <v>42313</v>
      </c>
      <c r="B89" s="2">
        <v>-3.3794450100093076E-3</v>
      </c>
      <c r="C89" s="2">
        <v>3.9700060331243139E-3</v>
      </c>
      <c r="D89" s="2">
        <v>9.4875113449844284E-2</v>
      </c>
      <c r="E89" s="2">
        <v>-5.6786493721920342E-3</v>
      </c>
    </row>
    <row r="90" spans="1:5">
      <c r="A90" s="1">
        <v>42312</v>
      </c>
      <c r="B90" s="2">
        <v>1.6911329251210934E-3</v>
      </c>
      <c r="C90" s="2">
        <v>1.6479050400894472E-2</v>
      </c>
      <c r="D90" s="2">
        <v>-9.5832509406171662E-2</v>
      </c>
      <c r="E90" s="2">
        <v>1.773957716367084E-2</v>
      </c>
    </row>
    <row r="91" spans="1:5">
      <c r="A91" s="1">
        <v>42311</v>
      </c>
      <c r="B91" s="2">
        <v>-6.4418047684217132E-3</v>
      </c>
      <c r="C91" s="2">
        <v>8.1388030549524107E-3</v>
      </c>
      <c r="D91" s="2">
        <v>1.8035609899363942E-2</v>
      </c>
      <c r="E91" s="2">
        <v>2.8731137216623502E-3</v>
      </c>
    </row>
    <row r="92" spans="1:5">
      <c r="A92" s="1">
        <v>42310</v>
      </c>
      <c r="B92" s="2">
        <v>-1.6461258134609427E-2</v>
      </c>
      <c r="C92" s="2">
        <v>-2.7690024948783403E-2</v>
      </c>
      <c r="D92" s="2">
        <v>-5.5113027682263491E-2</v>
      </c>
      <c r="E92" s="2">
        <v>-1.9145290847390013E-3</v>
      </c>
    </row>
    <row r="93" spans="1:5">
      <c r="A93" s="1">
        <v>42307</v>
      </c>
      <c r="B93" s="2">
        <v>1.4418376142383662E-2</v>
      </c>
      <c r="C93" s="2">
        <v>3.0721714929366232E-3</v>
      </c>
      <c r="D93" s="2">
        <v>2.163309535542585E-2</v>
      </c>
      <c r="E93" s="2">
        <v>7.0019754325925223E-3</v>
      </c>
    </row>
    <row r="94" spans="1:5">
      <c r="A94" s="1">
        <v>42306</v>
      </c>
      <c r="B94" s="2">
        <v>1.7026855867594494E-3</v>
      </c>
      <c r="C94" s="2">
        <v>9.0336977616521773E-3</v>
      </c>
      <c r="D94" s="2">
        <v>5.3964819959449531E-2</v>
      </c>
      <c r="E94" s="2">
        <v>-1.79205266886855E-2</v>
      </c>
    </row>
    <row r="95" spans="1:5">
      <c r="A95" s="1">
        <v>42305</v>
      </c>
      <c r="B95" s="2">
        <v>2.3789135377301355E-3</v>
      </c>
      <c r="C95" s="2">
        <v>-3.6503614885422996E-2</v>
      </c>
      <c r="D95" s="2">
        <v>-4.0438043661247702E-2</v>
      </c>
      <c r="E95" s="2">
        <v>-6.4787577724583333E-3</v>
      </c>
    </row>
    <row r="96" spans="1:5">
      <c r="A96" s="1">
        <v>42304</v>
      </c>
      <c r="B96" s="2">
        <v>3.0503551806778111E-3</v>
      </c>
      <c r="C96" s="2">
        <v>1.8095909455075436E-2</v>
      </c>
      <c r="D96" s="2">
        <v>6.7712461580906963E-2</v>
      </c>
      <c r="E96" s="2">
        <v>1.0346024635925813E-2</v>
      </c>
    </row>
    <row r="97" spans="1:5">
      <c r="A97" s="1">
        <v>42303</v>
      </c>
      <c r="B97" s="2">
        <v>-1.3545304059605109E-3</v>
      </c>
      <c r="C97" s="2">
        <v>3.4864402946473083E-2</v>
      </c>
      <c r="D97" s="2">
        <v>4.4742803949211069E-3</v>
      </c>
      <c r="E97" s="2">
        <v>-3.221669394460959E-3</v>
      </c>
    </row>
    <row r="98" spans="1:5">
      <c r="A98" s="1">
        <v>42300</v>
      </c>
      <c r="B98" s="2">
        <v>2.3692512606178508E-3</v>
      </c>
      <c r="C98" s="2">
        <v>-1.1402964316909828E-2</v>
      </c>
      <c r="D98" s="2">
        <v>9.0428152207016582E-2</v>
      </c>
      <c r="E98" s="2">
        <v>-4.5277967688601862E-3</v>
      </c>
    </row>
    <row r="99" spans="1:5">
      <c r="A99" s="1">
        <v>42299</v>
      </c>
      <c r="B99" s="2">
        <v>-2.4988438159946134E-2</v>
      </c>
      <c r="C99" s="2">
        <v>-3.4618805368523027E-2</v>
      </c>
      <c r="D99" s="2">
        <v>-1.3963265881364016E-2</v>
      </c>
      <c r="E99" s="2">
        <v>-9.6084261822167102E-3</v>
      </c>
    </row>
    <row r="100" spans="1:5">
      <c r="A100" s="1">
        <v>42298</v>
      </c>
      <c r="B100" s="2">
        <v>-2.4292739311444832E-3</v>
      </c>
      <c r="C100" s="2">
        <v>-3.3978310080185793E-3</v>
      </c>
      <c r="D100" s="2">
        <v>3.3030583292574887E-3</v>
      </c>
      <c r="E100" s="2">
        <v>7.1743227479995854E-3</v>
      </c>
    </row>
    <row r="101" spans="1:5">
      <c r="A101" s="1">
        <v>42297</v>
      </c>
      <c r="B101" s="2">
        <v>7.2701890375738163E-3</v>
      </c>
      <c r="C101" s="2">
        <v>-5.5132589014700601E-3</v>
      </c>
      <c r="D101" s="2">
        <v>-4.9586878465187135E-3</v>
      </c>
      <c r="E101" s="2">
        <v>1.6247760084084733E-4</v>
      </c>
    </row>
    <row r="102" spans="1:5">
      <c r="A102" s="1">
        <v>42296</v>
      </c>
      <c r="B102" s="2">
        <v>-3.45008567409275E-4</v>
      </c>
      <c r="C102" s="2">
        <v>3.9479962098092286E-4</v>
      </c>
      <c r="D102" s="2">
        <v>3.8200500095334482E-2</v>
      </c>
      <c r="E102" s="2">
        <v>-3.9062757220380767E-3</v>
      </c>
    </row>
    <row r="103" spans="1:5">
      <c r="A103" s="1">
        <v>42293</v>
      </c>
      <c r="B103" s="2">
        <v>-3.3330530096848117E-2</v>
      </c>
      <c r="C103" s="2">
        <v>3.021797410717445E-3</v>
      </c>
      <c r="D103" s="2">
        <v>2.6752185471433022E-2</v>
      </c>
      <c r="E103" s="2">
        <v>-5.0682917741122152E-3</v>
      </c>
    </row>
    <row r="104" spans="1:5">
      <c r="A104" s="1">
        <v>42292</v>
      </c>
      <c r="B104" s="2">
        <v>-1.5459595525321709E-2</v>
      </c>
      <c r="C104" s="2">
        <v>6.5563872412688167E-4</v>
      </c>
      <c r="D104" s="2">
        <v>-2.9947076367952203E-2</v>
      </c>
      <c r="E104" s="2">
        <v>-1.7693713983171783E-2</v>
      </c>
    </row>
    <row r="105" spans="1:5">
      <c r="A105" s="1">
        <v>42291</v>
      </c>
      <c r="B105" s="2">
        <v>9.7350664735334318E-3</v>
      </c>
      <c r="C105" s="2">
        <v>8.4851488405034252E-3</v>
      </c>
      <c r="D105" s="2">
        <v>3.3821548475510659E-2</v>
      </c>
      <c r="E105" s="2">
        <v>3.6636289229377995E-3</v>
      </c>
    </row>
    <row r="106" spans="1:5">
      <c r="A106" s="1">
        <v>42290</v>
      </c>
      <c r="B106" s="2">
        <v>7.8627843930419647E-3</v>
      </c>
      <c r="C106" s="2">
        <v>1.9310588252192566E-2</v>
      </c>
      <c r="D106" s="2">
        <v>2.8965439623254215E-2</v>
      </c>
      <c r="E106" s="2">
        <v>1.826810073561144E-3</v>
      </c>
    </row>
    <row r="107" spans="1:5">
      <c r="A107" s="1">
        <v>42289</v>
      </c>
      <c r="B107" s="2">
        <v>-7.1225594575203665E-4</v>
      </c>
      <c r="C107" s="2">
        <v>1.8193833084068144E-2</v>
      </c>
      <c r="D107" s="2">
        <v>2.2289184256354327E-2</v>
      </c>
      <c r="E107" s="2">
        <v>3.6436056113651472E-3</v>
      </c>
    </row>
    <row r="108" spans="1:5">
      <c r="A108" s="1">
        <v>42286</v>
      </c>
      <c r="B108" s="2">
        <v>-1.4259993955014767E-3</v>
      </c>
      <c r="C108" s="2">
        <v>1.2937125830694689E-2</v>
      </c>
      <c r="D108" s="2">
        <v>1.023400744920566E-2</v>
      </c>
      <c r="E108" s="2">
        <v>8.0678437310680844E-3</v>
      </c>
    </row>
    <row r="109" spans="1:5">
      <c r="A109" s="1">
        <v>42285</v>
      </c>
      <c r="B109" s="2">
        <v>-9.3190589002478015E-3</v>
      </c>
      <c r="C109" s="2">
        <v>-2.5282991354917583E-2</v>
      </c>
      <c r="D109" s="2">
        <v>-4.3097308357390653E-2</v>
      </c>
      <c r="E109" s="2">
        <v>-2.1213900810471174E-2</v>
      </c>
    </row>
    <row r="110" spans="1:5">
      <c r="A110" s="1">
        <v>42284</v>
      </c>
      <c r="B110" s="2">
        <v>-1.7435945747340739E-2</v>
      </c>
      <c r="C110" s="2">
        <v>-5.7204483707165013E-3</v>
      </c>
      <c r="D110" s="2">
        <v>-4.1866579392789892E-2</v>
      </c>
      <c r="E110" s="2">
        <v>-1.2303165190327797E-2</v>
      </c>
    </row>
    <row r="111" spans="1:5">
      <c r="A111" s="1">
        <v>42283</v>
      </c>
      <c r="B111" s="2">
        <v>-1.7372508301804233E-2</v>
      </c>
      <c r="C111" s="2">
        <v>-2.9365221251997898E-3</v>
      </c>
      <c r="D111" s="2">
        <v>-5.5343657984880217E-2</v>
      </c>
      <c r="E111" s="2">
        <v>1.0962209071351776E-2</v>
      </c>
    </row>
    <row r="112" spans="1:5">
      <c r="A112" s="1">
        <v>42282</v>
      </c>
      <c r="B112" s="2">
        <v>-5.1646617361430336E-2</v>
      </c>
      <c r="C112" s="2">
        <v>-6.1160169640485922E-2</v>
      </c>
      <c r="D112" s="2">
        <v>-6.3925041293451002E-2</v>
      </c>
      <c r="E112" s="2">
        <v>-1.9477232033251635E-2</v>
      </c>
    </row>
    <row r="113" spans="1:5">
      <c r="A113" s="1">
        <v>42279</v>
      </c>
      <c r="B113" s="2">
        <v>-1.1054159229495628E-2</v>
      </c>
      <c r="C113" s="2">
        <v>-9.2858892543006399E-3</v>
      </c>
      <c r="D113" s="2">
        <v>-2.3466780821558831E-2</v>
      </c>
      <c r="E113" s="2">
        <v>-2.2561901931732405E-2</v>
      </c>
    </row>
    <row r="114" spans="1:5">
      <c r="A114" s="1">
        <v>42278</v>
      </c>
      <c r="B114" s="2">
        <v>1.1902085849240182E-3</v>
      </c>
      <c r="C114" s="2">
        <v>1.5113647971934067E-2</v>
      </c>
      <c r="D114" s="2">
        <v>5.3345980705292929E-2</v>
      </c>
      <c r="E114" s="2">
        <v>-9.2746924579702791E-3</v>
      </c>
    </row>
    <row r="115" spans="1:5">
      <c r="A115" s="1">
        <v>42277</v>
      </c>
      <c r="B115" s="2">
        <v>-2.6111131220367262E-2</v>
      </c>
      <c r="C115" s="2">
        <v>-5.1483268919111629E-3</v>
      </c>
      <c r="D115" s="2">
        <v>-5.5174134779355455E-2</v>
      </c>
      <c r="E115" s="2">
        <v>-3.1068413824739547E-2</v>
      </c>
    </row>
    <row r="116" spans="1:5">
      <c r="A116" s="1">
        <v>42276</v>
      </c>
      <c r="B116" s="2">
        <v>-1.0638392900320561E-2</v>
      </c>
      <c r="C116" s="2">
        <v>1.8998421519330639E-3</v>
      </c>
      <c r="D116" s="2">
        <v>6.8077539615263263E-2</v>
      </c>
      <c r="E116" s="2">
        <v>-6.0027049825522082E-3</v>
      </c>
    </row>
    <row r="117" spans="1:5">
      <c r="A117" s="1">
        <v>42275</v>
      </c>
      <c r="B117" s="2">
        <v>2.4782921533365442E-2</v>
      </c>
      <c r="C117" s="2">
        <v>1.9467555669324812E-2</v>
      </c>
      <c r="D117" s="2">
        <v>3.9385065195725447E-2</v>
      </c>
      <c r="E117" s="2">
        <v>3.1075678087433674E-2</v>
      </c>
    </row>
    <row r="118" spans="1:5">
      <c r="A118" s="1">
        <v>42272</v>
      </c>
      <c r="B118" s="2">
        <v>-4.0136757356406405E-4</v>
      </c>
      <c r="C118" s="2">
        <v>-6.5970012456516118E-4</v>
      </c>
      <c r="D118" s="2">
        <v>1.7108360257014406E-2</v>
      </c>
      <c r="E118" s="2">
        <v>4.9400115379549612E-3</v>
      </c>
    </row>
    <row r="119" spans="1:5">
      <c r="A119" s="1">
        <v>42271</v>
      </c>
      <c r="B119" s="2">
        <v>9.1908598606393922E-3</v>
      </c>
      <c r="C119" s="2">
        <v>2.5156103793338661E-2</v>
      </c>
      <c r="D119" s="2">
        <v>-1.9576481625097827E-2</v>
      </c>
      <c r="E119" s="2">
        <v>9.6331227757289386E-3</v>
      </c>
    </row>
    <row r="120" spans="1:5">
      <c r="A120" s="1">
        <v>42270</v>
      </c>
      <c r="B120" s="2">
        <v>-1.1939982842412906E-3</v>
      </c>
      <c r="C120" s="2">
        <v>1.469384538952901E-2</v>
      </c>
      <c r="D120" s="2">
        <v>1.7959666398192423E-2</v>
      </c>
      <c r="E120" s="2">
        <v>5.9089576804177259E-3</v>
      </c>
    </row>
    <row r="121" spans="1:5">
      <c r="A121" s="1">
        <v>42269</v>
      </c>
      <c r="B121" s="2">
        <v>-7.9681859418639109E-4</v>
      </c>
      <c r="C121" s="2">
        <v>4.0507367321481911E-3</v>
      </c>
      <c r="D121" s="2">
        <v>-1.2210163906931283E-2</v>
      </c>
      <c r="E121" s="2">
        <v>3.1141964154151824E-3</v>
      </c>
    </row>
    <row r="122" spans="1:5">
      <c r="A122" s="1">
        <v>42268</v>
      </c>
      <c r="B122" s="2">
        <v>-1.1625751453638689E-2</v>
      </c>
      <c r="C122" s="2">
        <v>4.7888878633656779E-3</v>
      </c>
      <c r="D122" s="2">
        <v>2.2673036014872965E-2</v>
      </c>
      <c r="E122" s="2">
        <v>-8.1520077483594293E-3</v>
      </c>
    </row>
    <row r="123" spans="1:5">
      <c r="A123" s="1">
        <v>42265</v>
      </c>
      <c r="B123" s="2">
        <v>2.1935115715687722E-2</v>
      </c>
      <c r="C123" s="2">
        <v>1.1127182103194395E-2</v>
      </c>
      <c r="D123" s="2">
        <v>3.8481387138457702E-2</v>
      </c>
      <c r="E123" s="2">
        <v>1.7950096860336672E-2</v>
      </c>
    </row>
    <row r="124" spans="1:5">
      <c r="A124" s="1">
        <v>42264</v>
      </c>
      <c r="B124" s="2">
        <v>1.371228212827642E-2</v>
      </c>
      <c r="C124" s="2">
        <v>1.1373579965825177E-2</v>
      </c>
      <c r="D124" s="2">
        <v>-4.633212921488143E-3</v>
      </c>
      <c r="E124" s="2">
        <v>-1.2392543896932432E-2</v>
      </c>
    </row>
    <row r="125" spans="1:5">
      <c r="A125" s="1">
        <v>42263</v>
      </c>
      <c r="B125" s="2">
        <v>-2.4596248127421873E-2</v>
      </c>
      <c r="C125" s="2">
        <v>7.3734348475801769E-4</v>
      </c>
      <c r="D125" s="2">
        <v>-1.9539504021408107E-2</v>
      </c>
      <c r="E125" s="2">
        <v>-1.0445818506407602E-2</v>
      </c>
    </row>
    <row r="126" spans="1:5">
      <c r="A126" s="1">
        <v>42262</v>
      </c>
      <c r="B126" s="2">
        <v>-2.1171068470321356E-2</v>
      </c>
      <c r="C126" s="2">
        <v>-2.1479546824892847E-2</v>
      </c>
      <c r="D126" s="2">
        <v>-1.1111225425070835E-2</v>
      </c>
      <c r="E126" s="2">
        <v>-1.569834383583554E-2</v>
      </c>
    </row>
    <row r="127" spans="1:5">
      <c r="A127" s="1">
        <v>42261</v>
      </c>
      <c r="B127" s="2">
        <v>7.2405560486303649E-3</v>
      </c>
      <c r="C127" s="2">
        <v>-5.4112007715082589E-3</v>
      </c>
      <c r="D127" s="2">
        <v>2.1319402017594736E-2</v>
      </c>
      <c r="E127" s="2">
        <v>2.8404071156065891E-3</v>
      </c>
    </row>
    <row r="128" spans="1:5">
      <c r="A128" s="1">
        <v>42258</v>
      </c>
      <c r="B128" s="2">
        <v>-1.0880630581773389E-2</v>
      </c>
      <c r="C128" s="2">
        <v>1.029382771015553E-2</v>
      </c>
      <c r="D128" s="2">
        <v>-7.8155533482022652E-4</v>
      </c>
      <c r="E128" s="2">
        <v>2.3019216020749998E-3</v>
      </c>
    </row>
    <row r="129" spans="1:5">
      <c r="A129" s="1">
        <v>42257</v>
      </c>
      <c r="B129" s="2">
        <v>-5.2813607945618605E-3</v>
      </c>
      <c r="C129" s="2">
        <v>-6.2641076400516997E-3</v>
      </c>
      <c r="D129" s="2">
        <v>8.5636957768752114E-3</v>
      </c>
      <c r="E129" s="2">
        <v>2.2965815252066943E-3</v>
      </c>
    </row>
    <row r="130" spans="1:5">
      <c r="A130" s="1">
        <v>42256</v>
      </c>
      <c r="B130" s="2">
        <v>1.6562647574255577E-2</v>
      </c>
      <c r="C130" s="2">
        <v>6.6387028685312996E-3</v>
      </c>
      <c r="D130" s="2">
        <v>3.0536723860081702E-2</v>
      </c>
      <c r="E130" s="2">
        <v>7.7343036002610402E-3</v>
      </c>
    </row>
    <row r="131" spans="1:5">
      <c r="A131" s="1">
        <v>42255</v>
      </c>
      <c r="B131" s="2">
        <v>-3.9220662250005991E-2</v>
      </c>
      <c r="C131" s="2">
        <v>-1.1047023839007969E-2</v>
      </c>
      <c r="D131" s="2">
        <v>-4.4588477315732004E-2</v>
      </c>
      <c r="E131" s="2">
        <v>-2.3563879711304248E-2</v>
      </c>
    </row>
    <row r="132" spans="1:5">
      <c r="A132" s="1">
        <v>42251</v>
      </c>
      <c r="B132" s="2">
        <v>2.1027372313153613E-2</v>
      </c>
      <c r="C132" s="2">
        <v>2.2096854033198197E-2</v>
      </c>
      <c r="D132" s="2">
        <v>2.4078833224777468E-2</v>
      </c>
      <c r="E132" s="2">
        <v>7.6792882256463664E-3</v>
      </c>
    </row>
    <row r="133" spans="1:5">
      <c r="A133" s="1">
        <v>42250</v>
      </c>
      <c r="B133" s="2">
        <v>2.4449675037057539E-3</v>
      </c>
      <c r="C133" s="2">
        <v>-2.5962709526380595E-3</v>
      </c>
      <c r="D133" s="2">
        <v>-2.3050336752169802E-3</v>
      </c>
      <c r="E133" s="2">
        <v>-5.8881018934529746E-3</v>
      </c>
    </row>
    <row r="134" spans="1:5">
      <c r="A134" s="1">
        <v>42249</v>
      </c>
      <c r="B134" s="2">
        <v>-2.8484923260782741E-2</v>
      </c>
      <c r="C134" s="2">
        <v>-9.7027645495795841E-3</v>
      </c>
      <c r="D134" s="2">
        <v>-1.2384059199721666E-2</v>
      </c>
      <c r="E134" s="2">
        <v>-1.5509783229795016E-2</v>
      </c>
    </row>
    <row r="135" spans="1:5">
      <c r="A135" s="1">
        <v>42248</v>
      </c>
      <c r="B135" s="2">
        <v>3.860853128993999E-2</v>
      </c>
      <c r="C135" s="2">
        <v>2.2006068086868204E-2</v>
      </c>
      <c r="D135" s="2">
        <v>6.7017921518064544E-2</v>
      </c>
      <c r="E135" s="2">
        <v>2.3530519581718683E-2</v>
      </c>
    </row>
    <row r="136" spans="1:5">
      <c r="A136" s="1">
        <v>42247</v>
      </c>
      <c r="B136" s="2">
        <v>1.3605655403014822E-2</v>
      </c>
      <c r="C136" s="2">
        <v>8.4019096656817328E-3</v>
      </c>
      <c r="D136" s="2">
        <v>-1.8376114295718733E-2</v>
      </c>
      <c r="E136" s="2">
        <v>7.9568446262022439E-3</v>
      </c>
    </row>
    <row r="137" spans="1:5">
      <c r="A137" s="1">
        <v>42244</v>
      </c>
      <c r="B137" s="2">
        <v>-5.9796956380315184E-3</v>
      </c>
      <c r="C137" s="2">
        <v>-9.7054405771848933E-4</v>
      </c>
      <c r="D137" s="2">
        <v>-4.3979794116534528E-2</v>
      </c>
      <c r="E137" s="2">
        <v>-1.7611056974913499E-4</v>
      </c>
    </row>
    <row r="138" spans="1:5">
      <c r="A138" s="1">
        <v>42243</v>
      </c>
      <c r="B138" s="2">
        <v>-4.0805310051102328E-2</v>
      </c>
      <c r="C138" s="2">
        <v>-1.4179392144367005E-2</v>
      </c>
      <c r="D138" s="2">
        <v>-6.8162651430962437E-2</v>
      </c>
      <c r="E138" s="2">
        <v>-2.4428412177850991E-2</v>
      </c>
    </row>
    <row r="139" spans="1:5">
      <c r="A139" s="1">
        <v>42242</v>
      </c>
      <c r="B139" s="2">
        <v>-3.1305416872173586E-2</v>
      </c>
      <c r="C139" s="2">
        <v>-2.6698276486423547E-2</v>
      </c>
      <c r="D139" s="2">
        <v>-1.5050451315087504E-2</v>
      </c>
      <c r="E139" s="2">
        <v>-2.8377241952606415E-2</v>
      </c>
    </row>
    <row r="140" spans="1:5">
      <c r="A140" s="1">
        <v>42241</v>
      </c>
      <c r="B140" s="2">
        <v>2.5457455750073205E-2</v>
      </c>
      <c r="C140" s="2">
        <v>2.1019167502079224E-2</v>
      </c>
      <c r="D140" s="2">
        <v>3.1511728369159331E-2</v>
      </c>
      <c r="E140" s="2">
        <v>1.0345586596817308E-2</v>
      </c>
    </row>
    <row r="141" spans="1:5">
      <c r="A141" s="1">
        <v>42240</v>
      </c>
      <c r="B141" s="2">
        <v>2.9717407602972215E-2</v>
      </c>
      <c r="C141" s="2">
        <v>3.0722936950258531E-2</v>
      </c>
      <c r="D141" s="2">
        <v>-3.2706488681226074E-3</v>
      </c>
      <c r="E141" s="2">
        <v>4.2636178103389259E-2</v>
      </c>
    </row>
    <row r="142" spans="1:5">
      <c r="A142" s="1">
        <v>42237</v>
      </c>
      <c r="B142" s="2">
        <v>2.4107227602419429E-2</v>
      </c>
      <c r="C142" s="2">
        <v>8.4677451520974736E-2</v>
      </c>
      <c r="D142" s="2">
        <v>-9.8766234959120885E-3</v>
      </c>
      <c r="E142" s="2">
        <v>2.7617900826521963E-2</v>
      </c>
    </row>
    <row r="143" spans="1:5">
      <c r="A143" s="1">
        <v>42236</v>
      </c>
      <c r="B143" s="2">
        <v>2.1210510397818814E-2</v>
      </c>
      <c r="C143" s="2">
        <v>1.4565246955567697E-2</v>
      </c>
      <c r="D143" s="2">
        <v>3.8934357975454685E-2</v>
      </c>
      <c r="E143" s="2">
        <v>2.6208277126406297E-2</v>
      </c>
    </row>
    <row r="144" spans="1:5">
      <c r="A144" s="1">
        <v>42235</v>
      </c>
      <c r="B144" s="2">
        <v>1.3127605042858892E-2</v>
      </c>
      <c r="C144" s="2">
        <v>2.0765717688210072E-2</v>
      </c>
      <c r="D144" s="2">
        <v>4.4347990454308345E-2</v>
      </c>
      <c r="E144" s="2">
        <v>-3.84583454082876E-3</v>
      </c>
    </row>
    <row r="145" spans="1:5">
      <c r="A145" s="1">
        <v>42234</v>
      </c>
      <c r="B145" s="2">
        <v>5.3557815622605797E-3</v>
      </c>
      <c r="C145" s="2">
        <v>2.8709268844751795E-3</v>
      </c>
      <c r="D145" s="2">
        <v>2.0339684237122565E-2</v>
      </c>
      <c r="E145" s="2">
        <v>1.1990179094699E-2</v>
      </c>
    </row>
    <row r="146" spans="1:5">
      <c r="A146" s="1">
        <v>42233</v>
      </c>
      <c r="B146" s="2">
        <v>-4.9722561733661066E-3</v>
      </c>
      <c r="C146" s="2">
        <v>1.6973988178671118E-3</v>
      </c>
      <c r="D146" s="2">
        <v>1.2597424836962809E-2</v>
      </c>
      <c r="E146" s="2">
        <v>-2.5653169633906212E-2</v>
      </c>
    </row>
    <row r="147" spans="1:5">
      <c r="A147" s="1">
        <v>42230</v>
      </c>
      <c r="B147" s="2">
        <v>-1.1181877800930761E-2</v>
      </c>
      <c r="C147" s="2">
        <v>-1.323107894518824E-2</v>
      </c>
      <c r="D147" s="2">
        <v>-4.4280515157320201E-3</v>
      </c>
      <c r="E147" s="2">
        <v>1.282498762314371E-2</v>
      </c>
    </row>
    <row r="148" spans="1:5">
      <c r="A148" s="1">
        <v>42229</v>
      </c>
      <c r="B148" s="2">
        <v>2.710549333053655E-3</v>
      </c>
      <c r="C148" s="2">
        <v>5.7834736175902905E-3</v>
      </c>
      <c r="D148" s="2">
        <v>1.6141216179385277E-2</v>
      </c>
      <c r="E148" s="2">
        <v>-3.8639080043136433E-3</v>
      </c>
    </row>
    <row r="149" spans="1:5">
      <c r="A149" s="1">
        <v>42228</v>
      </c>
      <c r="B149" s="2">
        <v>-5.817440002536269E-3</v>
      </c>
      <c r="C149" s="2">
        <v>2.7387409119883493E-2</v>
      </c>
      <c r="D149" s="2">
        <v>2.0886607320166322E-2</v>
      </c>
      <c r="E149" s="2">
        <v>-1.0490785052312884E-2</v>
      </c>
    </row>
    <row r="150" spans="1:5">
      <c r="A150" s="1">
        <v>42227</v>
      </c>
      <c r="B150" s="2">
        <v>2.0404980874592679E-2</v>
      </c>
      <c r="C150" s="2">
        <v>9.3081863542671204E-3</v>
      </c>
      <c r="D150" s="2">
        <v>4.3242441348706723E-2</v>
      </c>
      <c r="E150" s="2">
        <v>1.1163858645237591E-2</v>
      </c>
    </row>
    <row r="151" spans="1:5">
      <c r="A151" s="1">
        <v>42226</v>
      </c>
      <c r="B151" s="2">
        <v>-1.729809020511015E-2</v>
      </c>
      <c r="C151" s="2">
        <v>-1.3368778720831106E-2</v>
      </c>
      <c r="D151" s="2">
        <v>-8.7694203919540581E-2</v>
      </c>
      <c r="E151" s="2">
        <v>-1.0653713939734039E-2</v>
      </c>
    </row>
    <row r="152" spans="1:5">
      <c r="A152" s="1">
        <v>42223</v>
      </c>
      <c r="B152" s="2">
        <v>9.2628963353343328E-3</v>
      </c>
      <c r="C152" s="2">
        <v>-2.6116518232262909E-3</v>
      </c>
      <c r="D152" s="2">
        <v>1.3323661198470664E-2</v>
      </c>
      <c r="E152" s="2">
        <v>-1.0206012930665971E-3</v>
      </c>
    </row>
    <row r="153" spans="1:5">
      <c r="A153" s="1">
        <v>42222</v>
      </c>
      <c r="B153" s="2">
        <v>2.685551992087476E-3</v>
      </c>
      <c r="C153" s="2">
        <v>-8.3719074739242792E-4</v>
      </c>
      <c r="D153" s="2">
        <v>-0.15048095093829597</v>
      </c>
      <c r="E153" s="2">
        <v>1.771155973392001E-2</v>
      </c>
    </row>
    <row r="154" spans="1:5">
      <c r="A154" s="1">
        <v>42221</v>
      </c>
      <c r="B154" s="2">
        <v>-7.6923568397253847E-3</v>
      </c>
      <c r="C154" s="2">
        <v>-2.5554015028355689E-2</v>
      </c>
      <c r="D154" s="2">
        <v>7.6628727455690972E-3</v>
      </c>
      <c r="E154" s="2">
        <v>4.7826345090656419E-2</v>
      </c>
    </row>
    <row r="155" spans="1:5">
      <c r="A155" s="1">
        <v>42220</v>
      </c>
      <c r="B155" s="2">
        <v>-1.1589425193809279E-3</v>
      </c>
      <c r="C155" s="2">
        <v>3.3238342068861683E-3</v>
      </c>
      <c r="D155" s="2">
        <v>4.5594303927962328E-2</v>
      </c>
      <c r="E155" s="2">
        <v>7.4632717444372892E-3</v>
      </c>
    </row>
    <row r="156" spans="1:5">
      <c r="A156" s="1">
        <v>42219</v>
      </c>
      <c r="B156" s="2">
        <v>8.8512993591063158E-3</v>
      </c>
      <c r="C156" s="2">
        <v>1.2234870060776684E-2</v>
      </c>
      <c r="D156" s="2">
        <v>6.4335907419929464E-2</v>
      </c>
      <c r="E156" s="2">
        <v>-1.2736983484641699E-2</v>
      </c>
    </row>
    <row r="157" spans="1:5">
      <c r="A157" s="1">
        <v>42216</v>
      </c>
      <c r="B157" s="2">
        <v>7.6602257413919256E-4</v>
      </c>
      <c r="C157" s="2">
        <v>-1.1271894871564922E-2</v>
      </c>
      <c r="D157" s="2">
        <v>5.110330673617626E-2</v>
      </c>
      <c r="E157" s="2">
        <v>-8.014657779776722E-4</v>
      </c>
    </row>
    <row r="158" spans="1:5">
      <c r="A158" s="1">
        <v>42215</v>
      </c>
      <c r="B158" s="2">
        <v>5.3455564296231188E-3</v>
      </c>
      <c r="C158" s="2">
        <v>1.2824067755679142E-3</v>
      </c>
      <c r="D158" s="2">
        <v>9.3667873637854032E-2</v>
      </c>
      <c r="E158" s="2">
        <v>1.9224495048896495E-3</v>
      </c>
    </row>
    <row r="159" spans="1:5">
      <c r="A159" s="1">
        <v>42214</v>
      </c>
      <c r="B159" s="2">
        <v>-6.1115790037623305E-3</v>
      </c>
      <c r="C159" s="2">
        <v>-1.2466530592049937E-2</v>
      </c>
      <c r="D159" s="2">
        <v>-3.2745992970471288E-2</v>
      </c>
      <c r="E159" s="2">
        <v>-1.1209837269121057E-3</v>
      </c>
    </row>
    <row r="160" spans="1:5">
      <c r="A160" s="1">
        <v>42213</v>
      </c>
      <c r="B160" s="2">
        <v>-5.7636736280500516E-3</v>
      </c>
      <c r="C160" s="2">
        <v>-1.3281293175054549E-2</v>
      </c>
      <c r="D160" s="2">
        <v>-1.0242493093616691E-2</v>
      </c>
      <c r="E160" s="2">
        <v>-2.1049992924255637E-2</v>
      </c>
    </row>
    <row r="161" spans="1:5">
      <c r="A161" s="1">
        <v>42212</v>
      </c>
      <c r="B161" s="2">
        <v>-7.7369935425954791E-3</v>
      </c>
      <c r="C161" s="2">
        <v>1.2740393179938929E-2</v>
      </c>
      <c r="D161" s="2">
        <v>1.3633476336174868E-2</v>
      </c>
      <c r="E161" s="2">
        <v>1.7197017340106584E-2</v>
      </c>
    </row>
    <row r="162" spans="1:5">
      <c r="A162" s="1">
        <v>42209</v>
      </c>
      <c r="B162" s="2">
        <v>1.9612246174407814E-2</v>
      </c>
      <c r="C162" s="2">
        <v>9.0479303996690158E-3</v>
      </c>
      <c r="D162" s="2">
        <v>-3.3909832425581452E-3</v>
      </c>
      <c r="E162" s="2">
        <v>4.8139164543684653E-3</v>
      </c>
    </row>
    <row r="163" spans="1:5">
      <c r="A163" s="1">
        <v>42208</v>
      </c>
      <c r="B163" s="2">
        <v>1.3991466144526541E-2</v>
      </c>
      <c r="C163" s="2">
        <v>1.6589036385854128E-2</v>
      </c>
      <c r="D163" s="2">
        <v>-6.8166589790977922E-3</v>
      </c>
      <c r="E163" s="2">
        <v>3.1978763975531892E-2</v>
      </c>
    </row>
    <row r="164" spans="1:5">
      <c r="A164" s="1">
        <v>42207</v>
      </c>
      <c r="B164" s="2">
        <v>8.227463890439473E-3</v>
      </c>
      <c r="C164" s="2">
        <v>7.2506256704971952E-3</v>
      </c>
      <c r="D164" s="2">
        <v>2.3657744109904712E-2</v>
      </c>
      <c r="E164" s="2">
        <v>-3.5723247960198416E-3</v>
      </c>
    </row>
    <row r="165" spans="1:5">
      <c r="A165" s="1">
        <v>42206</v>
      </c>
      <c r="B165" s="2">
        <v>1.0742796091920416E-2</v>
      </c>
      <c r="C165" s="2">
        <v>7.4062684312584965E-3</v>
      </c>
      <c r="D165" s="2">
        <v>-3.3970657788144488E-2</v>
      </c>
      <c r="E165" s="2">
        <v>7.7771956253804909E-4</v>
      </c>
    </row>
    <row r="166" spans="1:5">
      <c r="A166" s="1">
        <v>42205</v>
      </c>
      <c r="B166" s="2">
        <v>3.6778699503220136E-3</v>
      </c>
      <c r="C166" s="2">
        <v>7.7644229398028137E-3</v>
      </c>
      <c r="D166" s="2">
        <v>8.7299287624158214E-2</v>
      </c>
      <c r="E166" s="2">
        <v>-7.7771956253793687E-4</v>
      </c>
    </row>
    <row r="167" spans="1:5">
      <c r="A167" s="1">
        <v>42202</v>
      </c>
      <c r="B167" s="2">
        <v>-7.3692028968539054E-3</v>
      </c>
      <c r="C167" s="2">
        <v>3.7056203158881123E-3</v>
      </c>
      <c r="D167" s="2">
        <v>3.4239261164306076E-2</v>
      </c>
      <c r="E167" s="2">
        <v>7.7771956253804909E-4</v>
      </c>
    </row>
    <row r="168" spans="1:5">
      <c r="A168" s="1">
        <v>42201</v>
      </c>
      <c r="B168" s="2">
        <v>-1.0035400281253307E-2</v>
      </c>
      <c r="C168" s="2">
        <v>-8.357084410705734E-3</v>
      </c>
      <c r="D168" s="2">
        <v>3.7830930886757312E-2</v>
      </c>
      <c r="E168" s="2">
        <v>-8.9014293778896005E-3</v>
      </c>
    </row>
    <row r="169" spans="1:5">
      <c r="A169" s="1">
        <v>42200</v>
      </c>
      <c r="B169" s="2">
        <v>-4.1175640298818303E-3</v>
      </c>
      <c r="C169" s="2">
        <v>-1.2439850914279108E-3</v>
      </c>
      <c r="D169" s="2">
        <v>1.2880857249498499E-2</v>
      </c>
      <c r="E169" s="2">
        <v>-8.0321579155530377E-3</v>
      </c>
    </row>
    <row r="170" spans="1:5">
      <c r="A170" s="1">
        <v>42199</v>
      </c>
      <c r="B170" s="2">
        <v>-7.1523321098977081E-3</v>
      </c>
      <c r="C170" s="2">
        <v>-1.3495037574629484E-3</v>
      </c>
      <c r="D170" s="2">
        <v>-1.7467835082965294E-3</v>
      </c>
      <c r="E170" s="2">
        <v>7.5614736918848966E-3</v>
      </c>
    </row>
    <row r="171" spans="1:5">
      <c r="A171" s="1">
        <v>42198</v>
      </c>
      <c r="B171" s="2">
        <v>-7.5843847952710942E-3</v>
      </c>
      <c r="C171" s="2">
        <v>-1.1491964961094073E-2</v>
      </c>
      <c r="D171" s="2">
        <v>-2.0012439515014167E-2</v>
      </c>
      <c r="E171" s="2">
        <v>-8.3524642633807517E-3</v>
      </c>
    </row>
    <row r="172" spans="1:5">
      <c r="A172" s="1">
        <v>42195</v>
      </c>
      <c r="B172" s="2">
        <v>-9.5621051750823267E-3</v>
      </c>
      <c r="C172" s="2">
        <v>-6.641717169554833E-3</v>
      </c>
      <c r="D172" s="2">
        <v>-6.5613717819060511E-3</v>
      </c>
      <c r="E172" s="2">
        <v>-1.8850403703612965E-2</v>
      </c>
    </row>
    <row r="173" spans="1:5">
      <c r="A173" s="1">
        <v>42194</v>
      </c>
      <c r="B173" s="2">
        <v>-5.0087339704499865E-3</v>
      </c>
      <c r="C173" s="2">
        <v>4.4327092018650429E-3</v>
      </c>
      <c r="D173" s="2">
        <v>5.3027394498824654E-2</v>
      </c>
      <c r="E173" s="2">
        <v>-5.1738200526300531E-3</v>
      </c>
    </row>
    <row r="174" spans="1:5">
      <c r="A174" s="1">
        <v>42193</v>
      </c>
      <c r="B174" s="2">
        <v>2.2155223940803451E-2</v>
      </c>
      <c r="C174" s="2">
        <v>1.3804857764887135E-2</v>
      </c>
      <c r="D174" s="2">
        <v>4.1684276401893441E-2</v>
      </c>
      <c r="E174" s="2">
        <v>1.3204692955640421E-2</v>
      </c>
    </row>
    <row r="175" spans="1:5">
      <c r="A175" s="1">
        <v>42192</v>
      </c>
      <c r="B175" s="2">
        <v>-6.0629068124525599E-3</v>
      </c>
      <c r="C175" s="2">
        <v>-7.4016360140781541E-3</v>
      </c>
      <c r="D175" s="2">
        <v>-6.0060784967915963E-3</v>
      </c>
      <c r="E175" s="2">
        <v>-6.4194979580269483E-3</v>
      </c>
    </row>
    <row r="176" spans="1:5">
      <c r="A176" s="1">
        <v>42191</v>
      </c>
      <c r="B176" s="2">
        <v>1.7706301519140343E-2</v>
      </c>
      <c r="C176" s="2">
        <v>8.1284118757072605E-3</v>
      </c>
      <c r="D176" s="2">
        <v>3.7091109132059936E-2</v>
      </c>
      <c r="E176" s="2">
        <v>3.6962652695243618E-3</v>
      </c>
    </row>
    <row r="177" spans="1:5">
      <c r="A177" s="1">
        <v>42187</v>
      </c>
      <c r="B177" s="2">
        <v>-4.4910625967900563E-3</v>
      </c>
      <c r="C177" s="2">
        <v>-1.6619486045777068E-3</v>
      </c>
      <c r="D177" s="2">
        <v>-1.7567658744270263E-2</v>
      </c>
      <c r="E177" s="2">
        <v>-1.4447422462384326E-3</v>
      </c>
    </row>
    <row r="178" spans="1:5">
      <c r="A178" s="1">
        <v>42186</v>
      </c>
      <c r="B178" s="2">
        <v>-3.3815830119122356E-3</v>
      </c>
      <c r="C178" s="2">
        <v>8.9009181370095607E-3</v>
      </c>
      <c r="D178" s="2">
        <v>4.7203255430334039E-2</v>
      </c>
      <c r="E178" s="2">
        <v>-3.4483364127291465E-2</v>
      </c>
    </row>
    <row r="179" spans="1:5">
      <c r="A179" s="1">
        <v>42185</v>
      </c>
      <c r="B179" s="2">
        <v>2.6310820788525758E-3</v>
      </c>
      <c r="C179" s="2">
        <v>-2.1770603158948017E-2</v>
      </c>
      <c r="D179" s="2">
        <v>3.0690561174177471E-3</v>
      </c>
      <c r="E179" s="2">
        <v>-2.6640046589915907E-3</v>
      </c>
    </row>
    <row r="180" spans="1:5">
      <c r="A180" s="1">
        <v>42184</v>
      </c>
      <c r="B180" s="2">
        <v>1.6750834958858814E-2</v>
      </c>
      <c r="C180" s="2">
        <v>1.5465338439248607E-2</v>
      </c>
      <c r="D180" s="2">
        <v>2.4219095580975472E-2</v>
      </c>
      <c r="E180" s="2">
        <v>1.7190500389215914E-2</v>
      </c>
    </row>
    <row r="181" spans="1:5">
      <c r="A181" s="1">
        <v>42181</v>
      </c>
      <c r="B181" s="2">
        <v>-1.847369714664159E-3</v>
      </c>
      <c r="C181" s="2">
        <v>-3.202976824886896E-2</v>
      </c>
      <c r="D181" s="2">
        <v>2.0721067487967485E-2</v>
      </c>
      <c r="E181" s="2">
        <v>-6.3856031642926759E-3</v>
      </c>
    </row>
    <row r="182" spans="1:5">
      <c r="A182" s="1">
        <v>42180</v>
      </c>
      <c r="B182" s="2">
        <v>8.1031414261748223E-3</v>
      </c>
      <c r="C182" s="2">
        <v>0</v>
      </c>
      <c r="D182" s="2">
        <v>2.4384795687398984E-3</v>
      </c>
      <c r="E182" s="2">
        <v>-8.5780828731894781E-3</v>
      </c>
    </row>
    <row r="183" spans="1:5">
      <c r="A183" s="1">
        <v>42179</v>
      </c>
      <c r="B183" s="2">
        <v>1.058207253440969E-2</v>
      </c>
      <c r="C183" s="2">
        <v>-3.4100569529092318E-3</v>
      </c>
      <c r="D183" s="2">
        <v>5.3579961832797618E-2</v>
      </c>
      <c r="E183" s="2">
        <v>6.6050027104599248E-3</v>
      </c>
    </row>
    <row r="184" spans="1:5">
      <c r="A184" s="1">
        <v>42178</v>
      </c>
      <c r="B184" s="2">
        <v>-4.729838623410961E-3</v>
      </c>
      <c r="C184" s="2">
        <v>-1.3886364472089285E-3</v>
      </c>
      <c r="D184" s="2">
        <v>-5.3092988386941785E-2</v>
      </c>
      <c r="E184" s="2">
        <v>3.4503105948834783E-3</v>
      </c>
    </row>
    <row r="185" spans="1:5">
      <c r="A185" s="1">
        <v>42177</v>
      </c>
      <c r="B185" s="2">
        <v>-6.5861724403194905E-3</v>
      </c>
      <c r="C185" s="2">
        <v>-1.063902823415064E-2</v>
      </c>
      <c r="D185" s="2">
        <v>3.4021902365995909E-3</v>
      </c>
      <c r="E185" s="2">
        <v>-7.5733555315379252E-3</v>
      </c>
    </row>
    <row r="186" spans="1:5">
      <c r="A186" s="1">
        <v>42174</v>
      </c>
      <c r="B186" s="2">
        <v>4.7610561191385589E-3</v>
      </c>
      <c r="C186" s="2">
        <v>4.3207319431905628E-4</v>
      </c>
      <c r="D186" s="2">
        <v>1.2057054088761508E-2</v>
      </c>
      <c r="E186" s="2">
        <v>-4.9588224291120028E-4</v>
      </c>
    </row>
    <row r="187" spans="1:5">
      <c r="A187" s="1">
        <v>42173</v>
      </c>
      <c r="B187" s="2">
        <v>-1.2130259015992451E-2</v>
      </c>
      <c r="C187" s="2">
        <v>-3.7868413305101011E-3</v>
      </c>
      <c r="D187" s="2">
        <v>-1.5459244325361037E-2</v>
      </c>
      <c r="E187" s="2">
        <v>-1.4321659183264895E-2</v>
      </c>
    </row>
    <row r="188" spans="1:5">
      <c r="A188" s="1">
        <v>42172</v>
      </c>
      <c r="B188" s="2">
        <v>-1.8352618754510605E-3</v>
      </c>
      <c r="C188" s="2">
        <v>-1.4101884710909205E-3</v>
      </c>
      <c r="D188" s="2">
        <v>1.4594504789631983E-3</v>
      </c>
      <c r="E188" s="2">
        <v>-1.2489566775159716E-2</v>
      </c>
    </row>
    <row r="189" spans="1:5">
      <c r="A189" s="1">
        <v>42171</v>
      </c>
      <c r="B189" s="2">
        <v>-3.6743411778090366E-4</v>
      </c>
      <c r="C189" s="2">
        <v>3.6840114427549192E-3</v>
      </c>
      <c r="D189" s="2">
        <v>9.1943546328220448E-3</v>
      </c>
      <c r="E189" s="2">
        <v>-9.2135354219682591E-3</v>
      </c>
    </row>
    <row r="190" spans="1:5">
      <c r="A190" s="1">
        <v>42170</v>
      </c>
      <c r="B190" s="2">
        <v>6.5934346809908501E-3</v>
      </c>
      <c r="C190" s="2">
        <v>1.0809451645270676E-3</v>
      </c>
      <c r="D190" s="2">
        <v>2.6617540999955926E-2</v>
      </c>
      <c r="E190" s="2">
        <v>-1.3722495566470768E-3</v>
      </c>
    </row>
    <row r="191" spans="1:5">
      <c r="A191" s="1">
        <v>42167</v>
      </c>
      <c r="B191" s="2">
        <v>4.3716194735073446E-3</v>
      </c>
      <c r="C191" s="2">
        <v>6.997942743502533E-3</v>
      </c>
      <c r="D191" s="2">
        <v>7.010966016426267E-3</v>
      </c>
      <c r="E191" s="2">
        <v>8.5456160296267132E-3</v>
      </c>
    </row>
    <row r="192" spans="1:5">
      <c r="A192" s="1">
        <v>42166</v>
      </c>
      <c r="B192" s="2">
        <v>4.352516770205846E-3</v>
      </c>
      <c r="C192" s="2">
        <v>-2.900853409517584E-3</v>
      </c>
      <c r="D192" s="2">
        <v>1.3876309932385962E-2</v>
      </c>
      <c r="E192" s="2">
        <v>-9.0606541692148258E-3</v>
      </c>
    </row>
    <row r="193" spans="1:5">
      <c r="A193" s="1">
        <v>42165</v>
      </c>
      <c r="B193" s="2">
        <v>-1.0917095766250155E-2</v>
      </c>
      <c r="C193" s="2">
        <v>-1.1797351611687079E-2</v>
      </c>
      <c r="D193" s="2">
        <v>-2.7599374179793192E-3</v>
      </c>
      <c r="E193" s="2">
        <v>-6.5472543816020258E-3</v>
      </c>
    </row>
    <row r="194" spans="1:5">
      <c r="A194" s="1">
        <v>42164</v>
      </c>
      <c r="B194" s="2">
        <v>-3.2985396457499774E-3</v>
      </c>
      <c r="C194" s="2">
        <v>-2.6163515169051457E-3</v>
      </c>
      <c r="D194" s="2">
        <v>-8.3255800053877432E-3</v>
      </c>
      <c r="E194" s="2">
        <v>3.4566680504787088E-4</v>
      </c>
    </row>
    <row r="195" spans="1:5">
      <c r="A195" s="1">
        <v>42163</v>
      </c>
      <c r="B195" s="2">
        <v>1.833915602829203E-3</v>
      </c>
      <c r="C195" s="2">
        <v>5.660153492944805E-3</v>
      </c>
      <c r="D195" s="2">
        <v>2.0685591152386454E-2</v>
      </c>
      <c r="E195" s="2">
        <v>1.4070245512570854E-2</v>
      </c>
    </row>
    <row r="196" spans="1:5">
      <c r="A196" s="1">
        <v>42160</v>
      </c>
      <c r="B196" s="2">
        <v>-1.0999533042627158E-3</v>
      </c>
      <c r="C196" s="2">
        <v>-2.826027573032954E-3</v>
      </c>
      <c r="D196" s="2">
        <v>-1.0519191440782266E-2</v>
      </c>
      <c r="E196" s="2">
        <v>4.4203000085227939E-3</v>
      </c>
    </row>
    <row r="197" spans="1:5">
      <c r="A197" s="1">
        <v>42159</v>
      </c>
      <c r="B197" s="2">
        <v>9.8559176848172954E-3</v>
      </c>
      <c r="C197" s="2">
        <v>9.4252826377714365E-3</v>
      </c>
      <c r="D197" s="2">
        <v>7.7857045451218037E-3</v>
      </c>
      <c r="E197" s="2">
        <v>6.256875288327292E-3</v>
      </c>
    </row>
    <row r="198" spans="1:5">
      <c r="A198" s="1">
        <v>42158</v>
      </c>
      <c r="B198" s="2">
        <v>-7.2913403376338917E-3</v>
      </c>
      <c r="C198" s="2">
        <v>1.0784817007510881E-4</v>
      </c>
      <c r="D198" s="2">
        <v>9.120383461197327E-4</v>
      </c>
      <c r="E198" s="2">
        <v>-8.4645829130564846E-3</v>
      </c>
    </row>
    <row r="199" spans="1:5">
      <c r="A199" s="1">
        <v>42157</v>
      </c>
      <c r="B199" s="2">
        <v>-1.8311533542006797E-3</v>
      </c>
      <c r="C199" s="2">
        <v>-1.18669418653884E-3</v>
      </c>
      <c r="D199" s="2">
        <v>-1.5618185735815139E-2</v>
      </c>
      <c r="E199" s="2">
        <v>-6.8028168544233909E-4</v>
      </c>
    </row>
    <row r="200" spans="1:5">
      <c r="A200" s="1">
        <v>42156</v>
      </c>
      <c r="B200" s="2">
        <v>-3.6662581102107764E-4</v>
      </c>
      <c r="C200" s="2">
        <v>1.1163715934747263E-2</v>
      </c>
      <c r="D200" s="2">
        <v>1.2422565723292983E-2</v>
      </c>
      <c r="E200" s="2">
        <v>-5.4589088771086714E-3</v>
      </c>
    </row>
    <row r="201" spans="1:5">
      <c r="A201" s="1">
        <v>42153</v>
      </c>
      <c r="B201" s="2">
        <v>1.3114874931471905E-2</v>
      </c>
      <c r="C201" s="2">
        <v>-1.9232816362528533E-3</v>
      </c>
      <c r="D201" s="2">
        <v>2.4391407399423137E-2</v>
      </c>
      <c r="E201" s="2">
        <v>9.7030279816000906E-3</v>
      </c>
    </row>
    <row r="202" spans="1:5">
      <c r="A202" s="1">
        <v>42152</v>
      </c>
      <c r="B202" s="2">
        <v>-3.9890513021459363E-3</v>
      </c>
      <c r="C202" s="2">
        <v>9.155819023508505E-3</v>
      </c>
      <c r="D202" s="2">
        <v>-4.6583811469340659E-2</v>
      </c>
      <c r="E202" s="2">
        <v>5.2378478174850461E-3</v>
      </c>
    </row>
    <row r="203" spans="1:5">
      <c r="A203" s="1">
        <v>42151</v>
      </c>
      <c r="B203" s="2">
        <v>0</v>
      </c>
      <c r="C203" s="2">
        <v>-5.9523688705543504E-3</v>
      </c>
      <c r="D203" s="2">
        <v>9.7698383466244577E-3</v>
      </c>
      <c r="E203" s="2">
        <v>-1.2719570748162172E-2</v>
      </c>
    </row>
    <row r="204" spans="1:5">
      <c r="A204" s="1">
        <v>42150</v>
      </c>
      <c r="B204" s="2">
        <v>5.7971044444976904E-3</v>
      </c>
      <c r="C204" s="2">
        <v>-4.8090372266667587E-3</v>
      </c>
      <c r="D204" s="2">
        <v>1.6529256413868796E-2</v>
      </c>
      <c r="E204" s="2">
        <v>-1.236495238473613E-2</v>
      </c>
    </row>
    <row r="205" spans="1:5">
      <c r="A205" s="1">
        <v>42146</v>
      </c>
      <c r="B205" s="2">
        <v>1.4440030080524345E-3</v>
      </c>
      <c r="C205" s="2">
        <v>-4.2564261187027282E-2</v>
      </c>
      <c r="D205" s="2">
        <v>1.1770168102994305E-2</v>
      </c>
      <c r="E205" s="2">
        <v>-5.7187148464368284E-3</v>
      </c>
    </row>
    <row r="206" spans="1:5">
      <c r="A206" s="1">
        <v>42145</v>
      </c>
      <c r="B206" s="2">
        <v>-2.8901689484666293E-3</v>
      </c>
      <c r="C206" s="2">
        <v>-5.3799229090935119E-3</v>
      </c>
      <c r="D206" s="2">
        <v>-5.8677217749567648E-3</v>
      </c>
      <c r="E206" s="2">
        <v>5.2121267834944938E-4</v>
      </c>
    </row>
    <row r="207" spans="1:5">
      <c r="A207" s="1">
        <v>42144</v>
      </c>
      <c r="B207" s="2">
        <v>-1.054743680099653E-2</v>
      </c>
      <c r="C207" s="2">
        <v>2.1329682101904144E-3</v>
      </c>
      <c r="D207" s="2">
        <v>2.326731308606934E-2</v>
      </c>
      <c r="E207" s="2">
        <v>-5.9233571849977365E-3</v>
      </c>
    </row>
    <row r="208" spans="1:5">
      <c r="A208" s="1">
        <v>42143</v>
      </c>
      <c r="B208" s="2">
        <v>-1.4636278859817562E-3</v>
      </c>
      <c r="C208" s="2">
        <v>1.1216572456263903E-4</v>
      </c>
      <c r="D208" s="2">
        <v>7.929556618390959E-3</v>
      </c>
      <c r="E208" s="2">
        <v>-4.5533980851320752E-3</v>
      </c>
    </row>
    <row r="209" spans="1:5">
      <c r="A209" s="1">
        <v>42142</v>
      </c>
      <c r="B209" s="2">
        <v>-1.4656974464312038E-3</v>
      </c>
      <c r="C209" s="2">
        <v>-5.608512467706868E-4</v>
      </c>
      <c r="D209" s="2">
        <v>-6.6207354653227093E-2</v>
      </c>
      <c r="E209" s="2">
        <v>-5.8093920845003286E-3</v>
      </c>
    </row>
    <row r="210" spans="1:5">
      <c r="A210" s="1">
        <v>42139</v>
      </c>
      <c r="B210" s="2">
        <v>5.1206829462835069E-3</v>
      </c>
      <c r="C210" s="2">
        <v>3.3972624456145961E-2</v>
      </c>
      <c r="D210" s="2">
        <v>3.1382363055111273E-2</v>
      </c>
      <c r="E210" s="2">
        <v>-1.7670682052914138E-3</v>
      </c>
    </row>
    <row r="211" spans="1:5">
      <c r="A211" s="1">
        <v>42138</v>
      </c>
      <c r="B211" s="2">
        <v>-7.32337893951545E-3</v>
      </c>
      <c r="C211" s="2">
        <v>-1.7172970835418879E-2</v>
      </c>
      <c r="D211" s="2">
        <v>3.1753258705240722E-3</v>
      </c>
      <c r="E211" s="2">
        <v>-4.6091667404514732E-3</v>
      </c>
    </row>
    <row r="212" spans="1:5">
      <c r="A212" s="1">
        <v>42137</v>
      </c>
      <c r="B212" s="2">
        <v>-6.6371585341997528E-3</v>
      </c>
      <c r="C212" s="2">
        <v>-2.5406852110377619E-3</v>
      </c>
      <c r="D212" s="2">
        <v>9.9144122141281536E-3</v>
      </c>
      <c r="E212" s="2">
        <v>1.8484877762886924E-2</v>
      </c>
    </row>
    <row r="213" spans="1:5">
      <c r="A213" s="1">
        <v>42136</v>
      </c>
      <c r="B213" s="2">
        <v>-4.0778558526586529E-3</v>
      </c>
      <c r="C213" s="2">
        <v>8.0418580099309734E-3</v>
      </c>
      <c r="D213" s="2">
        <v>4.4832999846801706E-4</v>
      </c>
      <c r="E213" s="2">
        <v>7.6455291832276456E-3</v>
      </c>
    </row>
    <row r="214" spans="1:5">
      <c r="A214" s="1">
        <v>42135</v>
      </c>
      <c r="B214" s="2">
        <v>1.6212589324697085E-2</v>
      </c>
      <c r="C214" s="2">
        <v>-1.3810083161508096E-2</v>
      </c>
      <c r="D214" s="2">
        <v>4.4817389161944029E-4</v>
      </c>
      <c r="E214" s="2">
        <v>1.1017495878695245E-2</v>
      </c>
    </row>
    <row r="215" spans="1:5">
      <c r="A215" s="1">
        <v>42132</v>
      </c>
      <c r="B215" s="2">
        <v>-1.1764814761641226E-2</v>
      </c>
      <c r="C215" s="2">
        <v>-2.8966436085956166E-3</v>
      </c>
      <c r="D215" s="2">
        <v>-8.5490286376811494E-3</v>
      </c>
      <c r="E215" s="2">
        <v>-8.4243912193790529E-3</v>
      </c>
    </row>
    <row r="216" spans="1:5">
      <c r="A216" s="1">
        <v>42131</v>
      </c>
      <c r="B216" s="2">
        <v>-8.5423659787615767E-3</v>
      </c>
      <c r="C216" s="2">
        <v>3.7862427702320938E-3</v>
      </c>
      <c r="D216" s="2">
        <v>3.420280168476484E-2</v>
      </c>
      <c r="E216" s="2">
        <v>-4.4990314344053864E-3</v>
      </c>
    </row>
    <row r="217" spans="1:5">
      <c r="A217" s="1">
        <v>42130</v>
      </c>
      <c r="B217" s="2">
        <v>4.0945914157056442E-3</v>
      </c>
      <c r="C217" s="2">
        <v>1.8877193614323467E-3</v>
      </c>
      <c r="D217" s="2">
        <v>5.5628819084526632E-2</v>
      </c>
      <c r="E217" s="2">
        <v>5.5344388697005425E-3</v>
      </c>
    </row>
    <row r="218" spans="1:5">
      <c r="A218" s="1">
        <v>42129</v>
      </c>
      <c r="B218" s="2">
        <v>1.2917710380090262E-2</v>
      </c>
      <c r="C218" s="2">
        <v>8.2859610969929359E-3</v>
      </c>
      <c r="D218" s="2">
        <v>2.1251351888604362E-2</v>
      </c>
      <c r="E218" s="2">
        <v>1.3703521638656629E-2</v>
      </c>
    </row>
    <row r="219" spans="1:5">
      <c r="A219" s="1">
        <v>42128</v>
      </c>
      <c r="B219" s="2">
        <v>1.4656974464311867E-3</v>
      </c>
      <c r="C219" s="2">
        <v>5.486082816161802E-3</v>
      </c>
      <c r="D219" s="2">
        <v>7.6536123859276863E-3</v>
      </c>
      <c r="E219" s="2">
        <v>-6.3145378545727514E-3</v>
      </c>
    </row>
    <row r="220" spans="1:5">
      <c r="A220" s="1">
        <v>42125</v>
      </c>
      <c r="B220" s="2">
        <v>-8.4574779401828705E-3</v>
      </c>
      <c r="C220" s="2">
        <v>-9.5652696986727841E-3</v>
      </c>
      <c r="D220" s="2">
        <v>6.7986664590783926E-3</v>
      </c>
      <c r="E220" s="2">
        <v>-1.1190648587621492E-2</v>
      </c>
    </row>
    <row r="221" spans="1:5">
      <c r="A221" s="1">
        <v>42124</v>
      </c>
      <c r="B221" s="2">
        <v>3.6923583063059516E-4</v>
      </c>
      <c r="C221" s="2">
        <v>-7.2065735788702078E-3</v>
      </c>
      <c r="D221" s="2">
        <v>5.9606772946813906E-3</v>
      </c>
      <c r="E221" s="2">
        <v>9.9915055040613321E-3</v>
      </c>
    </row>
    <row r="222" spans="1:5">
      <c r="A222" s="1">
        <v>42123</v>
      </c>
      <c r="B222" s="2">
        <v>1.1068139797001922E-3</v>
      </c>
      <c r="C222" s="2">
        <v>-1.0964565476777488E-2</v>
      </c>
      <c r="D222" s="2">
        <v>3.5801488915985613E-2</v>
      </c>
      <c r="E222" s="2">
        <v>1.1249481885001793E-2</v>
      </c>
    </row>
    <row r="223" spans="1:5">
      <c r="A223" s="1">
        <v>42122</v>
      </c>
      <c r="B223" s="2">
        <v>-8.8890038911017318E-3</v>
      </c>
      <c r="C223" s="2">
        <v>4.4989667433726282E-4</v>
      </c>
      <c r="D223" s="2">
        <v>-3.421791775338015E-2</v>
      </c>
      <c r="E223" s="2">
        <v>-2.0359464630335246E-3</v>
      </c>
    </row>
    <row r="224" spans="1:5">
      <c r="A224" s="1">
        <v>42121</v>
      </c>
      <c r="B224" s="2">
        <v>-2.980621482326546E-3</v>
      </c>
      <c r="C224" s="2">
        <v>-6.0907095972013419E-3</v>
      </c>
      <c r="D224" s="2">
        <v>7.430569785005034E-2</v>
      </c>
      <c r="E224" s="2">
        <v>1.2824973133311881E-2</v>
      </c>
    </row>
    <row r="225" spans="1:5">
      <c r="A225" s="1">
        <v>42118</v>
      </c>
      <c r="B225" s="2">
        <v>1.863958138032712E-3</v>
      </c>
      <c r="C225" s="2">
        <v>2.2601033093587949E-3</v>
      </c>
      <c r="D225" s="2">
        <v>0.10186561648752608</v>
      </c>
      <c r="E225" s="2">
        <v>-6.898314225686453E-3</v>
      </c>
    </row>
    <row r="226" spans="1:5">
      <c r="A226" s="1">
        <v>42117</v>
      </c>
      <c r="B226" s="2">
        <v>2.232119542480582E-3</v>
      </c>
      <c r="C226" s="2">
        <v>-5.5464284832134102E-3</v>
      </c>
      <c r="D226" s="2">
        <v>1.3179729711185056E-2</v>
      </c>
      <c r="E226" s="2">
        <v>-7.966827856613911E-3</v>
      </c>
    </row>
    <row r="227" spans="1:5">
      <c r="A227" s="1">
        <v>42116</v>
      </c>
      <c r="B227" s="2">
        <v>-1.0835117699254337E-2</v>
      </c>
      <c r="C227" s="2">
        <v>-2.0452214530105339E-3</v>
      </c>
      <c r="D227" s="2">
        <v>1.9770568118167929E-2</v>
      </c>
      <c r="E227" s="2">
        <v>1.3605635282963335E-3</v>
      </c>
    </row>
    <row r="228" spans="1:5">
      <c r="A228" s="1">
        <v>42115</v>
      </c>
      <c r="B228" s="2">
        <v>1.491452419112874E-2</v>
      </c>
      <c r="C228" s="2">
        <v>1.1084867069971501E-2</v>
      </c>
      <c r="D228" s="2">
        <v>4.210486833314437E-2</v>
      </c>
      <c r="E228" s="2">
        <v>-6.3080783865343175E-3</v>
      </c>
    </row>
    <row r="229" spans="1:5">
      <c r="A229" s="1">
        <v>42114</v>
      </c>
      <c r="B229" s="2">
        <v>8.4761788513308001E-3</v>
      </c>
      <c r="C229" s="2">
        <v>-1.5759062480452855E-2</v>
      </c>
      <c r="D229" s="2">
        <v>-3.1570054222758562E-2</v>
      </c>
      <c r="E229" s="2">
        <v>-8.5555189816124554E-4</v>
      </c>
    </row>
    <row r="230" spans="1:5">
      <c r="A230" s="1">
        <v>42111</v>
      </c>
      <c r="B230" s="2">
        <v>1.1003188441518134E-3</v>
      </c>
      <c r="C230" s="2">
        <v>1.6208920046750435E-2</v>
      </c>
      <c r="D230" s="2">
        <v>-8.9315108712581838E-3</v>
      </c>
      <c r="E230" s="2">
        <v>2.1171090562886158E-2</v>
      </c>
    </row>
    <row r="231" spans="1:5">
      <c r="A231" s="1">
        <v>42110</v>
      </c>
      <c r="B231" s="2">
        <v>6.5765336511007392E-3</v>
      </c>
      <c r="C231" s="2">
        <v>4.4872627210644691E-3</v>
      </c>
      <c r="D231" s="2">
        <v>2.3433687880772883E-2</v>
      </c>
      <c r="E231" s="2">
        <v>4.0140770530467055E-3</v>
      </c>
    </row>
    <row r="232" spans="1:5">
      <c r="A232" s="1">
        <v>42109</v>
      </c>
      <c r="B232" s="2">
        <v>9.7844468029781896E-3</v>
      </c>
      <c r="C232" s="2">
        <v>-1.6021987357333702E-2</v>
      </c>
      <c r="D232" s="2">
        <v>-5.6992758782745019E-2</v>
      </c>
      <c r="E232" s="2">
        <v>-1.5645030722214657E-2</v>
      </c>
    </row>
    <row r="233" spans="1:5">
      <c r="A233" s="1">
        <v>42108</v>
      </c>
      <c r="B233" s="2">
        <v>-3.6127313336280641E-3</v>
      </c>
      <c r="C233" s="2">
        <v>9.0952312480933775E-4</v>
      </c>
      <c r="D233" s="2">
        <v>-2.10957433285438E-2</v>
      </c>
      <c r="E233" s="2">
        <v>-3.3967556721658672E-3</v>
      </c>
    </row>
    <row r="234" spans="1:5">
      <c r="A234" s="1">
        <v>42107</v>
      </c>
      <c r="B234" s="2">
        <v>3.1352804327229825E-2</v>
      </c>
      <c r="C234" s="2">
        <v>1.208576219734748E-2</v>
      </c>
      <c r="D234" s="2">
        <v>8.0890902823427292E-3</v>
      </c>
      <c r="E234" s="2">
        <v>1.7371248697940617E-2</v>
      </c>
    </row>
    <row r="235" spans="1:5">
      <c r="A235" s="1">
        <v>42104</v>
      </c>
      <c r="B235" s="2">
        <v>-0.10259729390125355</v>
      </c>
      <c r="C235" s="2">
        <v>-6.9851827520532204E-3</v>
      </c>
      <c r="D235" s="2">
        <v>-3.4839622730045351E-2</v>
      </c>
      <c r="E235" s="2">
        <v>-3.6851140083383775E-3</v>
      </c>
    </row>
    <row r="236" spans="1:5">
      <c r="A236" s="1">
        <v>42103</v>
      </c>
      <c r="B236" s="2">
        <v>-2.8381858264433485E-2</v>
      </c>
      <c r="C236" s="2">
        <v>-6.806589730731896E-3</v>
      </c>
      <c r="D236" s="2">
        <v>-1.3648541067642289E-2</v>
      </c>
      <c r="E236" s="2">
        <v>-6.9041222464277649E-3</v>
      </c>
    </row>
    <row r="237" spans="1:5">
      <c r="A237" s="1">
        <v>42102</v>
      </c>
      <c r="B237" s="2">
        <v>3.9979022080009508E-4</v>
      </c>
      <c r="C237" s="2">
        <v>6.6935791346342489E-3</v>
      </c>
      <c r="D237" s="2">
        <v>-1.0576063220531979E-3</v>
      </c>
      <c r="E237" s="2">
        <v>-1.4638574931247638E-2</v>
      </c>
    </row>
    <row r="238" spans="1:5">
      <c r="A238" s="1">
        <v>42101</v>
      </c>
      <c r="B238" s="2">
        <v>6.3745090122181609E-3</v>
      </c>
      <c r="C238" s="2">
        <v>4.5219686121826145E-4</v>
      </c>
      <c r="D238" s="2">
        <v>1.1224249721517301E-2</v>
      </c>
      <c r="E238" s="2">
        <v>-1.887935534666266E-3</v>
      </c>
    </row>
    <row r="239" spans="1:5">
      <c r="A239" s="1">
        <v>42100</v>
      </c>
      <c r="B239" s="2">
        <v>-9.5771078798055093E-3</v>
      </c>
      <c r="C239" s="2">
        <v>-5.667025375671173E-3</v>
      </c>
      <c r="D239" s="2">
        <v>-4.3485075509867063E-2</v>
      </c>
      <c r="E239" s="2">
        <v>-4.6491819341818201E-3</v>
      </c>
    </row>
    <row r="240" spans="1:5">
      <c r="A240" s="1">
        <v>42096</v>
      </c>
      <c r="B240" s="2">
        <v>-4.0176948960525686E-3</v>
      </c>
      <c r="C240" s="2">
        <v>-4.3285692305333138E-3</v>
      </c>
      <c r="D240" s="2">
        <v>7.2825931842131078E-4</v>
      </c>
      <c r="E240" s="2">
        <v>-1.5304597052533144E-2</v>
      </c>
    </row>
    <row r="241" spans="1:5">
      <c r="A241" s="1">
        <v>42095</v>
      </c>
      <c r="B241" s="2">
        <v>-1.2084670578579339E-3</v>
      </c>
      <c r="C241" s="2">
        <v>1.0269157755962615E-3</v>
      </c>
      <c r="D241" s="2">
        <v>-1.8217895696644284E-3</v>
      </c>
      <c r="E241" s="2">
        <v>-1.0393824939149518E-2</v>
      </c>
    </row>
    <row r="242" spans="1:5">
      <c r="A242" s="1">
        <v>42094</v>
      </c>
      <c r="B242" s="2">
        <v>1.2417608825979389E-2</v>
      </c>
      <c r="C242" s="2">
        <v>1.0436827259136515E-2</v>
      </c>
      <c r="D242" s="2">
        <v>-1.2108018037164629E-2</v>
      </c>
      <c r="E242" s="2">
        <v>2.4761232231834255E-3</v>
      </c>
    </row>
    <row r="243" spans="1:5">
      <c r="A243" s="1">
        <v>42093</v>
      </c>
      <c r="B243" s="2">
        <v>-1.0404293774715438E-2</v>
      </c>
      <c r="C243" s="2">
        <v>-1.3063189993788445E-2</v>
      </c>
      <c r="D243" s="2">
        <v>9.1861751987996603E-3</v>
      </c>
      <c r="E243" s="2">
        <v>-1.6385063632410171E-2</v>
      </c>
    </row>
    <row r="244" spans="1:5">
      <c r="A244" s="1">
        <v>42090</v>
      </c>
      <c r="B244" s="2">
        <v>-2.4164899318069484E-3</v>
      </c>
      <c r="C244" s="2">
        <v>-5.7182570572234556E-4</v>
      </c>
      <c r="D244" s="2">
        <v>1.3081617998571759E-2</v>
      </c>
      <c r="E244" s="2">
        <v>-5.3641058852092369E-4</v>
      </c>
    </row>
    <row r="245" spans="1:5">
      <c r="A245" s="1">
        <v>42089</v>
      </c>
      <c r="B245" s="2">
        <v>4.4257182053611963E-3</v>
      </c>
      <c r="C245" s="2">
        <v>3.2896789146918642E-3</v>
      </c>
      <c r="D245" s="2">
        <v>3.9631829932093333E-3</v>
      </c>
      <c r="E245" s="2">
        <v>1.1028182678680443E-2</v>
      </c>
    </row>
    <row r="246" spans="1:5">
      <c r="A246" s="1">
        <v>42088</v>
      </c>
      <c r="B246" s="2">
        <v>1.4348600957836953E-2</v>
      </c>
      <c r="C246" s="2">
        <v>1.9233829452417021E-3</v>
      </c>
      <c r="D246" s="2">
        <v>1.3571708312008126E-2</v>
      </c>
      <c r="E246" s="2">
        <v>1.8230148402580325E-2</v>
      </c>
    </row>
    <row r="247" spans="1:5">
      <c r="A247" s="1">
        <v>42087</v>
      </c>
      <c r="B247" s="2">
        <v>7.8833498503829893E-3</v>
      </c>
      <c r="C247" s="2">
        <v>1.034528575214424E-2</v>
      </c>
      <c r="D247" s="2">
        <v>-8.1924589993629011E-3</v>
      </c>
      <c r="E247" s="2">
        <v>2.656766830571165E-2</v>
      </c>
    </row>
    <row r="248" spans="1:5">
      <c r="A248" s="1">
        <v>42086</v>
      </c>
      <c r="B248" s="2">
        <v>-2.7521189601056074E-3</v>
      </c>
      <c r="C248" s="2">
        <v>-2.3520113137960943E-3</v>
      </c>
      <c r="D248" s="2">
        <v>-1.2596819439406029E-2</v>
      </c>
      <c r="E248" s="2">
        <v>5.5663740985934474E-3</v>
      </c>
    </row>
    <row r="249" spans="1:5">
      <c r="A249" s="1">
        <v>42083</v>
      </c>
      <c r="B249" s="2">
        <v>-2.7596732307450886E-3</v>
      </c>
      <c r="C249" s="2">
        <v>-1.2411287293609206E-2</v>
      </c>
      <c r="D249" s="2">
        <v>-4.3557599836694487E-3</v>
      </c>
      <c r="E249" s="2">
        <v>-1.184447445291225E-2</v>
      </c>
    </row>
    <row r="250" spans="1:5">
      <c r="A250" s="1">
        <v>42082</v>
      </c>
      <c r="B250" s="2">
        <v>1.2164110314258795E-2</v>
      </c>
      <c r="C250" s="2">
        <v>1.39799054959422E-2</v>
      </c>
      <c r="D250" s="2">
        <v>6.52649162168024E-3</v>
      </c>
      <c r="E250" s="2">
        <v>4.0768066945577747E-3</v>
      </c>
    </row>
    <row r="251" spans="1:5">
      <c r="A251" s="1">
        <v>42081</v>
      </c>
      <c r="B251" s="2">
        <v>-1.2954018387467328E-2</v>
      </c>
      <c r="C251" s="2">
        <v>-7.7550476147336348E-3</v>
      </c>
      <c r="D251" s="2">
        <v>-3.5685190939447921E-2</v>
      </c>
      <c r="E251" s="2">
        <v>2.3704657565151981E-3</v>
      </c>
    </row>
    <row r="252" spans="1:5">
      <c r="A252" s="1">
        <v>42080</v>
      </c>
      <c r="B252" s="2">
        <v>5.5162169354259303E-3</v>
      </c>
      <c r="C252" s="2">
        <v>5.7377856246832249E-3</v>
      </c>
      <c r="D252" s="2">
        <v>8.2059019171404502E-3</v>
      </c>
      <c r="E252" s="2">
        <v>1.0430766640553073E-2</v>
      </c>
    </row>
    <row r="253" spans="1:5">
      <c r="A253" s="1">
        <v>42079</v>
      </c>
      <c r="B253" s="2">
        <v>-1.6241189986639596E-2</v>
      </c>
      <c r="C253" s="2">
        <v>3.9187015945542107E-3</v>
      </c>
      <c r="D253" s="2">
        <v>1.1449801909141135E-2</v>
      </c>
      <c r="E253" s="2">
        <v>-1.1784669752460045E-2</v>
      </c>
    </row>
    <row r="254" spans="1:5">
      <c r="A254" s="1">
        <v>42076</v>
      </c>
      <c r="B254" s="2">
        <v>1.4274554355167239E-2</v>
      </c>
      <c r="C254" s="2">
        <v>7.6808183955650216E-3</v>
      </c>
      <c r="D254" s="2">
        <v>2.2154528780550683E-2</v>
      </c>
      <c r="E254" s="2">
        <v>4.7305771894040781E-3</v>
      </c>
    </row>
    <row r="255" spans="1:5">
      <c r="A255" s="1">
        <v>42075</v>
      </c>
      <c r="B255" s="2">
        <v>-8.3020547506299606E-3</v>
      </c>
      <c r="C255" s="2">
        <v>5.5432792668951339E-4</v>
      </c>
      <c r="D255" s="2">
        <v>-1.8488835526242312E-2</v>
      </c>
      <c r="E255" s="2">
        <v>-2.1638123307405471E-2</v>
      </c>
    </row>
    <row r="256" spans="1:5">
      <c r="A256" s="1">
        <v>42074</v>
      </c>
      <c r="B256" s="2">
        <v>-7.9429994375501765E-4</v>
      </c>
      <c r="C256" s="2">
        <v>8.3875865865948532E-3</v>
      </c>
      <c r="D256" s="2">
        <v>8.0174993613056564E-3</v>
      </c>
      <c r="E256" s="2">
        <v>1.0962762655067982E-2</v>
      </c>
    </row>
    <row r="257" spans="1:5">
      <c r="A257" s="1">
        <v>42073</v>
      </c>
      <c r="B257" s="2">
        <v>1.8500791777898599E-2</v>
      </c>
      <c r="C257" s="2">
        <v>1.1256314982656153E-2</v>
      </c>
      <c r="D257" s="2">
        <v>1.655908997073513E-2</v>
      </c>
      <c r="E257" s="2">
        <v>3.1359973011698704E-2</v>
      </c>
    </row>
    <row r="258" spans="1:5">
      <c r="A258" s="1">
        <v>42072</v>
      </c>
      <c r="B258" s="2">
        <v>-8.6173267816608504E-3</v>
      </c>
      <c r="C258" s="2">
        <v>-1.9311484179022273E-2</v>
      </c>
      <c r="D258" s="2">
        <v>1.7342498002587602E-2</v>
      </c>
      <c r="E258" s="2">
        <v>-3.3074486965571615E-3</v>
      </c>
    </row>
    <row r="259" spans="1:5">
      <c r="A259" s="1">
        <v>42069</v>
      </c>
      <c r="B259" s="2">
        <v>1.5613124726758793E-2</v>
      </c>
      <c r="C259" s="2">
        <v>2.2133268330118455E-3</v>
      </c>
      <c r="D259" s="2">
        <v>1.7736510858707949E-2</v>
      </c>
      <c r="E259" s="2">
        <v>-6.6275050856387475E-4</v>
      </c>
    </row>
    <row r="260" spans="1:5">
      <c r="A260" s="1">
        <v>42068</v>
      </c>
      <c r="B260" s="2">
        <v>-6.2160524023563519E-3</v>
      </c>
      <c r="C260" s="2">
        <v>-1.1057510839709987E-4</v>
      </c>
      <c r="D260" s="2">
        <v>-2.7614791452689998E-3</v>
      </c>
      <c r="E260" s="2">
        <v>1.6561544452602091E-3</v>
      </c>
    </row>
    <row r="261" spans="1:5">
      <c r="A261" s="1">
        <v>42067</v>
      </c>
      <c r="B261" s="2">
        <v>7.7640767893268573E-3</v>
      </c>
      <c r="C261" s="2">
        <v>9.024934963039891E-3</v>
      </c>
      <c r="D261" s="2">
        <v>1.1000454689821786E-2</v>
      </c>
      <c r="E261" s="2">
        <v>-7.8080184766137293E-3</v>
      </c>
    </row>
    <row r="262" spans="1:5">
      <c r="A262" s="1">
        <v>42066</v>
      </c>
      <c r="B262" s="2">
        <v>9.6209774732982315E-3</v>
      </c>
      <c r="C262" s="2">
        <v>-2.6330047859440702E-3</v>
      </c>
      <c r="D262" s="2">
        <v>3.3616610798985064E-2</v>
      </c>
      <c r="E262" s="2">
        <v>-1.5021342291281713E-3</v>
      </c>
    </row>
    <row r="263" spans="1:5">
      <c r="A263" s="1">
        <v>42065</v>
      </c>
      <c r="B263" s="2">
        <v>-4.6065633557062493E-3</v>
      </c>
      <c r="C263" s="2">
        <v>-4.7349041177131993E-3</v>
      </c>
      <c r="D263" s="2">
        <v>7.2463757016002165E-3</v>
      </c>
      <c r="E263" s="2">
        <v>-8.2180377732020068E-3</v>
      </c>
    </row>
    <row r="264" spans="1:5">
      <c r="A264" s="1">
        <v>42062</v>
      </c>
      <c r="B264" s="2">
        <v>-3.855066208123141E-3</v>
      </c>
      <c r="C264" s="2">
        <v>6.3813810473994179E-3</v>
      </c>
      <c r="D264" s="2">
        <v>-1.3547209120422649E-2</v>
      </c>
      <c r="E264" s="2">
        <v>-3.8808616409446123E-3</v>
      </c>
    </row>
    <row r="265" spans="1:5">
      <c r="A265" s="1">
        <v>42061</v>
      </c>
      <c r="B265" s="2">
        <v>7.7221903409577621E-4</v>
      </c>
      <c r="C265" s="2">
        <v>4.8140421066738852E-3</v>
      </c>
      <c r="D265" s="2">
        <v>-1.3315248527123113E-3</v>
      </c>
      <c r="E265" s="2">
        <v>7.9144508047550004E-3</v>
      </c>
    </row>
    <row r="266" spans="1:5">
      <c r="A266" s="1">
        <v>42060</v>
      </c>
      <c r="B266" s="2">
        <v>-2.0273593611007203E-2</v>
      </c>
      <c r="C266" s="2">
        <v>-1.31065151718331E-3</v>
      </c>
      <c r="D266" s="2">
        <v>2.6300003686653788E-2</v>
      </c>
      <c r="E266" s="2">
        <v>-7.5764443609096952E-3</v>
      </c>
    </row>
    <row r="267" spans="1:5">
      <c r="A267" s="1">
        <v>42059</v>
      </c>
      <c r="B267" s="2">
        <v>-8.702587442524631E-3</v>
      </c>
      <c r="C267" s="2">
        <v>-5.6992320210956602E-3</v>
      </c>
      <c r="D267" s="2">
        <v>-9.7383547748396539E-4</v>
      </c>
      <c r="E267" s="2">
        <v>-1.6357479093250752E-2</v>
      </c>
    </row>
    <row r="268" spans="1:5">
      <c r="A268" s="1">
        <v>42058</v>
      </c>
      <c r="B268" s="2">
        <v>1.5878874965107425E-3</v>
      </c>
      <c r="C268" s="2">
        <v>1.5811862443956166E-2</v>
      </c>
      <c r="D268" s="2">
        <v>9.052728990470273E-3</v>
      </c>
      <c r="E268" s="2">
        <v>4.9696028257941744E-3</v>
      </c>
    </row>
    <row r="269" spans="1:5">
      <c r="A269" s="1">
        <v>42055</v>
      </c>
      <c r="B269" s="2">
        <v>-7.9649373743606606E-3</v>
      </c>
      <c r="C269" s="2">
        <v>-7.8201864979958197E-3</v>
      </c>
      <c r="D269" s="2">
        <v>-1.3610061022735726E-2</v>
      </c>
      <c r="E269" s="2">
        <v>-1.117331740375424E-2</v>
      </c>
    </row>
    <row r="270" spans="1:5">
      <c r="A270" s="1">
        <v>42054</v>
      </c>
      <c r="B270" s="2">
        <v>3.9970761895441616E-4</v>
      </c>
      <c r="C270" s="2">
        <v>1.1276291012126996E-2</v>
      </c>
      <c r="D270" s="2">
        <v>-7.8611606929470772E-3</v>
      </c>
      <c r="E270" s="2">
        <v>6.3755311230890583E-3</v>
      </c>
    </row>
    <row r="271" spans="1:5">
      <c r="A271" s="1">
        <v>42053</v>
      </c>
      <c r="B271" s="2">
        <v>-3.1733475750805999E-3</v>
      </c>
      <c r="C271" s="2">
        <v>-3.0987343014288127E-2</v>
      </c>
      <c r="D271" s="2">
        <v>1.727837577626672E-2</v>
      </c>
      <c r="E271" s="2">
        <v>9.912883930478348E-3</v>
      </c>
    </row>
    <row r="272" spans="1:5">
      <c r="A272" s="1">
        <v>42052</v>
      </c>
      <c r="B272" s="2">
        <v>-7.9494395156298238E-4</v>
      </c>
      <c r="C272" s="2">
        <v>1.3336658825949361E-3</v>
      </c>
      <c r="D272" s="2">
        <v>5.8683499985982324E-2</v>
      </c>
      <c r="E272" s="2">
        <v>1.1330154121250819E-2</v>
      </c>
    </row>
    <row r="273" spans="1:5">
      <c r="A273" s="1">
        <v>42048</v>
      </c>
      <c r="B273" s="2">
        <v>-1.0391773319251105E-2</v>
      </c>
      <c r="C273" s="2">
        <v>-7.4689468659412386E-3</v>
      </c>
      <c r="D273" s="2">
        <v>-1.2266360298066502E-2</v>
      </c>
      <c r="E273" s="2">
        <v>-1.8498625425344698E-2</v>
      </c>
    </row>
    <row r="274" spans="1:5">
      <c r="A274" s="1">
        <v>42047</v>
      </c>
      <c r="B274" s="2">
        <v>-4.8328534768051446E-3</v>
      </c>
      <c r="C274" s="2">
        <v>-6.1732362674320352E-3</v>
      </c>
      <c r="D274" s="2">
        <v>-3.1340703602900762E-2</v>
      </c>
      <c r="E274" s="2">
        <v>-1.0330699307233591E-2</v>
      </c>
    </row>
    <row r="275" spans="1:5">
      <c r="A275" s="1">
        <v>42046</v>
      </c>
      <c r="B275" s="2">
        <v>-2.0206273810033757E-3</v>
      </c>
      <c r="C275" s="2">
        <v>-7.8842249562023669E-4</v>
      </c>
      <c r="D275" s="2">
        <v>-5.3625138522870236E-2</v>
      </c>
      <c r="E275" s="2">
        <v>-6.4241847732886773E-3</v>
      </c>
    </row>
    <row r="276" spans="1:5">
      <c r="A276" s="1">
        <v>42045</v>
      </c>
      <c r="B276" s="2">
        <v>-3.2414950199221807E-3</v>
      </c>
      <c r="C276" s="2">
        <v>2.2509538564683233E-3</v>
      </c>
      <c r="D276" s="2">
        <v>-3.1044587031926085E-2</v>
      </c>
      <c r="E276" s="2">
        <v>-5.5895226152682153E-3</v>
      </c>
    </row>
    <row r="277" spans="1:5">
      <c r="A277" s="1">
        <v>42044</v>
      </c>
      <c r="B277" s="2">
        <v>-4.8820079890814598E-3</v>
      </c>
      <c r="C277" s="2">
        <v>3.3728110825480349E-4</v>
      </c>
      <c r="D277" s="2">
        <v>-1.2903439485942055E-2</v>
      </c>
      <c r="E277" s="2">
        <v>-2.9822223845393345E-3</v>
      </c>
    </row>
    <row r="278" spans="1:5">
      <c r="A278" s="1">
        <v>42041</v>
      </c>
      <c r="B278" s="2">
        <v>-8.1598313641059576E-4</v>
      </c>
      <c r="C278" s="2">
        <v>1.5721527092059779E-3</v>
      </c>
      <c r="D278" s="2">
        <v>3.9571618179877047E-2</v>
      </c>
      <c r="E278" s="2">
        <v>8.7808144162406941E-4</v>
      </c>
    </row>
    <row r="279" spans="1:5">
      <c r="A279" s="1">
        <v>42040</v>
      </c>
      <c r="B279" s="2">
        <v>-1.397478120010936E-2</v>
      </c>
      <c r="C279" s="2">
        <v>-4.9494206627687604E-3</v>
      </c>
      <c r="D279" s="2">
        <v>-2.770825503938322E-2</v>
      </c>
      <c r="E279" s="2">
        <v>-1.2294692245018528E-3</v>
      </c>
    </row>
    <row r="280" spans="1:5">
      <c r="A280" s="1">
        <v>42039</v>
      </c>
      <c r="B280" s="2">
        <v>1.274951408978026E-2</v>
      </c>
      <c r="C280" s="2">
        <v>-5.6401954007301736E-4</v>
      </c>
      <c r="D280" s="2">
        <v>-7.3107025814055726E-3</v>
      </c>
      <c r="E280" s="2">
        <v>-2.6535273571694783E-2</v>
      </c>
    </row>
    <row r="281" spans="1:5">
      <c r="A281" s="1">
        <v>42038</v>
      </c>
      <c r="B281" s="2">
        <v>-1.068214241520655E-2</v>
      </c>
      <c r="C281" s="2">
        <v>-2.2708779878056511E-2</v>
      </c>
      <c r="D281" s="2">
        <v>5.5390375407945232E-2</v>
      </c>
      <c r="E281" s="2">
        <v>-2.9300735276642318E-2</v>
      </c>
    </row>
    <row r="282" spans="1:5">
      <c r="A282" s="1">
        <v>42037</v>
      </c>
      <c r="B282" s="2">
        <v>-1.3305770936607134E-2</v>
      </c>
      <c r="C282" s="2">
        <v>-1.6877507658825328E-2</v>
      </c>
      <c r="D282" s="2">
        <v>-3.9445531811531952E-2</v>
      </c>
      <c r="E282" s="2">
        <v>-1.2341222466456128E-2</v>
      </c>
    </row>
    <row r="283" spans="1:5">
      <c r="A283" s="1">
        <v>42034</v>
      </c>
      <c r="B283" s="2">
        <v>7.9216887964726947E-3</v>
      </c>
      <c r="C283" s="2">
        <v>8.416190822946177E-3</v>
      </c>
      <c r="D283" s="2">
        <v>-6.2090575469321814E-3</v>
      </c>
      <c r="E283" s="2">
        <v>1.3455589636028905E-2</v>
      </c>
    </row>
    <row r="284" spans="1:5">
      <c r="A284" s="1">
        <v>42033</v>
      </c>
      <c r="B284" s="2">
        <v>-1.0016781295353076E-2</v>
      </c>
      <c r="C284" s="2">
        <v>-1.5602423634770426E-2</v>
      </c>
      <c r="D284" s="2">
        <v>8.2701713315817358E-3</v>
      </c>
      <c r="E284" s="2">
        <v>1.3276993860429303E-2</v>
      </c>
    </row>
    <row r="285" spans="1:5">
      <c r="A285" s="1">
        <v>42032</v>
      </c>
      <c r="B285" s="2">
        <v>2.2398213782404124E-2</v>
      </c>
      <c r="C285" s="2">
        <v>1.7114469285815719E-2</v>
      </c>
      <c r="D285" s="2">
        <v>5.8169541547837397E-3</v>
      </c>
      <c r="E285" s="2">
        <v>3.1908992377681224E-2</v>
      </c>
    </row>
    <row r="286" spans="1:5">
      <c r="A286" s="1">
        <v>42031</v>
      </c>
      <c r="B286" s="2">
        <v>8.5767936843338232E-3</v>
      </c>
      <c r="C286" s="2">
        <v>2.7398960931291377E-2</v>
      </c>
      <c r="D286" s="2">
        <v>2.9913236888654014E-2</v>
      </c>
      <c r="E286" s="2">
        <v>5.8380982561132902E-3</v>
      </c>
    </row>
    <row r="287" spans="1:5">
      <c r="A287" s="1">
        <v>42030</v>
      </c>
      <c r="B287" s="2">
        <v>-4.4834266144043126E-3</v>
      </c>
      <c r="C287" s="2">
        <v>-9.0510425107608679E-4</v>
      </c>
      <c r="D287" s="2">
        <v>-1.1322131892744161E-2</v>
      </c>
      <c r="E287" s="2">
        <v>-6.7256334306210596E-3</v>
      </c>
    </row>
    <row r="288" spans="1:5">
      <c r="A288" s="1">
        <v>42027</v>
      </c>
      <c r="B288" s="2">
        <v>-8.2034298336973559E-3</v>
      </c>
      <c r="C288" s="2">
        <v>1.3044203073725174E-2</v>
      </c>
      <c r="D288" s="2">
        <v>2.7417075614885846E-2</v>
      </c>
      <c r="E288" s="2">
        <v>4.6066300457679862E-3</v>
      </c>
    </row>
    <row r="289" spans="1:5">
      <c r="A289" s="1">
        <v>42026</v>
      </c>
      <c r="B289" s="2">
        <v>-9.9338593114550577E-3</v>
      </c>
      <c r="C289" s="2">
        <v>-2.1227007205828631E-2</v>
      </c>
      <c r="D289" s="2">
        <v>-7.5225865784735255E-3</v>
      </c>
      <c r="E289" s="2">
        <v>-1.424269839813134E-2</v>
      </c>
    </row>
    <row r="290" spans="1:5">
      <c r="A290" s="1">
        <v>42025</v>
      </c>
      <c r="B290" s="2">
        <v>-7.9349219072541045E-3</v>
      </c>
      <c r="C290" s="2">
        <v>-5.7221443581531081E-3</v>
      </c>
      <c r="D290" s="2">
        <v>-3.8144437618623586E-2</v>
      </c>
      <c r="E290" s="2">
        <v>7.1699341027171176E-4</v>
      </c>
    </row>
    <row r="291" spans="1:5">
      <c r="A291" s="1">
        <v>42024</v>
      </c>
      <c r="B291" s="2">
        <v>-1.096131629666691E-2</v>
      </c>
      <c r="C291" s="2">
        <v>1.949268040944896E-3</v>
      </c>
      <c r="D291" s="2">
        <v>-1.9632109775091319E-2</v>
      </c>
      <c r="E291" s="2">
        <v>1.7054934649886715E-2</v>
      </c>
    </row>
    <row r="292" spans="1:5">
      <c r="A292" s="1">
        <v>42020</v>
      </c>
      <c r="B292" s="2">
        <v>-4.2403713697269197E-4</v>
      </c>
      <c r="C292" s="2">
        <v>-1.1462041493094433E-3</v>
      </c>
      <c r="D292" s="2">
        <v>-1.4716453400934281E-2</v>
      </c>
      <c r="E292" s="2">
        <v>-1.3656345959920253E-2</v>
      </c>
    </row>
    <row r="293" spans="1:5">
      <c r="A293" s="1">
        <v>42019</v>
      </c>
      <c r="B293" s="2">
        <v>8.4460648171098274E-3</v>
      </c>
      <c r="C293" s="2">
        <v>-8.2910849780846244E-3</v>
      </c>
      <c r="D293" s="2">
        <v>4.7898872359757295E-2</v>
      </c>
      <c r="E293" s="2">
        <v>-3.2194570873032109E-3</v>
      </c>
    </row>
    <row r="294" spans="1:5">
      <c r="A294" s="1">
        <v>42018</v>
      </c>
      <c r="B294" s="2">
        <v>3.358526326120344E-3</v>
      </c>
      <c r="C294" s="2">
        <v>-6.8458098456460224E-3</v>
      </c>
      <c r="D294" s="2">
        <v>3.8288506570972949E-2</v>
      </c>
      <c r="E294" s="2">
        <v>1.8108085959368629E-2</v>
      </c>
    </row>
    <row r="295" spans="1:5">
      <c r="A295" s="1">
        <v>42017</v>
      </c>
      <c r="B295" s="2">
        <v>5.0166690641986139E-3</v>
      </c>
      <c r="C295" s="2">
        <v>-5.136028788243238E-3</v>
      </c>
      <c r="D295" s="2">
        <v>1.5424534596806401E-2</v>
      </c>
      <c r="E295" s="2">
        <v>-1.1857541406966141E-2</v>
      </c>
    </row>
    <row r="296" spans="1:5">
      <c r="A296" s="1">
        <v>42016</v>
      </c>
      <c r="B296" s="2">
        <v>2.0829605222163453E-3</v>
      </c>
      <c r="C296" s="2">
        <v>2.3378783080377739E-3</v>
      </c>
      <c r="D296" s="2">
        <v>3.969891388191131E-2</v>
      </c>
      <c r="E296" s="2">
        <v>2.1341495787198603E-3</v>
      </c>
    </row>
    <row r="297" spans="1:5">
      <c r="A297" s="1">
        <v>42013</v>
      </c>
      <c r="B297" s="2">
        <v>1.4049811050517383E-2</v>
      </c>
      <c r="C297" s="2">
        <v>9.7595279475410149E-3</v>
      </c>
      <c r="D297" s="2">
        <v>-9.5459075989783749E-3</v>
      </c>
      <c r="E297" s="2">
        <v>1.597574399607421E-3</v>
      </c>
    </row>
    <row r="298" spans="1:5">
      <c r="A298" s="1">
        <v>42012</v>
      </c>
      <c r="B298" s="2">
        <v>-1.1971266851096849E-2</v>
      </c>
      <c r="C298" s="2">
        <v>-1.3151161947558693E-2</v>
      </c>
      <c r="D298" s="2">
        <v>-4.5577540879739378E-2</v>
      </c>
      <c r="E298" s="2">
        <v>-2.1513922201348654E-2</v>
      </c>
    </row>
    <row r="299" spans="1:5">
      <c r="A299" s="1">
        <v>42011</v>
      </c>
      <c r="B299" s="2">
        <v>-4.1540668152859951E-4</v>
      </c>
      <c r="C299" s="2">
        <v>4.3252450711864891E-3</v>
      </c>
      <c r="D299" s="2">
        <v>-2.3923769599960891E-2</v>
      </c>
      <c r="E299" s="2">
        <v>9.0570230095266457E-4</v>
      </c>
    </row>
    <row r="300" spans="1:5">
      <c r="A300" s="1">
        <v>42010</v>
      </c>
      <c r="B300" s="2">
        <v>2.1780214391245424E-2</v>
      </c>
      <c r="C300" s="2">
        <v>8.363316191303526E-3</v>
      </c>
      <c r="D300" s="2">
        <v>1.9379814937255418E-2</v>
      </c>
      <c r="E300" s="2">
        <v>1.313084854563455E-2</v>
      </c>
    </row>
    <row r="301" spans="1:5">
      <c r="A301" s="1">
        <v>42009</v>
      </c>
      <c r="B301" s="2">
        <v>1.852648115517792E-2</v>
      </c>
      <c r="C301" s="2">
        <v>2.1626786595011466E-2</v>
      </c>
      <c r="D301" s="2">
        <v>5.3210716506763858E-2</v>
      </c>
      <c r="E301" s="2">
        <v>2.0604715726931157E-2</v>
      </c>
    </row>
    <row r="302" spans="1:5">
      <c r="A302" s="1">
        <v>42006</v>
      </c>
      <c r="B302" s="2">
        <v>8.3450315290477597E-3</v>
      </c>
      <c r="C302" s="2">
        <v>1.4705654018005694E-3</v>
      </c>
      <c r="D302" s="2">
        <v>1.3784902636036066E-2</v>
      </c>
      <c r="E302" s="2">
        <v>1.1442570102689202E-2</v>
      </c>
    </row>
    <row r="303" spans="1:5">
      <c r="A303" s="1">
        <v>42004</v>
      </c>
      <c r="B303" s="2">
        <v>1.1801840643684249E-2</v>
      </c>
      <c r="C303" s="2">
        <v>1.1128065639204744E-2</v>
      </c>
      <c r="D303" s="2">
        <v>-3.026790758907618E-2</v>
      </c>
      <c r="E303" s="2">
        <v>1.4716225203063919E-2</v>
      </c>
    </row>
    <row r="304" spans="1:5">
      <c r="A304" s="1">
        <v>42003</v>
      </c>
      <c r="B304" s="2">
        <v>5.0712193877801934E-3</v>
      </c>
      <c r="C304" s="2">
        <v>7.5724172996920209E-3</v>
      </c>
      <c r="D304" s="2">
        <v>9.6740339420894848E-3</v>
      </c>
      <c r="E304" s="2">
        <v>1.6988298170781568E-4</v>
      </c>
    </row>
    <row r="305" spans="1:5">
      <c r="A305" s="1">
        <v>42002</v>
      </c>
      <c r="B305" s="2">
        <v>3.1080065227880034E-3</v>
      </c>
      <c r="C305" s="2">
        <v>-5.5623638532603754E-3</v>
      </c>
      <c r="D305" s="2">
        <v>2.3328191095202035E-2</v>
      </c>
      <c r="E305" s="2">
        <v>-8.3568539085693994E-3</v>
      </c>
    </row>
    <row r="306" spans="1:5">
      <c r="A306" s="1">
        <v>41999</v>
      </c>
      <c r="B306" s="2">
        <v>1.93758493095421E-3</v>
      </c>
      <c r="C306" s="2">
        <v>2.2165501618063926E-4</v>
      </c>
      <c r="D306" s="2">
        <v>-7.6257342167036571E-2</v>
      </c>
      <c r="E306" s="2">
        <v>-5.4954680025194125E-3</v>
      </c>
    </row>
    <row r="307" spans="1:5">
      <c r="A307" s="1">
        <v>41997</v>
      </c>
      <c r="B307" s="2">
        <v>1.9338379545044324E-3</v>
      </c>
      <c r="C307" s="2">
        <v>6.5153634379252305E-3</v>
      </c>
      <c r="D307" s="2">
        <v>2.0739531095202247E-2</v>
      </c>
      <c r="E307" s="2">
        <v>-2.931758942143385E-3</v>
      </c>
    </row>
    <row r="308" spans="1:5">
      <c r="A308" s="1">
        <v>41996</v>
      </c>
      <c r="B308" s="2">
        <v>-6.5904455494172906E-3</v>
      </c>
      <c r="C308" s="2">
        <v>-6.7370184541058701E-3</v>
      </c>
      <c r="D308" s="2">
        <v>6.7124753669518923E-3</v>
      </c>
      <c r="E308" s="2">
        <v>-1.1813894182225115E-2</v>
      </c>
    </row>
    <row r="309" spans="1:5">
      <c r="A309" s="1">
        <v>41995</v>
      </c>
      <c r="B309" s="2">
        <v>-3.5066802100373706E-3</v>
      </c>
      <c r="C309" s="2">
        <v>-1.5526172805213855E-3</v>
      </c>
      <c r="D309" s="2">
        <v>1.0142718017880118E-2</v>
      </c>
      <c r="E309" s="2">
        <v>-8.7425784111343034E-4</v>
      </c>
    </row>
    <row r="310" spans="1:5">
      <c r="A310" s="1">
        <v>41992</v>
      </c>
      <c r="B310" s="2">
        <v>-1.8913140422631668E-2</v>
      </c>
      <c r="C310" s="2">
        <v>-6.2346881986431709E-3</v>
      </c>
      <c r="D310" s="2">
        <v>2.2051355604380488E-3</v>
      </c>
      <c r="E310" s="2">
        <v>-1.5512337075531077E-2</v>
      </c>
    </row>
    <row r="311" spans="1:5">
      <c r="A311" s="1">
        <v>41991</v>
      </c>
      <c r="B311" s="2">
        <v>-2.8648290487064462E-2</v>
      </c>
      <c r="C311" s="2">
        <v>-8.9747360170233607E-3</v>
      </c>
      <c r="D311" s="2">
        <v>1.0330346669467624E-2</v>
      </c>
      <c r="E311" s="2">
        <v>-1.7020943977857576E-2</v>
      </c>
    </row>
    <row r="312" spans="1:5">
      <c r="A312" s="1">
        <v>41990</v>
      </c>
      <c r="B312" s="2">
        <v>-6.9176415008625047E-3</v>
      </c>
      <c r="C312" s="2">
        <v>-1.0649186418732158E-2</v>
      </c>
      <c r="D312" s="2">
        <v>-6.6304911541022332E-2</v>
      </c>
      <c r="E312" s="2">
        <v>-9.6232880507678576E-3</v>
      </c>
    </row>
    <row r="313" spans="1:5">
      <c r="A313" s="1">
        <v>41989</v>
      </c>
      <c r="B313" s="2">
        <v>4.0749914344935271E-3</v>
      </c>
      <c r="C313" s="2">
        <v>-3.7656468486510618E-3</v>
      </c>
      <c r="D313" s="2">
        <v>-5.7177991207531469E-2</v>
      </c>
      <c r="E313" s="2">
        <v>2.3689783945166805E-3</v>
      </c>
    </row>
    <row r="314" spans="1:5">
      <c r="A314" s="1">
        <v>41988</v>
      </c>
      <c r="B314" s="2">
        <v>1.2126236072569395E-2</v>
      </c>
      <c r="C314" s="2">
        <v>-1.219243462415605E-2</v>
      </c>
      <c r="D314" s="2">
        <v>5.551274516634102E-2</v>
      </c>
      <c r="E314" s="2">
        <v>7.4349727034118355E-3</v>
      </c>
    </row>
    <row r="315" spans="1:5">
      <c r="A315" s="1">
        <v>41985</v>
      </c>
      <c r="B315" s="2">
        <v>2.067669579913985E-2</v>
      </c>
      <c r="C315" s="2">
        <v>1.8119687865191764E-2</v>
      </c>
      <c r="D315" s="2">
        <v>1.9475776500656766E-2</v>
      </c>
      <c r="E315" s="2">
        <v>9.8877793397016758E-3</v>
      </c>
    </row>
    <row r="316" spans="1:5">
      <c r="A316" s="1">
        <v>41984</v>
      </c>
      <c r="B316" s="2">
        <v>-5.5248510297174983E-3</v>
      </c>
      <c r="C316" s="2">
        <v>-5.3558389945708518E-3</v>
      </c>
      <c r="D316" s="2">
        <v>-1.6358256283839077E-3</v>
      </c>
      <c r="E316" s="2">
        <v>-5.9209314068346015E-3</v>
      </c>
    </row>
    <row r="317" spans="1:5">
      <c r="A317" s="1">
        <v>41983</v>
      </c>
      <c r="B317" s="2">
        <v>1.2192864067702158E-2</v>
      </c>
      <c r="C317" s="2">
        <v>1.901369986103766E-2</v>
      </c>
      <c r="D317" s="2">
        <v>5.0752871716898899E-2</v>
      </c>
      <c r="E317" s="2">
        <v>1.1095298420848014E-2</v>
      </c>
    </row>
    <row r="318" spans="1:5">
      <c r="A318" s="1">
        <v>41982</v>
      </c>
      <c r="B318" s="2">
        <v>4.291033712924921E-3</v>
      </c>
      <c r="C318" s="2">
        <v>-4.0440503355046514E-3</v>
      </c>
      <c r="D318" s="2">
        <v>2.7972045341240334E-3</v>
      </c>
      <c r="E318" s="2">
        <v>3.0209175821763355E-3</v>
      </c>
    </row>
    <row r="319" spans="1:5">
      <c r="A319" s="1">
        <v>41981</v>
      </c>
      <c r="B319" s="2">
        <v>1.2379270449781758E-2</v>
      </c>
      <c r="C319" s="2">
        <v>9.968243087901613E-3</v>
      </c>
      <c r="D319" s="2">
        <v>4.9351531488636018E-2</v>
      </c>
      <c r="E319" s="2">
        <v>-3.5493623343544944E-4</v>
      </c>
    </row>
    <row r="320" spans="1:5">
      <c r="A320" s="1">
        <v>41978</v>
      </c>
      <c r="B320" s="2">
        <v>3.071000033986825E-3</v>
      </c>
      <c r="C320" s="2">
        <v>-1.7847615683871199E-3</v>
      </c>
      <c r="D320" s="2">
        <v>2.9499431856984904E-3</v>
      </c>
      <c r="E320" s="2">
        <v>7.097465318386052E-4</v>
      </c>
    </row>
    <row r="321" spans="1:5">
      <c r="A321" s="1">
        <v>41977</v>
      </c>
      <c r="B321" s="2">
        <v>1.1054012809698163E-2</v>
      </c>
      <c r="C321" s="2">
        <v>6.7872418451094176E-3</v>
      </c>
      <c r="D321" s="2">
        <v>1.549056233570645E-2</v>
      </c>
      <c r="E321" s="2">
        <v>1.338988273327809E-2</v>
      </c>
    </row>
    <row r="322" spans="1:5">
      <c r="A322" s="1">
        <v>41976</v>
      </c>
      <c r="B322" s="2">
        <v>-1.2588354151733275E-2</v>
      </c>
      <c r="C322" s="2">
        <v>-2.0954349267536719E-2</v>
      </c>
      <c r="D322" s="2">
        <v>-1.020265357714073E-2</v>
      </c>
      <c r="E322" s="2">
        <v>-2.1023107724553228E-3</v>
      </c>
    </row>
    <row r="323" spans="1:5">
      <c r="A323" s="1">
        <v>41975</v>
      </c>
      <c r="B323" s="2">
        <v>-1.1522523605050959E-3</v>
      </c>
      <c r="C323" s="2">
        <v>1.4278775863636885E-2</v>
      </c>
      <c r="D323" s="2">
        <v>-1.6543981226407947E-2</v>
      </c>
      <c r="E323" s="2">
        <v>-7.3931253736217771E-3</v>
      </c>
    </row>
    <row r="324" spans="1:5">
      <c r="A324" s="1">
        <v>41974</v>
      </c>
      <c r="B324" s="2">
        <v>1.7901780824607118E-2</v>
      </c>
      <c r="C324" s="2">
        <v>-3.3601337706490271E-2</v>
      </c>
      <c r="D324" s="2">
        <v>4.9683391801975188E-2</v>
      </c>
      <c r="E324" s="2">
        <v>7.7438295083115602E-3</v>
      </c>
    </row>
    <row r="325" spans="1:5">
      <c r="A325" s="1">
        <v>41971</v>
      </c>
      <c r="B325" s="2">
        <v>1.4243156537956053E-2</v>
      </c>
      <c r="C325" s="2">
        <v>4.2623791909616997E-3</v>
      </c>
      <c r="D325" s="2">
        <v>1.9369082714558585E-2</v>
      </c>
      <c r="E325" s="2">
        <v>-3.1606660094676666E-3</v>
      </c>
    </row>
    <row r="326" spans="1:5">
      <c r="A326" s="1">
        <v>41969</v>
      </c>
      <c r="B326" s="2">
        <v>-3.7220465149482174E-4</v>
      </c>
      <c r="C326" s="2">
        <v>9.1544591695605377E-3</v>
      </c>
      <c r="D326" s="2">
        <v>2.4712899615253581E-2</v>
      </c>
      <c r="E326" s="2">
        <v>-4.2298574160767027E-3</v>
      </c>
    </row>
    <row r="327" spans="1:5">
      <c r="A327" s="1">
        <v>41968</v>
      </c>
      <c r="B327" s="2">
        <v>5.1986512786034444E-3</v>
      </c>
      <c r="C327" s="2">
        <v>-3.0803001402891351E-3</v>
      </c>
      <c r="D327" s="2">
        <v>1.6942747852633958E-2</v>
      </c>
      <c r="E327" s="2">
        <v>-2.8665495576251917E-2</v>
      </c>
    </row>
    <row r="328" spans="1:5">
      <c r="A328" s="1">
        <v>41967</v>
      </c>
      <c r="B328" s="2">
        <v>-3.7045122396083392E-4</v>
      </c>
      <c r="C328" s="2">
        <v>-5.1549136667753785E-3</v>
      </c>
      <c r="D328" s="2">
        <v>-6.4716257820688586E-2</v>
      </c>
      <c r="E328" s="2">
        <v>-1.7232308760259232E-2</v>
      </c>
    </row>
    <row r="329" spans="1:5">
      <c r="A329" s="1">
        <v>41964</v>
      </c>
      <c r="B329" s="2">
        <v>-5.2005824994752429E-3</v>
      </c>
      <c r="C329" s="2">
        <v>-1.9717606253077582E-2</v>
      </c>
      <c r="D329" s="2">
        <v>8.7805972895952326E-3</v>
      </c>
      <c r="E329" s="2">
        <v>5.5320006273537137E-3</v>
      </c>
    </row>
    <row r="330" spans="1:5">
      <c r="A330" s="1">
        <v>41963</v>
      </c>
      <c r="B330" s="2">
        <v>2.6036524514661441E-3</v>
      </c>
      <c r="C330" s="2">
        <v>1.118240127770649E-2</v>
      </c>
      <c r="D330" s="2">
        <v>1.6224188041812537E-2</v>
      </c>
      <c r="E330" s="2">
        <v>0</v>
      </c>
    </row>
    <row r="331" spans="1:5">
      <c r="A331" s="1">
        <v>41962</v>
      </c>
      <c r="B331" s="2">
        <v>3.3376563394298944E-3</v>
      </c>
      <c r="C331" s="2">
        <v>1.1058736771118923E-2</v>
      </c>
      <c r="D331" s="2">
        <v>-1.8765485542243009E-2</v>
      </c>
      <c r="E331" s="2">
        <v>7.3524319238687131E-4</v>
      </c>
    </row>
    <row r="332" spans="1:5">
      <c r="A332" s="1">
        <v>41961</v>
      </c>
      <c r="B332" s="2">
        <v>-1.4920065927999999E-2</v>
      </c>
      <c r="C332" s="2">
        <v>-5.514123284624162E-3</v>
      </c>
      <c r="D332" s="2">
        <v>-1.1314569646751391E-3</v>
      </c>
      <c r="E332" s="2">
        <v>-4.9737068545931398E-3</v>
      </c>
    </row>
    <row r="333" spans="1:5">
      <c r="A333" s="1">
        <v>41960</v>
      </c>
      <c r="B333" s="2">
        <v>-5.6529546489577009E-3</v>
      </c>
      <c r="C333" s="2">
        <v>8.1455051556516087E-3</v>
      </c>
      <c r="D333" s="2">
        <v>-3.6315286307291167E-2</v>
      </c>
      <c r="E333" s="2">
        <v>-9.2384624073398307E-4</v>
      </c>
    </row>
    <row r="334" spans="1:5">
      <c r="A334" s="1">
        <v>41957</v>
      </c>
      <c r="B334" s="2">
        <v>-1.5128300186628395E-3</v>
      </c>
      <c r="C334" s="2">
        <v>-6.8576472314675434E-4</v>
      </c>
      <c r="D334" s="2">
        <v>-2.0160807666398963E-2</v>
      </c>
      <c r="E334" s="2">
        <v>3.6900681042174007E-3</v>
      </c>
    </row>
    <row r="335" spans="1:5">
      <c r="A335" s="1">
        <v>41956</v>
      </c>
      <c r="B335" s="2">
        <v>3.7778718424434882E-3</v>
      </c>
      <c r="C335" s="2">
        <v>9.2187191569773879E-3</v>
      </c>
      <c r="D335" s="2">
        <v>3.2702900030837895E-2</v>
      </c>
      <c r="E335" s="2">
        <v>-1.2975187605907492E-2</v>
      </c>
    </row>
    <row r="336" spans="1:5">
      <c r="A336" s="1">
        <v>41955</v>
      </c>
      <c r="B336" s="2">
        <v>-5.293073791716587E-3</v>
      </c>
      <c r="C336" s="2">
        <v>2.037132350706513E-3</v>
      </c>
      <c r="D336" s="2">
        <v>3.1833625033216655E-3</v>
      </c>
      <c r="E336" s="2">
        <v>-1.2012129388833431E-2</v>
      </c>
    </row>
    <row r="337" spans="1:5">
      <c r="A337" s="1">
        <v>41954</v>
      </c>
      <c r="B337" s="2">
        <v>3.4059020247506522E-3</v>
      </c>
      <c r="C337" s="2">
        <v>1.0170471807705082E-3</v>
      </c>
      <c r="D337" s="2">
        <v>4.5468793523687094E-2</v>
      </c>
      <c r="E337" s="2">
        <v>-1.8881684871005139E-4</v>
      </c>
    </row>
    <row r="338" spans="1:5">
      <c r="A338" s="1">
        <v>41953</v>
      </c>
      <c r="B338" s="2">
        <v>-2.2692853824412738E-3</v>
      </c>
      <c r="C338" s="2">
        <v>1.3544285906357915E-3</v>
      </c>
      <c r="D338" s="2">
        <v>-4.9522070524815179E-2</v>
      </c>
      <c r="E338" s="2">
        <v>4.0708686524086664E-2</v>
      </c>
    </row>
    <row r="339" spans="1:5">
      <c r="A339" s="1">
        <v>41950</v>
      </c>
      <c r="B339" s="2">
        <v>-1.8949995579028601E-3</v>
      </c>
      <c r="C339" s="2">
        <v>-1.0089154482495968E-2</v>
      </c>
      <c r="D339" s="2">
        <v>1.2683911577436808E-2</v>
      </c>
      <c r="E339" s="2">
        <v>4.1617699765000094E-3</v>
      </c>
    </row>
    <row r="340" spans="1:5">
      <c r="A340" s="1">
        <v>41949</v>
      </c>
      <c r="B340" s="2">
        <v>-2.0698363438589742E-2</v>
      </c>
      <c r="C340" s="2">
        <v>-3.2421441098014619E-2</v>
      </c>
      <c r="D340" s="2">
        <v>2.4336232153981806E-2</v>
      </c>
      <c r="E340" s="2">
        <v>-5.2503213843921471E-3</v>
      </c>
    </row>
    <row r="341" spans="1:5">
      <c r="A341" s="1">
        <v>41948</v>
      </c>
      <c r="B341" s="2">
        <v>-4.6583432932053243E-3</v>
      </c>
      <c r="C341" s="2">
        <v>-4.9551587484502535E-3</v>
      </c>
      <c r="D341" s="2">
        <v>5.4670282333405415E-2</v>
      </c>
      <c r="E341" s="2">
        <v>-8.3850250314109042E-3</v>
      </c>
    </row>
    <row r="342" spans="1:5">
      <c r="A342" s="1">
        <v>41947</v>
      </c>
      <c r="B342" s="2">
        <v>0</v>
      </c>
      <c r="C342" s="2">
        <v>5.3081478171849465E-3</v>
      </c>
      <c r="D342" s="2">
        <v>-6.6392491027532103E-3</v>
      </c>
      <c r="E342" s="2">
        <v>1.7599976050322087E-2</v>
      </c>
    </row>
    <row r="343" spans="1:5">
      <c r="A343" s="1">
        <v>41946</v>
      </c>
      <c r="B343" s="2">
        <v>4.2709587788969036E-3</v>
      </c>
      <c r="C343" s="2">
        <v>6.3328552328632695E-3</v>
      </c>
      <c r="D343" s="2">
        <v>7.1684896689365868E-3</v>
      </c>
      <c r="E343" s="2">
        <v>-4.5065336880373077E-3</v>
      </c>
    </row>
    <row r="344" spans="1:5">
      <c r="A344" s="1">
        <v>41943</v>
      </c>
      <c r="B344" s="2">
        <v>-5.4389944271863982E-3</v>
      </c>
      <c r="C344" s="2">
        <v>-3.6305914029458155E-3</v>
      </c>
      <c r="D344" s="2">
        <v>-2.1391163526290783E-2</v>
      </c>
      <c r="E344" s="2">
        <v>-1.8232048745158682E-2</v>
      </c>
    </row>
    <row r="345" spans="1:5">
      <c r="A345" s="1">
        <v>41942</v>
      </c>
      <c r="B345" s="2">
        <v>-3.8960756872083782E-4</v>
      </c>
      <c r="C345" s="2">
        <v>-9.3909990390460447E-4</v>
      </c>
      <c r="D345" s="2">
        <v>2.6990030608076677E-3</v>
      </c>
      <c r="E345" s="2">
        <v>1.0068794375732564E-2</v>
      </c>
    </row>
    <row r="346" spans="1:5">
      <c r="A346" s="1">
        <v>41941</v>
      </c>
      <c r="B346" s="2">
        <v>8.5370661244690664E-3</v>
      </c>
      <c r="C346" s="2">
        <v>3.9849618104581255E-3</v>
      </c>
      <c r="D346" s="2">
        <v>4.7891290225309337E-2</v>
      </c>
      <c r="E346" s="2">
        <v>-3.1013799243891074E-3</v>
      </c>
    </row>
    <row r="347" spans="1:5">
      <c r="A347" s="1">
        <v>41940</v>
      </c>
      <c r="B347" s="2">
        <v>-1.4007941983280264E-2</v>
      </c>
      <c r="C347" s="2">
        <v>-1.0701531338282564E-2</v>
      </c>
      <c r="D347" s="2">
        <v>-3.3972408639063034E-2</v>
      </c>
      <c r="E347" s="2">
        <v>-1.2502477344286179E-2</v>
      </c>
    </row>
    <row r="348" spans="1:5">
      <c r="A348" s="1">
        <v>41939</v>
      </c>
      <c r="B348" s="2">
        <v>4.6911229320215995E-3</v>
      </c>
      <c r="C348" s="2">
        <v>9.9994771012586262E-3</v>
      </c>
      <c r="D348" s="2">
        <v>-1.4727780128637553E-2</v>
      </c>
      <c r="E348" s="2">
        <v>3.8777491131934266E-3</v>
      </c>
    </row>
    <row r="349" spans="1:5">
      <c r="A349" s="1">
        <v>41936</v>
      </c>
      <c r="B349" s="2">
        <v>-7.8308640798817712E-3</v>
      </c>
      <c r="C349" s="2">
        <v>-3.0480894469512398E-3</v>
      </c>
      <c r="D349" s="2">
        <v>8.0601995753185537E-3</v>
      </c>
      <c r="E349" s="2">
        <v>-1.9352993038215329E-2</v>
      </c>
    </row>
    <row r="350" spans="1:5">
      <c r="A350" s="1">
        <v>41935</v>
      </c>
      <c r="B350" s="2">
        <v>-9.8756419146058434E-3</v>
      </c>
      <c r="C350" s="2">
        <v>-2.0761171949130915E-2</v>
      </c>
      <c r="D350" s="2">
        <v>-1.8909289195222632E-2</v>
      </c>
      <c r="E350" s="2">
        <v>-3.3046633364912564E-2</v>
      </c>
    </row>
    <row r="351" spans="1:5">
      <c r="A351" s="1">
        <v>41934</v>
      </c>
      <c r="B351" s="2">
        <v>1.0268659429918657E-2</v>
      </c>
      <c r="C351" s="2">
        <v>4.3062246743519935E-3</v>
      </c>
      <c r="D351" s="2">
        <v>0.16803960090808906</v>
      </c>
      <c r="E351" s="2">
        <v>1.3503222688731997E-2</v>
      </c>
    </row>
    <row r="352" spans="1:5">
      <c r="A352" s="1">
        <v>41933</v>
      </c>
      <c r="B352" s="2">
        <v>-1.6640645369185615E-2</v>
      </c>
      <c r="C352" s="2">
        <v>-1.9039036427128595E-2</v>
      </c>
      <c r="D352" s="2">
        <v>-3.0425912492855374E-2</v>
      </c>
      <c r="E352" s="2">
        <v>-1.7200136367921285E-2</v>
      </c>
    </row>
    <row r="353" spans="1:5">
      <c r="A353" s="1">
        <v>41932</v>
      </c>
      <c r="B353" s="2">
        <v>-8.4253508806011353E-3</v>
      </c>
      <c r="C353" s="2">
        <v>1.3173243258776243E-2</v>
      </c>
      <c r="D353" s="2">
        <v>-1.2675118723902187E-2</v>
      </c>
      <c r="E353" s="2">
        <v>-1.2159375390622696E-2</v>
      </c>
    </row>
    <row r="354" spans="1:5">
      <c r="A354" s="1">
        <v>41929</v>
      </c>
      <c r="B354" s="2">
        <v>-2.3233158615238392E-2</v>
      </c>
      <c r="C354" s="2">
        <v>9.9158853946242059E-3</v>
      </c>
      <c r="D354" s="2">
        <v>-1.5767385285557822E-2</v>
      </c>
      <c r="E354" s="2">
        <v>-2.1742145388754016E-2</v>
      </c>
    </row>
    <row r="355" spans="1:5">
      <c r="A355" s="1">
        <v>41928</v>
      </c>
      <c r="B355" s="2">
        <v>1.2363896779853721E-3</v>
      </c>
      <c r="C355" s="2">
        <v>9.5830013248858325E-3</v>
      </c>
      <c r="D355" s="2">
        <v>9.0057318159800781E-3</v>
      </c>
      <c r="E355" s="2">
        <v>2.509087153867556E-2</v>
      </c>
    </row>
    <row r="356" spans="1:5">
      <c r="A356" s="1">
        <v>41927</v>
      </c>
      <c r="B356" s="2">
        <v>-7.4411540465274323E-3</v>
      </c>
      <c r="C356" s="2">
        <v>-6.734026740377418E-3</v>
      </c>
      <c r="D356" s="2">
        <v>-6.0760911202558622E-3</v>
      </c>
      <c r="E356" s="2">
        <v>1.211904978072104E-2</v>
      </c>
    </row>
    <row r="357" spans="1:5">
      <c r="A357" s="1">
        <v>41926</v>
      </c>
      <c r="B357" s="2">
        <v>-6.2435039645383564E-3</v>
      </c>
      <c r="C357" s="2">
        <v>-3.2651527098520892E-2</v>
      </c>
      <c r="D357" s="2">
        <v>-2.6180823888907138E-2</v>
      </c>
      <c r="E357" s="2">
        <v>3.2974119893094439E-3</v>
      </c>
    </row>
    <row r="358" spans="1:5">
      <c r="A358" s="1">
        <v>41925</v>
      </c>
      <c r="B358" s="2">
        <v>1.3272697946111668E-2</v>
      </c>
      <c r="C358" s="2">
        <v>-8.2395782334941572E-3</v>
      </c>
      <c r="D358" s="2">
        <v>-2.0733992336707793E-2</v>
      </c>
      <c r="E358" s="2">
        <v>1.8799700348974935E-2</v>
      </c>
    </row>
    <row r="359" spans="1:5">
      <c r="A359" s="1">
        <v>41922</v>
      </c>
      <c r="B359" s="2">
        <v>2.0795856987585008E-2</v>
      </c>
      <c r="C359" s="2">
        <v>2.0970616371394604E-3</v>
      </c>
      <c r="D359" s="2">
        <v>4.300667744466892E-2</v>
      </c>
      <c r="E359" s="2">
        <v>1.3215248851980235E-2</v>
      </c>
    </row>
    <row r="360" spans="1:5">
      <c r="A360" s="1">
        <v>41921</v>
      </c>
      <c r="B360" s="2">
        <v>1.8789269358704352E-2</v>
      </c>
      <c r="C360" s="2">
        <v>1.9696614160970359E-3</v>
      </c>
      <c r="D360" s="2">
        <v>4.2171989344019362E-2</v>
      </c>
      <c r="E360" s="2">
        <v>2.6831105555731632E-2</v>
      </c>
    </row>
    <row r="361" spans="1:5">
      <c r="A361" s="1">
        <v>41920</v>
      </c>
      <c r="B361" s="2">
        <v>-1.7579392750722688E-2</v>
      </c>
      <c r="C361" s="2">
        <v>-1.6117329658968303E-2</v>
      </c>
      <c r="D361" s="2">
        <v>-2.3461222681834623E-4</v>
      </c>
      <c r="E361" s="2">
        <v>-2.8708320241914109E-2</v>
      </c>
    </row>
    <row r="362" spans="1:5">
      <c r="A362" s="1">
        <v>41919</v>
      </c>
      <c r="B362" s="2">
        <v>1.6390528240221216E-2</v>
      </c>
      <c r="C362" s="2">
        <v>3.4759341016377177E-2</v>
      </c>
      <c r="D362" s="2">
        <v>3.4144008389356786E-2</v>
      </c>
      <c r="E362" s="2">
        <v>3.1891771084777746E-3</v>
      </c>
    </row>
    <row r="363" spans="1:5">
      <c r="A363" s="1">
        <v>41918</v>
      </c>
      <c r="B363" s="2">
        <v>7.1118293883616823E-3</v>
      </c>
      <c r="C363" s="2">
        <v>-8.2423858546995157E-3</v>
      </c>
      <c r="D363" s="2">
        <v>-1.278266677830309E-2</v>
      </c>
      <c r="E363" s="2">
        <v>4.8580324394133373E-3</v>
      </c>
    </row>
    <row r="364" spans="1:5">
      <c r="A364" s="1">
        <v>41915</v>
      </c>
      <c r="B364" s="2">
        <v>-1.108478246784563E-2</v>
      </c>
      <c r="C364" s="2">
        <v>-5.4922263125938946E-3</v>
      </c>
      <c r="D364" s="2">
        <v>4.1265534056196453E-3</v>
      </c>
      <c r="E364" s="2">
        <v>-1.5212999496862795E-2</v>
      </c>
    </row>
    <row r="365" spans="1:5">
      <c r="A365" s="1">
        <v>41914</v>
      </c>
      <c r="B365" s="2">
        <v>1.5910591195664224E-3</v>
      </c>
      <c r="C365" s="2">
        <v>-1.9600097241304223E-3</v>
      </c>
      <c r="D365" s="2">
        <v>1.88107982837869E-2</v>
      </c>
      <c r="E365" s="2">
        <v>1.7017944851716804E-3</v>
      </c>
    </row>
    <row r="366" spans="1:5">
      <c r="A366" s="1">
        <v>41913</v>
      </c>
      <c r="B366" s="2">
        <v>1.8117924700136286E-2</v>
      </c>
      <c r="C366" s="2">
        <v>5.3808920388362415E-3</v>
      </c>
      <c r="D366" s="2">
        <v>4.0264992556751825E-2</v>
      </c>
      <c r="E366" s="2">
        <v>1.5931342640936534E-2</v>
      </c>
    </row>
    <row r="367" spans="1:5">
      <c r="A367" s="1">
        <v>41912</v>
      </c>
      <c r="B367" s="2">
        <v>-7.8370835620071091E-3</v>
      </c>
      <c r="C367" s="2">
        <v>4.2597054436928879E-3</v>
      </c>
      <c r="D367" s="2">
        <v>1.6681374659579216E-2</v>
      </c>
      <c r="E367" s="2">
        <v>7.0410008450022829E-3</v>
      </c>
    </row>
    <row r="368" spans="1:5">
      <c r="A368" s="1">
        <v>41911</v>
      </c>
      <c r="B368" s="2">
        <v>8.227258215094263E-3</v>
      </c>
      <c r="C368" s="2">
        <v>5.9333699632740612E-3</v>
      </c>
      <c r="D368" s="2">
        <v>1.2016566688008261E-2</v>
      </c>
      <c r="E368" s="2">
        <v>-2.6808506089730155E-3</v>
      </c>
    </row>
    <row r="369" spans="1:5">
      <c r="A369" s="1">
        <v>41908</v>
      </c>
      <c r="B369" s="2">
        <v>-3.1262449774302889E-3</v>
      </c>
      <c r="C369" s="2">
        <v>-3.6285035114997088E-3</v>
      </c>
      <c r="D369" s="2">
        <v>1.8842253688486409E-3</v>
      </c>
      <c r="E369" s="2">
        <v>-5.5463830296363786E-3</v>
      </c>
    </row>
    <row r="370" spans="1:5">
      <c r="A370" s="1">
        <v>41907</v>
      </c>
      <c r="B370" s="2">
        <v>1.4763321781312913E-2</v>
      </c>
      <c r="C370" s="2">
        <v>7.6692956210999324E-3</v>
      </c>
      <c r="D370" s="2">
        <v>3.5545600692783591E-2</v>
      </c>
      <c r="E370" s="2">
        <v>1.6912203845883822E-2</v>
      </c>
    </row>
    <row r="371" spans="1:5">
      <c r="A371" s="1">
        <v>41906</v>
      </c>
      <c r="B371" s="2">
        <v>3.4649070625362285E-3</v>
      </c>
      <c r="C371" s="2">
        <v>-5.3863026227280297E-3</v>
      </c>
      <c r="D371" s="2">
        <v>-8.3105777122026037E-3</v>
      </c>
      <c r="E371" s="2">
        <v>2.0031107332145817E-3</v>
      </c>
    </row>
    <row r="372" spans="1:5">
      <c r="A372" s="1">
        <v>41905</v>
      </c>
      <c r="B372" s="2">
        <v>2.3032189264065449E-3</v>
      </c>
      <c r="C372" s="2">
        <v>5.028117812561835E-3</v>
      </c>
      <c r="D372" s="2">
        <v>-2.6816767027753836E-2</v>
      </c>
      <c r="E372" s="2">
        <v>1.6060970975087702E-2</v>
      </c>
    </row>
    <row r="373" spans="1:5">
      <c r="A373" s="1">
        <v>41904</v>
      </c>
      <c r="B373" s="2">
        <v>8.0199658587788783E-3</v>
      </c>
      <c r="C373" s="2">
        <v>-1.1948560023864979E-3</v>
      </c>
      <c r="D373" s="2">
        <v>2.4575278593001345E-2</v>
      </c>
      <c r="E373" s="2">
        <v>1.5630889749583942E-2</v>
      </c>
    </row>
    <row r="374" spans="1:5">
      <c r="A374" s="1">
        <v>41901</v>
      </c>
      <c r="B374" s="2">
        <v>-3.047682070753142E-3</v>
      </c>
      <c r="C374" s="2">
        <v>6.079061127058292E-3</v>
      </c>
      <c r="D374" s="2">
        <v>2.6174234292218476E-2</v>
      </c>
      <c r="E374" s="2">
        <v>1.93673248942692E-3</v>
      </c>
    </row>
    <row r="375" spans="1:5">
      <c r="A375" s="1">
        <v>41900</v>
      </c>
      <c r="B375" s="2">
        <v>-6.123169535011806E-3</v>
      </c>
      <c r="C375" s="2">
        <v>-6.9163293461483684E-3</v>
      </c>
      <c r="D375" s="2">
        <v>7.5233179288180258E-3</v>
      </c>
      <c r="E375" s="2">
        <v>4.2127751976748368E-3</v>
      </c>
    </row>
    <row r="376" spans="1:5">
      <c r="A376" s="1">
        <v>41899</v>
      </c>
      <c r="B376" s="2">
        <v>-2.2866356366947138E-3</v>
      </c>
      <c r="C376" s="2">
        <v>-7.6877202655097586E-3</v>
      </c>
      <c r="D376" s="2">
        <v>-5.7363622264637922E-3</v>
      </c>
      <c r="E376" s="2">
        <v>2.4492677319505334E-3</v>
      </c>
    </row>
    <row r="377" spans="1:5">
      <c r="A377" s="1">
        <v>41898</v>
      </c>
      <c r="B377" s="2">
        <v>-1.1126114193456792E-2</v>
      </c>
      <c r="C377" s="2">
        <v>-3.0191496502928235E-3</v>
      </c>
      <c r="D377" s="2">
        <v>-1.0168525256906844E-2</v>
      </c>
      <c r="E377" s="2">
        <v>-3.6761368813253187E-3</v>
      </c>
    </row>
    <row r="378" spans="1:5">
      <c r="A378" s="1">
        <v>41897</v>
      </c>
      <c r="B378" s="2">
        <v>-1.9308485315426428E-3</v>
      </c>
      <c r="C378" s="2">
        <v>-8.868466715015226E-3</v>
      </c>
      <c r="D378" s="2">
        <v>4.2759993465138355E-2</v>
      </c>
      <c r="E378" s="2">
        <v>1.0517199271085562E-3</v>
      </c>
    </row>
    <row r="379" spans="1:5">
      <c r="A379" s="1">
        <v>41894</v>
      </c>
      <c r="B379" s="2">
        <v>5.7814377288200412E-3</v>
      </c>
      <c r="C379" s="2">
        <v>1.5851318355627059E-3</v>
      </c>
      <c r="D379" s="2">
        <v>1.3540761475735505E-2</v>
      </c>
      <c r="E379" s="2">
        <v>-1.7535055576028186E-3</v>
      </c>
    </row>
    <row r="380" spans="1:5">
      <c r="A380" s="1">
        <v>41893</v>
      </c>
      <c r="B380" s="2">
        <v>-2.6938261649598698E-3</v>
      </c>
      <c r="C380" s="2">
        <v>-1.2190483807727115E-3</v>
      </c>
      <c r="D380" s="2">
        <v>1.135876694787895E-3</v>
      </c>
      <c r="E380" s="2">
        <v>-1.2292390960063871E-3</v>
      </c>
    </row>
    <row r="381" spans="1:5">
      <c r="A381" s="1">
        <v>41892</v>
      </c>
      <c r="B381" s="2">
        <v>-1.9286961081930551E-3</v>
      </c>
      <c r="C381" s="2">
        <v>3.2880363147884208E-3</v>
      </c>
      <c r="D381" s="2">
        <v>-1.7561016617066574E-2</v>
      </c>
      <c r="E381" s="2">
        <v>-5.2854066294644115E-3</v>
      </c>
    </row>
    <row r="382" spans="1:5">
      <c r="A382" s="1">
        <v>41891</v>
      </c>
      <c r="B382" s="2">
        <v>6.9257951326370231E-3</v>
      </c>
      <c r="C382" s="2">
        <v>8.2334965957297501E-3</v>
      </c>
      <c r="D382" s="2">
        <v>-7.3444667919009372E-3</v>
      </c>
      <c r="E382" s="2">
        <v>-1.2979107142605206E-2</v>
      </c>
    </row>
    <row r="383" spans="1:5">
      <c r="A383" s="1">
        <v>41890</v>
      </c>
      <c r="B383" s="2">
        <v>7.6656666536077623E-4</v>
      </c>
      <c r="C383" s="2">
        <v>-1.6895925996625873E-3</v>
      </c>
      <c r="D383" s="2">
        <v>-4.6665066210750759E-3</v>
      </c>
      <c r="E383" s="2">
        <v>-3.226402218743582E-3</v>
      </c>
    </row>
    <row r="384" spans="1:5">
      <c r="A384" s="1">
        <v>41887</v>
      </c>
      <c r="B384" s="2">
        <v>-5.3784705917843461E-3</v>
      </c>
      <c r="C384" s="2">
        <v>3.8577414596961592E-3</v>
      </c>
      <c r="D384" s="2">
        <v>3.8902403068294591E-3</v>
      </c>
      <c r="E384" s="2">
        <v>-1.4831155160641459E-2</v>
      </c>
    </row>
    <row r="385" spans="1:5">
      <c r="A385" s="1">
        <v>41886</v>
      </c>
      <c r="B385" s="2">
        <v>-3.8519509802027816E-4</v>
      </c>
      <c r="C385" s="2">
        <v>7.2165617284495297E-4</v>
      </c>
      <c r="D385" s="2">
        <v>6.1932460392240089E-3</v>
      </c>
      <c r="E385" s="2">
        <v>-1.8227783607494563E-4</v>
      </c>
    </row>
    <row r="386" spans="1:5">
      <c r="A386" s="1">
        <v>41885</v>
      </c>
      <c r="B386" s="2">
        <v>-3.8610371425547444E-3</v>
      </c>
      <c r="C386" s="2">
        <v>7.188224264274015E-3</v>
      </c>
      <c r="D386" s="2">
        <v>1.6646303733343526E-2</v>
      </c>
      <c r="E386" s="2">
        <v>-1.6415854649251896E-3</v>
      </c>
    </row>
    <row r="387" spans="1:5">
      <c r="A387" s="1">
        <v>41884</v>
      </c>
      <c r="B387" s="2">
        <v>5.0163818990389183E-3</v>
      </c>
      <c r="C387" s="2">
        <v>3.8126970006162261E-3</v>
      </c>
      <c r="D387" s="2">
        <v>1.5253040424372605E-2</v>
      </c>
      <c r="E387" s="2">
        <v>-1.0958456000778856E-3</v>
      </c>
    </row>
    <row r="388" spans="1:5">
      <c r="A388" s="1">
        <v>41880</v>
      </c>
      <c r="B388" s="2">
        <v>1.1540931020252705E-3</v>
      </c>
      <c r="C388" s="2">
        <v>-1.4280009131642599E-3</v>
      </c>
      <c r="D388" s="2">
        <v>-5.9981249933216034E-3</v>
      </c>
      <c r="E388" s="2">
        <v>-3.6616790829949258E-3</v>
      </c>
    </row>
    <row r="389" spans="1:5">
      <c r="A389" s="1">
        <v>41879</v>
      </c>
      <c r="B389" s="2">
        <v>4.6029771583546734E-3</v>
      </c>
      <c r="C389" s="2">
        <v>-1.430142599842263E-3</v>
      </c>
      <c r="D389" s="2">
        <v>-9.82439443068262E-3</v>
      </c>
      <c r="E389" s="2">
        <v>7.3342051321436232E-4</v>
      </c>
    </row>
    <row r="390" spans="1:5">
      <c r="A390" s="1">
        <v>41878</v>
      </c>
      <c r="B390" s="2">
        <v>-4.6029771583546344E-3</v>
      </c>
      <c r="C390" s="2">
        <v>2.9770846894369308E-3</v>
      </c>
      <c r="D390" s="2">
        <v>-2.3629935033777614E-2</v>
      </c>
      <c r="E390" s="2">
        <v>0</v>
      </c>
    </row>
    <row r="391" spans="1:5">
      <c r="A391" s="1">
        <v>41877</v>
      </c>
      <c r="B391" s="2">
        <v>7.2783525232256374E-3</v>
      </c>
      <c r="C391" s="2">
        <v>1.1937997253800077E-2</v>
      </c>
      <c r="D391" s="2">
        <v>-7.806401860228674E-3</v>
      </c>
      <c r="E391" s="2">
        <v>1.6481992332163758E-3</v>
      </c>
    </row>
    <row r="392" spans="1:5">
      <c r="A392" s="1">
        <v>41876</v>
      </c>
      <c r="B392" s="2">
        <v>-1.910274950764689E-3</v>
      </c>
      <c r="C392" s="2">
        <v>-4.1207925572215023E-3</v>
      </c>
      <c r="D392" s="2">
        <v>-1.3213918724538877E-2</v>
      </c>
      <c r="E392" s="2">
        <v>-8.637385042675097E-3</v>
      </c>
    </row>
    <row r="393" spans="1:5">
      <c r="A393" s="1">
        <v>41873</v>
      </c>
      <c r="B393" s="2">
        <v>1.065059270793086E-2</v>
      </c>
      <c r="C393" s="2">
        <v>1.6962416953721804E-2</v>
      </c>
      <c r="D393" s="2">
        <v>-2.106606160832827E-2</v>
      </c>
      <c r="E393" s="2">
        <v>4.7873085776321874E-3</v>
      </c>
    </row>
    <row r="394" spans="1:5">
      <c r="A394" s="1">
        <v>41872</v>
      </c>
      <c r="B394" s="2">
        <v>-2.6520224559356477E-3</v>
      </c>
      <c r="C394" s="2">
        <v>-3.9516167696267267E-3</v>
      </c>
      <c r="D394" s="2">
        <v>-2.0296130162894988E-3</v>
      </c>
      <c r="E394" s="2">
        <v>3.6670501960392684E-3</v>
      </c>
    </row>
    <row r="395" spans="1:5">
      <c r="A395" s="1">
        <v>41871</v>
      </c>
      <c r="B395" s="2">
        <v>-1.1829980330541013E-2</v>
      </c>
      <c r="C395" s="2">
        <v>-1.8650580145247871E-3</v>
      </c>
      <c r="D395" s="2">
        <v>-9.3898016840112813E-3</v>
      </c>
      <c r="E395" s="2">
        <v>-2.5655149572996073E-3</v>
      </c>
    </row>
    <row r="396" spans="1:5">
      <c r="A396" s="1">
        <v>41870</v>
      </c>
      <c r="B396" s="2">
        <v>7.6744914803145354E-4</v>
      </c>
      <c r="C396" s="2">
        <v>4.6560603450265838E-3</v>
      </c>
      <c r="D396" s="2">
        <v>4.910034514783947E-3</v>
      </c>
      <c r="E396" s="2">
        <v>4.211303046476161E-3</v>
      </c>
    </row>
    <row r="397" spans="1:5">
      <c r="A397" s="1">
        <v>41869</v>
      </c>
      <c r="B397" s="2">
        <v>-1.6631612806447777E-2</v>
      </c>
      <c r="C397" s="2">
        <v>-1.5329980372692918E-2</v>
      </c>
      <c r="D397" s="2">
        <v>-1.4295928095944335E-3</v>
      </c>
      <c r="E397" s="2">
        <v>-1.8287915374663667E-3</v>
      </c>
    </row>
    <row r="398" spans="1:5">
      <c r="A398" s="1">
        <v>41866</v>
      </c>
      <c r="B398" s="2">
        <v>9.31683278088433E-3</v>
      </c>
      <c r="C398" s="2">
        <v>1.0607128097450875E-3</v>
      </c>
      <c r="D398" s="2">
        <v>1.0213462229894555E-3</v>
      </c>
      <c r="E398" s="2">
        <v>-4.7706940731703229E-3</v>
      </c>
    </row>
    <row r="399" spans="1:5">
      <c r="A399" s="1">
        <v>41865</v>
      </c>
      <c r="B399" s="2">
        <v>-1.9338358463093154E-3</v>
      </c>
      <c r="C399" s="2">
        <v>-4.723133464624529E-3</v>
      </c>
      <c r="D399" s="2">
        <v>1.1772025414482362E-2</v>
      </c>
      <c r="E399" s="2">
        <v>-4.7934869157577331E-3</v>
      </c>
    </row>
    <row r="400" spans="1:5">
      <c r="A400" s="1">
        <v>41864</v>
      </c>
      <c r="B400" s="2">
        <v>-8.5536711744385353E-3</v>
      </c>
      <c r="C400" s="2">
        <v>2.3280056812764762E-2</v>
      </c>
      <c r="D400" s="2">
        <v>-1.7710427281992909E-2</v>
      </c>
      <c r="E400" s="2">
        <v>-5.7455719478386466E-3</v>
      </c>
    </row>
    <row r="401" spans="1:5">
      <c r="A401" s="1">
        <v>41863</v>
      </c>
      <c r="B401" s="2">
        <v>7.0039465388881993E-3</v>
      </c>
      <c r="C401" s="2">
        <v>7.8323318324115699E-3</v>
      </c>
      <c r="D401" s="2">
        <v>9.6066350413229178E-3</v>
      </c>
      <c r="E401" s="2">
        <v>-9.2978430514033489E-4</v>
      </c>
    </row>
    <row r="402" spans="1:5">
      <c r="A402" s="1">
        <v>41862</v>
      </c>
      <c r="B402" s="2">
        <v>-5.0535145398117026E-3</v>
      </c>
      <c r="C402" s="2">
        <v>-2.0672987903573902E-3</v>
      </c>
      <c r="D402" s="2">
        <v>-1.3516486754396503E-2</v>
      </c>
      <c r="E402" s="2">
        <v>-4.6620100740056864E-3</v>
      </c>
    </row>
    <row r="403" spans="1:5">
      <c r="A403" s="1">
        <v>41859</v>
      </c>
      <c r="B403" s="2">
        <v>-6.2549035837143217E-3</v>
      </c>
      <c r="C403" s="2">
        <v>-1.8683464063879808E-2</v>
      </c>
      <c r="D403" s="2">
        <v>1.2363694008858013E-3</v>
      </c>
      <c r="E403" s="2">
        <v>-1.5445768438186156E-2</v>
      </c>
    </row>
    <row r="404" spans="1:5">
      <c r="A404" s="1">
        <v>41858</v>
      </c>
      <c r="B404" s="2">
        <v>-2.3556810956466942E-3</v>
      </c>
      <c r="C404" s="2">
        <v>4.6845158444462187E-4</v>
      </c>
      <c r="D404" s="2">
        <v>-1.5983733829377098E-2</v>
      </c>
      <c r="E404" s="2">
        <v>4.167472427226036E-3</v>
      </c>
    </row>
    <row r="405" spans="1:5">
      <c r="A405" s="1">
        <v>41857</v>
      </c>
      <c r="B405" s="2">
        <v>-1.6647255447847748E-2</v>
      </c>
      <c r="C405" s="2">
        <v>-1.4060136084419247E-3</v>
      </c>
      <c r="D405" s="2">
        <v>-1.901202173996034E-2</v>
      </c>
      <c r="E405" s="2">
        <v>5.2790303032129752E-3</v>
      </c>
    </row>
    <row r="406" spans="1:5">
      <c r="A406" s="1">
        <v>41856</v>
      </c>
      <c r="B406" s="2">
        <v>9.9424475571463569E-3</v>
      </c>
      <c r="C406" s="2">
        <v>-2.3456463965145416E-4</v>
      </c>
      <c r="D406" s="2">
        <v>8.0714330301590673E-3</v>
      </c>
      <c r="E406" s="2">
        <v>1.2519980696167891E-2</v>
      </c>
    </row>
    <row r="407" spans="1:5">
      <c r="A407" s="1">
        <v>41855</v>
      </c>
      <c r="B407" s="2">
        <v>3.1608067645180647E-3</v>
      </c>
      <c r="C407" s="2">
        <v>-3.6421112026018164E-3</v>
      </c>
      <c r="D407" s="2">
        <v>1.3865768366394788E-2</v>
      </c>
      <c r="E407" s="2">
        <v>-8.5789211727162785E-3</v>
      </c>
    </row>
    <row r="408" spans="1:5">
      <c r="A408" s="1">
        <v>41852</v>
      </c>
      <c r="B408" s="2">
        <v>-7.9208921011846931E-3</v>
      </c>
      <c r="C408" s="2">
        <v>1.7640031455087037E-3</v>
      </c>
      <c r="D408" s="2">
        <v>4.4878038052006707E-2</v>
      </c>
      <c r="E408" s="2">
        <v>6.3480374338769664E-3</v>
      </c>
    </row>
    <row r="409" spans="1:5">
      <c r="A409" s="1">
        <v>41851</v>
      </c>
      <c r="B409" s="2">
        <v>1.929572014751604E-2</v>
      </c>
      <c r="C409" s="2">
        <v>3.7527809596026498E-3</v>
      </c>
      <c r="D409" s="2">
        <v>0.1119812589120345</v>
      </c>
      <c r="E409" s="2">
        <v>3.078859450994045E-2</v>
      </c>
    </row>
    <row r="410" spans="1:5">
      <c r="A410" s="1">
        <v>41850</v>
      </c>
      <c r="B410" s="2">
        <v>-7.4378278390130597E-3</v>
      </c>
      <c r="C410" s="2">
        <v>4.6712851259443841E-3</v>
      </c>
      <c r="D410" s="2">
        <v>-2.4554420338040832E-2</v>
      </c>
      <c r="E410" s="2">
        <v>-7.6086990541291127E-3</v>
      </c>
    </row>
    <row r="411" spans="1:5">
      <c r="A411" s="1">
        <v>41849</v>
      </c>
      <c r="B411" s="2">
        <v>5.4858728964697779E-3</v>
      </c>
      <c r="C411" s="2">
        <v>2.0949808414810812E-3</v>
      </c>
      <c r="D411" s="2">
        <v>-5.0802771216113013E-2</v>
      </c>
      <c r="E411" s="2">
        <v>-4.7393878520140664E-3</v>
      </c>
    </row>
    <row r="412" spans="1:5">
      <c r="A412" s="1">
        <v>41848</v>
      </c>
      <c r="B412" s="2">
        <v>7.7852272415677983E-3</v>
      </c>
      <c r="C412" s="2">
        <v>1.8584739439202616E-3</v>
      </c>
      <c r="D412" s="2">
        <v>1.2802276941589721E-2</v>
      </c>
      <c r="E412" s="2">
        <v>-6.2316869694165724E-3</v>
      </c>
    </row>
    <row r="413" spans="1:5">
      <c r="A413" s="1">
        <v>41845</v>
      </c>
      <c r="B413" s="2">
        <v>5.7993197059149322E-3</v>
      </c>
      <c r="C413" s="2">
        <v>9.3561779136735451E-3</v>
      </c>
      <c r="D413" s="2">
        <v>9.2602383220274243E-3</v>
      </c>
      <c r="E413" s="2">
        <v>1.351373954348847E-2</v>
      </c>
    </row>
    <row r="414" spans="1:5">
      <c r="A414" s="1">
        <v>41844</v>
      </c>
      <c r="B414" s="2">
        <v>-1.1572092695793326E-3</v>
      </c>
      <c r="C414" s="2">
        <v>5.3889126319491042E-3</v>
      </c>
      <c r="D414" s="2">
        <v>1.2896132617147981E-2</v>
      </c>
      <c r="E414" s="2">
        <v>-7.6475659183847808E-3</v>
      </c>
    </row>
    <row r="415" spans="1:5">
      <c r="A415" s="1">
        <v>41843</v>
      </c>
      <c r="B415" s="2">
        <v>4.2365017355911966E-3</v>
      </c>
      <c r="C415" s="2">
        <v>1.0804823070195816E-2</v>
      </c>
      <c r="D415" s="2">
        <v>1.8553437776319848E-3</v>
      </c>
      <c r="E415" s="2">
        <v>-1.4632781931535825E-3</v>
      </c>
    </row>
    <row r="416" spans="1:5">
      <c r="A416" s="1">
        <v>41842</v>
      </c>
      <c r="B416" s="2">
        <v>-1.5384814084756248E-3</v>
      </c>
      <c r="C416" s="2">
        <v>-8.6344749148223755E-3</v>
      </c>
      <c r="D416" s="2">
        <v>4.7951239633622807E-2</v>
      </c>
      <c r="E416" s="2">
        <v>-1.4938058270159961E-2</v>
      </c>
    </row>
    <row r="417" spans="1:5">
      <c r="A417" s="1">
        <v>41841</v>
      </c>
      <c r="B417" s="2">
        <v>1.8307137623005197E-2</v>
      </c>
      <c r="C417" s="2">
        <v>-1.1413656797549206E-4</v>
      </c>
      <c r="D417" s="2">
        <v>1.1767976532318454E-2</v>
      </c>
      <c r="E417" s="2">
        <v>1.3289255138902133E-2</v>
      </c>
    </row>
    <row r="418" spans="1:5">
      <c r="A418" s="1">
        <v>41838</v>
      </c>
      <c r="B418" s="2">
        <v>5.6529681860620785E-3</v>
      </c>
      <c r="C418" s="2">
        <v>-2.2848983012893212E-3</v>
      </c>
      <c r="D418" s="2">
        <v>-2.2068156573803503E-2</v>
      </c>
      <c r="E418" s="2">
        <v>-6.2534829203040277E-3</v>
      </c>
    </row>
    <row r="419" spans="1:5">
      <c r="A419" s="1">
        <v>41837</v>
      </c>
      <c r="B419" s="2">
        <v>1.529023392977014E-2</v>
      </c>
      <c r="C419" s="2">
        <v>2.2841305618394439E-2</v>
      </c>
      <c r="D419" s="2">
        <v>2.8520518441350214E-3</v>
      </c>
      <c r="E419" s="2">
        <v>1.5560933375457215E-2</v>
      </c>
    </row>
    <row r="420" spans="1:5">
      <c r="A420" s="1">
        <v>41836</v>
      </c>
      <c r="B420" s="2">
        <v>-1.5290233929770136E-2</v>
      </c>
      <c r="C420" s="2">
        <v>-9.9995225359573656E-3</v>
      </c>
      <c r="D420" s="2">
        <v>1.4139507393664584E-2</v>
      </c>
      <c r="E420" s="2">
        <v>-2.9106794969195123E-3</v>
      </c>
    </row>
    <row r="421" spans="1:5">
      <c r="A421" s="1">
        <v>41835</v>
      </c>
      <c r="B421" s="2">
        <v>1.8772037990002937E-3</v>
      </c>
      <c r="C421" s="2">
        <v>-5.6469295748565304E-4</v>
      </c>
      <c r="D421" s="2">
        <v>1.0995852032626815E-2</v>
      </c>
      <c r="E421" s="2">
        <v>2.9106794969195075E-3</v>
      </c>
    </row>
    <row r="422" spans="1:5">
      <c r="A422" s="1">
        <v>41834</v>
      </c>
      <c r="B422" s="2">
        <v>-4.1345897838041493E-3</v>
      </c>
      <c r="C422" s="2">
        <v>2.2589658595693904E-4</v>
      </c>
      <c r="D422" s="2">
        <v>-1.398379693081901E-2</v>
      </c>
      <c r="E422" s="2">
        <v>-9.1241450489920224E-3</v>
      </c>
    </row>
    <row r="423" spans="1:5">
      <c r="A423" s="1">
        <v>41831</v>
      </c>
      <c r="B423" s="2">
        <v>-1.3270274199012271E-2</v>
      </c>
      <c r="C423" s="2">
        <v>-4.6419039106196909E-3</v>
      </c>
      <c r="D423" s="2">
        <v>-1.5253931540535035E-2</v>
      </c>
      <c r="E423" s="2">
        <v>-3.4891086727497056E-3</v>
      </c>
    </row>
    <row r="424" spans="1:5">
      <c r="A424" s="1">
        <v>41830</v>
      </c>
      <c r="B424" s="2">
        <v>4.5696728451366823E-3</v>
      </c>
      <c r="C424" s="2">
        <v>1.1732997222025912E-2</v>
      </c>
      <c r="D424" s="2">
        <v>2.750035831806661E-2</v>
      </c>
      <c r="E424" s="2">
        <v>6.7833979353127691E-3</v>
      </c>
    </row>
    <row r="425" spans="1:5">
      <c r="A425" s="1">
        <v>41829</v>
      </c>
      <c r="B425" s="2">
        <v>1.8979079335159203E-3</v>
      </c>
      <c r="C425" s="2">
        <v>1.0709593484800042E-2</v>
      </c>
      <c r="D425" s="2">
        <v>-6.9795607622620201E-3</v>
      </c>
      <c r="E425" s="2">
        <v>-2.6288047283853311E-2</v>
      </c>
    </row>
    <row r="426" spans="1:5">
      <c r="A426" s="1">
        <v>41828</v>
      </c>
      <c r="B426" s="2">
        <v>1.4307434993010362E-2</v>
      </c>
      <c r="C426" s="2">
        <v>7.4070127048353569E-3</v>
      </c>
      <c r="D426" s="2">
        <v>5.1862225484055523E-2</v>
      </c>
      <c r="E426" s="2">
        <v>1.618790042100526E-2</v>
      </c>
    </row>
    <row r="427" spans="1:5">
      <c r="A427" s="1">
        <v>41827</v>
      </c>
      <c r="B427" s="2">
        <v>4.103740239891053E-3</v>
      </c>
      <c r="C427" s="2">
        <v>6.4774462380797638E-3</v>
      </c>
      <c r="D427" s="2">
        <v>2.4145001269129274E-2</v>
      </c>
      <c r="E427" s="2">
        <v>1.3201534575847523E-2</v>
      </c>
    </row>
    <row r="428" spans="1:5">
      <c r="A428" s="1">
        <v>41823</v>
      </c>
      <c r="B428" s="2">
        <v>-9.3510958277377102E-3</v>
      </c>
      <c r="C428" s="2">
        <v>-1.1335604237282087E-2</v>
      </c>
      <c r="D428" s="2">
        <v>1.0011435063787209E-2</v>
      </c>
      <c r="E428" s="2">
        <v>-6.212348766388748E-3</v>
      </c>
    </row>
    <row r="429" spans="1:5">
      <c r="A429" s="1">
        <v>41822</v>
      </c>
      <c r="B429" s="2">
        <v>-7.9230853546096783E-3</v>
      </c>
      <c r="C429" s="2">
        <v>-2.9928178716288069E-3</v>
      </c>
      <c r="D429" s="2">
        <v>1.9411858393280055E-2</v>
      </c>
      <c r="E429" s="2">
        <v>-8.2820114730052016E-3</v>
      </c>
    </row>
    <row r="430" spans="1:5">
      <c r="A430" s="1">
        <v>41821</v>
      </c>
      <c r="B430" s="2">
        <v>-4.5557937682881508E-3</v>
      </c>
      <c r="C430" s="2">
        <v>5.2040333946203809E-3</v>
      </c>
      <c r="D430" s="2">
        <v>-5.9404126162913844E-2</v>
      </c>
      <c r="E430" s="2">
        <v>-7.9785312798598476E-3</v>
      </c>
    </row>
    <row r="431" spans="1:5">
      <c r="A431" s="1">
        <v>41820</v>
      </c>
      <c r="B431" s="2">
        <v>5.691536696247626E-3</v>
      </c>
      <c r="C431" s="2">
        <v>2.9773067051135529E-3</v>
      </c>
      <c r="D431" s="2">
        <v>-1.2282462915034025E-2</v>
      </c>
      <c r="E431" s="2">
        <v>4.1827407196119879E-3</v>
      </c>
    </row>
    <row r="432" spans="1:5">
      <c r="A432" s="1">
        <v>41817</v>
      </c>
      <c r="B432" s="2">
        <v>-5.3110968409966191E-3</v>
      </c>
      <c r="C432" s="2">
        <v>-4.5246059274535741E-3</v>
      </c>
      <c r="D432" s="2">
        <v>-1.9142594277127875E-2</v>
      </c>
      <c r="E432" s="2">
        <v>-9.8395282031192195E-3</v>
      </c>
    </row>
    <row r="433" spans="1:5">
      <c r="A433" s="1">
        <v>41816</v>
      </c>
      <c r="B433" s="2">
        <v>4.9326323837861567E-3</v>
      </c>
      <c r="C433" s="2">
        <v>-2.9909327911183019E-3</v>
      </c>
      <c r="D433" s="2">
        <v>-7.4478736292247103E-3</v>
      </c>
      <c r="E433" s="2">
        <v>-7.3027084034022931E-3</v>
      </c>
    </row>
    <row r="434" spans="1:5">
      <c r="A434" s="1">
        <v>41815</v>
      </c>
      <c r="B434" s="2">
        <v>6.0377508652590282E-3</v>
      </c>
      <c r="C434" s="2">
        <v>-1.2129984125155559E-3</v>
      </c>
      <c r="D434" s="2">
        <v>-3.6650981582150355E-2</v>
      </c>
      <c r="E434" s="2">
        <v>-1.0770055659929374E-2</v>
      </c>
    </row>
    <row r="435" spans="1:5">
      <c r="A435" s="1">
        <v>41814</v>
      </c>
      <c r="B435" s="2">
        <v>3.7551955453954777E-3</v>
      </c>
      <c r="C435" s="2">
        <v>8.3508065016377944E-3</v>
      </c>
      <c r="D435" s="2">
        <v>3.1596504590369945E-2</v>
      </c>
      <c r="E435" s="2">
        <v>-3.9973237399105769E-3</v>
      </c>
    </row>
    <row r="436" spans="1:5">
      <c r="A436" s="1">
        <v>41813</v>
      </c>
      <c r="B436" s="2">
        <v>1.0810885300237071E-2</v>
      </c>
      <c r="C436" s="2">
        <v>7.0872206549460444E-3</v>
      </c>
      <c r="D436" s="2">
        <v>-7.0391717667142611E-2</v>
      </c>
      <c r="E436" s="2">
        <v>5.8952488041221418E-3</v>
      </c>
    </row>
    <row r="437" spans="1:5">
      <c r="A437" s="1">
        <v>41810</v>
      </c>
      <c r="B437" s="2">
        <v>-1.4842098073966734E-3</v>
      </c>
      <c r="C437" s="2">
        <v>-5.0103470135730247E-3</v>
      </c>
      <c r="D437" s="2">
        <v>-2.2522344143967145E-3</v>
      </c>
      <c r="E437" s="2">
        <v>3.7849611006816192E-3</v>
      </c>
    </row>
    <row r="438" spans="1:5">
      <c r="A438" s="1">
        <v>41809</v>
      </c>
      <c r="B438" s="2">
        <v>-9.7015929579849138E-3</v>
      </c>
      <c r="C438" s="2">
        <v>-4.2676626978660143E-3</v>
      </c>
      <c r="D438" s="2">
        <v>8.9787357973212245E-3</v>
      </c>
      <c r="E438" s="2">
        <v>-5.3030206966299207E-3</v>
      </c>
    </row>
    <row r="439" spans="1:5">
      <c r="A439" s="1">
        <v>41808</v>
      </c>
      <c r="B439" s="2">
        <v>-7.4400308009338713E-4</v>
      </c>
      <c r="C439" s="2">
        <v>-6.4910749001793906E-3</v>
      </c>
      <c r="D439" s="2">
        <v>-1.1424433541212605E-2</v>
      </c>
      <c r="E439" s="2">
        <v>-8.7736421986105411E-3</v>
      </c>
    </row>
    <row r="440" spans="1:5">
      <c r="A440" s="1">
        <v>41807</v>
      </c>
      <c r="B440" s="2">
        <v>-1.8625727252986114E-3</v>
      </c>
      <c r="C440" s="2">
        <v>-2.5418129887302943E-3</v>
      </c>
      <c r="D440" s="2">
        <v>-3.0600933695037347E-2</v>
      </c>
      <c r="E440" s="2">
        <v>2.869410767597373E-3</v>
      </c>
    </row>
    <row r="441" spans="1:5">
      <c r="A441" s="1">
        <v>41806</v>
      </c>
      <c r="B441" s="2">
        <v>8.1694005361048049E-3</v>
      </c>
      <c r="C441" s="2">
        <v>1.1059396254094335E-3</v>
      </c>
      <c r="D441" s="2">
        <v>-4.3057974604399349E-2</v>
      </c>
      <c r="E441" s="2">
        <v>2.2896897768058702E-3</v>
      </c>
    </row>
    <row r="442" spans="1:5">
      <c r="A442" s="1">
        <v>41803</v>
      </c>
      <c r="B442" s="2">
        <v>-2.9630255029138848E-3</v>
      </c>
      <c r="C442" s="2">
        <v>0</v>
      </c>
      <c r="D442" s="2">
        <v>-8.9613429745387004E-3</v>
      </c>
      <c r="E442" s="2">
        <v>3.8044007352587431E-3</v>
      </c>
    </row>
    <row r="443" spans="1:5">
      <c r="A443" s="1">
        <v>41802</v>
      </c>
      <c r="B443" s="2">
        <v>7.0227947279211536E-3</v>
      </c>
      <c r="C443" s="2">
        <v>1.044593348945844E-2</v>
      </c>
      <c r="D443" s="2">
        <v>2.0652707516027637E-2</v>
      </c>
      <c r="E443" s="2">
        <v>7.5917376606028967E-4</v>
      </c>
    </row>
    <row r="444" spans="1:5">
      <c r="A444" s="1">
        <v>41801</v>
      </c>
      <c r="B444" s="2">
        <v>9.5308424042650896E-3</v>
      </c>
      <c r="C444" s="2">
        <v>1.1203671680966467E-2</v>
      </c>
      <c r="D444" s="2">
        <v>-1.2502743904576209E-2</v>
      </c>
      <c r="E444" s="2">
        <v>3.2200302508694103E-3</v>
      </c>
    </row>
    <row r="445" spans="1:5">
      <c r="A445" s="1">
        <v>41800</v>
      </c>
      <c r="B445" s="2">
        <v>1.0939245898973801E-3</v>
      </c>
      <c r="C445" s="2">
        <v>5.931564234044626E-3</v>
      </c>
      <c r="D445" s="2">
        <v>1.7699597391608955E-2</v>
      </c>
      <c r="E445" s="2">
        <v>1.3228709678994031E-3</v>
      </c>
    </row>
    <row r="446" spans="1:5">
      <c r="A446" s="1">
        <v>41799</v>
      </c>
      <c r="B446" s="2">
        <v>-9.5204117001148145E-3</v>
      </c>
      <c r="C446" s="2">
        <v>-7.5553139928178749E-3</v>
      </c>
      <c r="D446" s="2">
        <v>1.394561437288129E-3</v>
      </c>
      <c r="E446" s="2">
        <v>-7.5573143610409863E-4</v>
      </c>
    </row>
    <row r="447" spans="1:5">
      <c r="A447" s="1">
        <v>41796</v>
      </c>
      <c r="B447" s="2">
        <v>-1.5199533450460915E-2</v>
      </c>
      <c r="C447" s="2">
        <v>-1.089335337174376E-2</v>
      </c>
      <c r="D447" s="2">
        <v>-1.6661993082247278E-2</v>
      </c>
      <c r="E447" s="2">
        <v>-3.7871697826647645E-3</v>
      </c>
    </row>
    <row r="448" spans="1:5">
      <c r="A448" s="1">
        <v>41795</v>
      </c>
      <c r="B448" s="2">
        <v>-8.2521374626369302E-3</v>
      </c>
      <c r="C448" s="2">
        <v>-5.0511517730391095E-3</v>
      </c>
      <c r="D448" s="2">
        <v>-6.9064054661587089E-3</v>
      </c>
      <c r="E448" s="2">
        <v>-8.0000092367265175E-3</v>
      </c>
    </row>
    <row r="449" spans="1:5">
      <c r="A449" s="1">
        <v>41794</v>
      </c>
      <c r="B449" s="2">
        <v>8.9989986631288238E-3</v>
      </c>
      <c r="C449" s="2">
        <v>0</v>
      </c>
      <c r="D449" s="2">
        <v>2.7343822879426907E-2</v>
      </c>
      <c r="E449" s="2">
        <v>5.7353685729195122E-4</v>
      </c>
    </row>
    <row r="450" spans="1:5">
      <c r="A450" s="1">
        <v>41793</v>
      </c>
      <c r="B450" s="2">
        <v>1.4919313989495489E-3</v>
      </c>
      <c r="C450" s="2">
        <v>3.7359122881341226E-3</v>
      </c>
      <c r="D450" s="2">
        <v>2.7388293040989942E-2</v>
      </c>
      <c r="E450" s="2">
        <v>4.5766871627928142E-3</v>
      </c>
    </row>
    <row r="451" spans="1:5">
      <c r="A451" s="1">
        <v>41792</v>
      </c>
      <c r="B451" s="2">
        <v>-1.4919313989494895E-3</v>
      </c>
      <c r="C451" s="2">
        <v>-1.0970926548609283E-4</v>
      </c>
      <c r="D451" s="2">
        <v>-2.2836904952599067E-2</v>
      </c>
      <c r="E451" s="2">
        <v>-6.8728898290801683E-3</v>
      </c>
    </row>
    <row r="452" spans="1:5">
      <c r="A452" s="1">
        <v>41789</v>
      </c>
      <c r="B452" s="2">
        <v>-1.8681799086374619E-3</v>
      </c>
      <c r="C452" s="2">
        <v>-7.6808291697146676E-4</v>
      </c>
      <c r="D452" s="2">
        <v>1.4115054831196665E-2</v>
      </c>
      <c r="E452" s="2">
        <v>-2.4935370507627249E-3</v>
      </c>
    </row>
    <row r="453" spans="1:5">
      <c r="A453" s="1">
        <v>41788</v>
      </c>
      <c r="B453" s="2">
        <v>-2.9962378257376091E-3</v>
      </c>
      <c r="C453" s="2">
        <v>-2.0877471603900702E-3</v>
      </c>
      <c r="D453" s="2">
        <v>-1.8269833741378243E-2</v>
      </c>
      <c r="E453" s="2">
        <v>-4.2340545190868743E-3</v>
      </c>
    </row>
    <row r="454" spans="1:5">
      <c r="A454" s="1">
        <v>41787</v>
      </c>
      <c r="B454" s="2">
        <v>-3.3815736394636337E-3</v>
      </c>
      <c r="C454" s="2">
        <v>1.0993055582754709E-4</v>
      </c>
      <c r="D454" s="2">
        <v>0.11593094045891365</v>
      </c>
      <c r="E454" s="2">
        <v>4.0420074966497346E-3</v>
      </c>
    </row>
    <row r="455" spans="1:5">
      <c r="A455" s="1">
        <v>41786</v>
      </c>
      <c r="B455" s="2">
        <v>-2.2607250656328072E-3</v>
      </c>
      <c r="C455" s="2">
        <v>-1.0392509584997295E-2</v>
      </c>
      <c r="D455" s="2">
        <v>-4.0351241103494806E-2</v>
      </c>
      <c r="E455" s="2">
        <v>-1.7302632825817522E-3</v>
      </c>
    </row>
    <row r="456" spans="1:5">
      <c r="A456" s="1">
        <v>41782</v>
      </c>
      <c r="B456" s="2">
        <v>0</v>
      </c>
      <c r="C456" s="2">
        <v>1.1106669388900812E-4</v>
      </c>
      <c r="D456" s="2">
        <v>1.1332564869826325E-2</v>
      </c>
      <c r="E456" s="2">
        <v>-5.2088654077916043E-3</v>
      </c>
    </row>
    <row r="457" spans="1:5">
      <c r="A457" s="1">
        <v>41781</v>
      </c>
      <c r="B457" s="2">
        <v>-7.5471220073618412E-4</v>
      </c>
      <c r="C457" s="2">
        <v>-1.11066693888917E-4</v>
      </c>
      <c r="D457" s="2">
        <v>-8.0194198912688849E-2</v>
      </c>
      <c r="E457" s="2">
        <v>-6.7928767977711198E-3</v>
      </c>
    </row>
    <row r="458" spans="1:5">
      <c r="A458" s="1">
        <v>41780</v>
      </c>
      <c r="B458" s="2">
        <v>-7.1983993734759041E-3</v>
      </c>
      <c r="C458" s="2">
        <v>-3.3354277927004225E-4</v>
      </c>
      <c r="D458" s="2">
        <v>-2.9172878287596127E-2</v>
      </c>
      <c r="E458" s="2">
        <v>-1.3725648298338659E-2</v>
      </c>
    </row>
    <row r="459" spans="1:5">
      <c r="A459" s="1">
        <v>41779</v>
      </c>
      <c r="B459" s="2">
        <v>1.171819251259075E-2</v>
      </c>
      <c r="C459" s="2">
        <v>7.9726037010500236E-3</v>
      </c>
      <c r="D459" s="2">
        <v>-1.2173262046456556E-3</v>
      </c>
      <c r="E459" s="2">
        <v>4.9236924223248872E-3</v>
      </c>
    </row>
    <row r="460" spans="1:5">
      <c r="A460" s="1">
        <v>41778</v>
      </c>
      <c r="B460" s="2">
        <v>2.2522388166255737E-3</v>
      </c>
      <c r="C460" s="2">
        <v>6.5955887638019829E-3</v>
      </c>
      <c r="D460" s="2">
        <v>-1.8232585930577749E-2</v>
      </c>
      <c r="E460" s="2">
        <v>-1.4047183477680143E-2</v>
      </c>
    </row>
    <row r="461" spans="1:5">
      <c r="A461" s="1">
        <v>41775</v>
      </c>
      <c r="B461" s="2">
        <v>-2.6281056143097024E-3</v>
      </c>
      <c r="C461" s="2">
        <v>-6.5757939229982472E-4</v>
      </c>
      <c r="D461" s="2">
        <v>-1.1226666653954843E-2</v>
      </c>
      <c r="E461" s="2">
        <v>2.3881123662102535E-3</v>
      </c>
    </row>
    <row r="462" spans="1:5">
      <c r="A462" s="1">
        <v>41774</v>
      </c>
      <c r="B462" s="2">
        <v>5.997021216593762E-3</v>
      </c>
      <c r="C462" s="2">
        <v>5.3578148438906559E-3</v>
      </c>
      <c r="D462" s="2">
        <v>3.0676578789178378E-2</v>
      </c>
      <c r="E462" s="2">
        <v>-9.5866324523569951E-3</v>
      </c>
    </row>
    <row r="463" spans="1:5">
      <c r="A463" s="1">
        <v>41773</v>
      </c>
      <c r="B463" s="2">
        <v>5.961271239985042E-3</v>
      </c>
      <c r="C463" s="2">
        <v>2.0614875822508944E-2</v>
      </c>
      <c r="D463" s="2">
        <v>1.289298694522051E-2</v>
      </c>
      <c r="E463" s="2">
        <v>5.6033531171647893E-3</v>
      </c>
    </row>
    <row r="464" spans="1:5">
      <c r="A464" s="1">
        <v>41772</v>
      </c>
      <c r="B464" s="2">
        <v>-2.6036671332249329E-3</v>
      </c>
      <c r="C464" s="2">
        <v>4.2721843243856124E-4</v>
      </c>
      <c r="D464" s="2">
        <v>-2.6982020262231593E-2</v>
      </c>
      <c r="E464" s="2">
        <v>1.0718658024337026E-2</v>
      </c>
    </row>
    <row r="465" spans="1:5">
      <c r="A465" s="1">
        <v>41771</v>
      </c>
      <c r="B465" s="2">
        <v>-1.6144538940392691E-2</v>
      </c>
      <c r="C465" s="2">
        <v>7.3407940636194538E-3</v>
      </c>
      <c r="D465" s="2">
        <v>-2.056792148279727E-2</v>
      </c>
      <c r="E465" s="2">
        <v>6.8863731419682066E-3</v>
      </c>
    </row>
    <row r="466" spans="1:5">
      <c r="A466" s="1">
        <v>41768</v>
      </c>
      <c r="B466" s="2">
        <v>7.567110475414562E-4</v>
      </c>
      <c r="C466" s="2">
        <v>-6.3617372595521876E-4</v>
      </c>
      <c r="D466" s="2">
        <v>8.3929926075923772E-4</v>
      </c>
      <c r="E466" s="2">
        <v>1.9588361484701895E-3</v>
      </c>
    </row>
    <row r="467" spans="1:5">
      <c r="A467" s="1">
        <v>41767</v>
      </c>
      <c r="B467" s="2">
        <v>3.3981718120636986E-3</v>
      </c>
      <c r="C467" s="2">
        <v>2.6481691457739278E-3</v>
      </c>
      <c r="D467" s="2">
        <v>2.9550677656510229E-2</v>
      </c>
      <c r="E467" s="2">
        <v>1.2446727721436209E-2</v>
      </c>
    </row>
    <row r="468" spans="1:5">
      <c r="A468" s="1">
        <v>41766</v>
      </c>
      <c r="B468" s="2">
        <v>-1.289850808961128E-2</v>
      </c>
      <c r="C468" s="2">
        <v>-1.8793959431763773E-2</v>
      </c>
      <c r="D468" s="2">
        <v>2.7910635867709581E-2</v>
      </c>
      <c r="E468" s="2">
        <v>1.3519983938362048E-3</v>
      </c>
    </row>
    <row r="469" spans="1:5">
      <c r="A469" s="1">
        <v>41765</v>
      </c>
      <c r="B469" s="2">
        <v>1.4781381158438731E-2</v>
      </c>
      <c r="C469" s="2">
        <v>-8.6266175837769888E-4</v>
      </c>
      <c r="D469" s="2">
        <v>-4.889908099174279E-2</v>
      </c>
      <c r="E469" s="2">
        <v>1.2467761272445499E-2</v>
      </c>
    </row>
    <row r="470" spans="1:5">
      <c r="A470" s="1">
        <v>41764</v>
      </c>
      <c r="B470" s="2">
        <v>3.7551437647574911E-3</v>
      </c>
      <c r="C470" s="2">
        <v>2.4782710363363079E-3</v>
      </c>
      <c r="D470" s="2">
        <v>8.2833770733062376E-3</v>
      </c>
      <c r="E470" s="2">
        <v>-8.2305043288182049E-3</v>
      </c>
    </row>
    <row r="471" spans="1:5">
      <c r="A471" s="1">
        <v>41761</v>
      </c>
      <c r="B471" s="2">
        <v>3.3676550221339216E-3</v>
      </c>
      <c r="C471" s="2">
        <v>3.2234202696163751E-3</v>
      </c>
      <c r="D471" s="2">
        <v>2.3439307828484281E-2</v>
      </c>
      <c r="E471" s="2">
        <v>1.5364267674199726E-3</v>
      </c>
    </row>
    <row r="472" spans="1:5">
      <c r="A472" s="1">
        <v>41760</v>
      </c>
      <c r="B472" s="2">
        <v>4.4725842006932926E-3</v>
      </c>
      <c r="C472" s="2">
        <v>1.2863968602578213E-3</v>
      </c>
      <c r="D472" s="2">
        <v>-4.7441336105523993E-2</v>
      </c>
      <c r="E472" s="2">
        <v>-6.7392699898581624E-3</v>
      </c>
    </row>
    <row r="473" spans="1:5">
      <c r="A473" s="1">
        <v>41759</v>
      </c>
      <c r="B473" s="2">
        <v>-4.8462040823847074E-3</v>
      </c>
      <c r="C473" s="2">
        <v>4.1696444581110475E-3</v>
      </c>
      <c r="D473" s="2">
        <v>-5.5147486986327293E-2</v>
      </c>
      <c r="E473" s="2">
        <v>-4.0654228686737631E-3</v>
      </c>
    </row>
    <row r="474" spans="1:5">
      <c r="A474" s="1">
        <v>41758</v>
      </c>
      <c r="B474" s="2">
        <v>7.47100223700203E-4</v>
      </c>
      <c r="C474" s="2">
        <v>-1.0295070865943562E-2</v>
      </c>
      <c r="D474" s="2">
        <v>9.4904234991987232E-2</v>
      </c>
      <c r="E474" s="2">
        <v>2.9055988378837495E-3</v>
      </c>
    </row>
    <row r="475" spans="1:5">
      <c r="A475" s="1">
        <v>41757</v>
      </c>
      <c r="B475" s="2">
        <v>-6.7441214402938444E-3</v>
      </c>
      <c r="C475" s="2">
        <v>3.9804549724427648E-3</v>
      </c>
      <c r="D475" s="2">
        <v>7.6845880998640727E-3</v>
      </c>
      <c r="E475" s="2">
        <v>-1.4220537658641513E-2</v>
      </c>
    </row>
    <row r="476" spans="1:5">
      <c r="A476" s="1">
        <v>41754</v>
      </c>
      <c r="B476" s="2">
        <v>-5.2771041508533744E-3</v>
      </c>
      <c r="C476" s="2">
        <v>8.0201438698530702E-3</v>
      </c>
      <c r="D476" s="2">
        <v>3.5619120297877269E-2</v>
      </c>
      <c r="E476" s="2">
        <v>7.8170673489859031E-3</v>
      </c>
    </row>
    <row r="477" spans="1:5">
      <c r="A477" s="1">
        <v>41753</v>
      </c>
      <c r="B477" s="2">
        <v>-1.5128094661854691E-3</v>
      </c>
      <c r="C477" s="2">
        <v>-3.4140595815608395E-3</v>
      </c>
      <c r="D477" s="2">
        <v>-1.8838842256281668E-2</v>
      </c>
      <c r="E477" s="2">
        <v>-3.1195060374138543E-3</v>
      </c>
    </row>
    <row r="478" spans="1:5">
      <c r="A478" s="1">
        <v>41752</v>
      </c>
      <c r="B478" s="2">
        <v>6.0377559284326031E-3</v>
      </c>
      <c r="C478" s="2">
        <v>-2.461112852902507E-3</v>
      </c>
      <c r="D478" s="2">
        <v>3.1587692138646838E-2</v>
      </c>
      <c r="E478" s="2">
        <v>-7.448042628130612E-3</v>
      </c>
    </row>
    <row r="479" spans="1:5">
      <c r="A479" s="1">
        <v>41751</v>
      </c>
      <c r="B479" s="2">
        <v>3.7614956195000388E-4</v>
      </c>
      <c r="C479" s="2">
        <v>-2.3596823540144763E-3</v>
      </c>
      <c r="D479" s="2">
        <v>-6.0120851158057279E-2</v>
      </c>
      <c r="E479" s="2">
        <v>-1.8866633619553205E-2</v>
      </c>
    </row>
    <row r="480" spans="1:5">
      <c r="A480" s="1">
        <v>41750</v>
      </c>
      <c r="B480" s="2">
        <v>-1.1289137155547982E-3</v>
      </c>
      <c r="C480" s="2">
        <v>3.0023395064005271E-3</v>
      </c>
      <c r="D480" s="2">
        <v>-1.8307680091036768E-2</v>
      </c>
      <c r="E480" s="2">
        <v>-1.5761145283420673E-2</v>
      </c>
    </row>
    <row r="481" spans="1:5">
      <c r="A481" s="1">
        <v>41746</v>
      </c>
      <c r="B481" s="2">
        <v>-1.6704953921315123E-2</v>
      </c>
      <c r="C481" s="2">
        <v>-2.6802396549303912E-3</v>
      </c>
      <c r="D481" s="2">
        <v>1.2789015201238376E-2</v>
      </c>
      <c r="E481" s="2">
        <v>1.4246407402725228E-3</v>
      </c>
    </row>
    <row r="482" spans="1:5">
      <c r="A482" s="1">
        <v>41745</v>
      </c>
      <c r="B482" s="2">
        <v>-1.1551968599871384E-2</v>
      </c>
      <c r="C482" s="2">
        <v>-8.7337412157896827E-3</v>
      </c>
      <c r="D482" s="2">
        <v>-3.0803683543512029E-2</v>
      </c>
      <c r="E482" s="2">
        <v>-1.5577233964108615E-2</v>
      </c>
    </row>
    <row r="483" spans="1:5">
      <c r="A483" s="1">
        <v>41744</v>
      </c>
      <c r="B483" s="2">
        <v>-4.2693784581436895E-3</v>
      </c>
      <c r="C483" s="2">
        <v>1.0824376900776247E-3</v>
      </c>
      <c r="D483" s="2">
        <v>-2.2444097210839904E-2</v>
      </c>
      <c r="E483" s="2">
        <v>5.1509331458039608E-3</v>
      </c>
    </row>
    <row r="484" spans="1:5">
      <c r="A484" s="1">
        <v>41743</v>
      </c>
      <c r="B484" s="2">
        <v>-1.0950413801071167E-2</v>
      </c>
      <c r="C484" s="2">
        <v>-4.6625210344154828E-3</v>
      </c>
      <c r="D484" s="2">
        <v>3.8380668336472461E-2</v>
      </c>
      <c r="E484" s="2">
        <v>-1.4490032237644094E-2</v>
      </c>
    </row>
    <row r="485" spans="1:5">
      <c r="A485" s="1">
        <v>41740</v>
      </c>
      <c r="B485" s="2">
        <v>5.8812210439953359E-3</v>
      </c>
      <c r="C485" s="2">
        <v>7.902561201183024E-3</v>
      </c>
      <c r="D485" s="2">
        <v>1.4662090381699591E-2</v>
      </c>
      <c r="E485" s="2">
        <v>9.5456032458401154E-3</v>
      </c>
    </row>
    <row r="486" spans="1:5">
      <c r="A486" s="1">
        <v>41739</v>
      </c>
      <c r="B486" s="2">
        <v>1.4360845918825863E-2</v>
      </c>
      <c r="C486" s="2">
        <v>6.8772998443712716E-3</v>
      </c>
      <c r="D486" s="2">
        <v>0.11417763956817978</v>
      </c>
      <c r="E486" s="2">
        <v>2.7901281772449001E-2</v>
      </c>
    </row>
    <row r="487" spans="1:5">
      <c r="A487" s="1">
        <v>41738</v>
      </c>
      <c r="B487" s="2">
        <v>-7.7370156584948471E-3</v>
      </c>
      <c r="C487" s="2">
        <v>-9.0361635584159817E-3</v>
      </c>
      <c r="D487" s="2">
        <v>-3.2149920922592286E-2</v>
      </c>
      <c r="E487" s="2">
        <v>-1.9059848949883905E-2</v>
      </c>
    </row>
    <row r="488" spans="1:5">
      <c r="A488" s="1">
        <v>41737</v>
      </c>
      <c r="B488" s="2">
        <v>3.8759904869965535E-3</v>
      </c>
      <c r="C488" s="2">
        <v>-1.5134468070315635E-2</v>
      </c>
      <c r="D488" s="2">
        <v>2.4521562098246321E-3</v>
      </c>
      <c r="E488" s="2">
        <v>4.6973269154381055E-3</v>
      </c>
    </row>
    <row r="489" spans="1:5">
      <c r="A489" s="1">
        <v>41736</v>
      </c>
      <c r="B489" s="2">
        <v>6.5548713342877454E-3</v>
      </c>
      <c r="C489" s="2">
        <v>7.4325342820981011E-3</v>
      </c>
      <c r="D489" s="2">
        <v>4.1695727215798818E-2</v>
      </c>
      <c r="E489" s="2">
        <v>2.2164890206998251E-2</v>
      </c>
    </row>
    <row r="490" spans="1:5">
      <c r="A490" s="1">
        <v>41733</v>
      </c>
      <c r="B490" s="2">
        <v>8.0382694197362846E-3</v>
      </c>
      <c r="C490" s="2">
        <v>2.5014513776897549E-3</v>
      </c>
      <c r="D490" s="2">
        <v>2.0036430754908949E-2</v>
      </c>
      <c r="E490" s="2">
        <v>1.855923243249722E-2</v>
      </c>
    </row>
    <row r="491" spans="1:5">
      <c r="A491" s="1">
        <v>41732</v>
      </c>
      <c r="B491" s="2">
        <v>-7.2699300922546605E-3</v>
      </c>
      <c r="C491" s="2">
        <v>-1.7394605774449371E-3</v>
      </c>
      <c r="D491" s="2">
        <v>3.0181096369806121E-2</v>
      </c>
      <c r="E491" s="2">
        <v>-4.3128281032733988E-3</v>
      </c>
    </row>
    <row r="492" spans="1:5">
      <c r="A492" s="1">
        <v>41731</v>
      </c>
      <c r="B492" s="2">
        <v>-6.5498203797993088E-3</v>
      </c>
      <c r="C492" s="2">
        <v>-5.5649901511131061E-3</v>
      </c>
      <c r="D492" s="2">
        <v>3.2598810716272459E-3</v>
      </c>
      <c r="E492" s="2">
        <v>-1.9240920417892576E-2</v>
      </c>
    </row>
    <row r="493" spans="1:5">
      <c r="A493" s="1">
        <v>41730</v>
      </c>
      <c r="B493" s="2">
        <v>7.7275127084938243E-4</v>
      </c>
      <c r="C493" s="2">
        <v>-6.4767427871001921E-3</v>
      </c>
      <c r="D493" s="2">
        <v>1.310324168161431E-2</v>
      </c>
      <c r="E493" s="2">
        <v>2.2006724638770603E-3</v>
      </c>
    </row>
    <row r="494" spans="1:5">
      <c r="A494" s="1">
        <v>41729</v>
      </c>
      <c r="B494" s="2">
        <v>-3.8632167074545767E-4</v>
      </c>
      <c r="C494" s="2">
        <v>-2.2835892344867985E-2</v>
      </c>
      <c r="D494" s="2">
        <v>-1.3534429175928689E-3</v>
      </c>
      <c r="E494" s="2">
        <v>-1.4188888602450217E-2</v>
      </c>
    </row>
    <row r="495" spans="1:5">
      <c r="A495" s="1">
        <v>41726</v>
      </c>
      <c r="B495" s="2">
        <v>-2.7084800977308036E-3</v>
      </c>
      <c r="C495" s="2">
        <v>-1.0078781227134299E-2</v>
      </c>
      <c r="D495" s="2">
        <v>-8.671294589585184E-3</v>
      </c>
      <c r="E495" s="2">
        <v>-9.325079412669985E-3</v>
      </c>
    </row>
    <row r="496" spans="1:5">
      <c r="A496" s="1">
        <v>41725</v>
      </c>
      <c r="B496" s="2">
        <v>-7.3886284323051391E-3</v>
      </c>
      <c r="C496" s="2">
        <v>-4.5533081306511734E-4</v>
      </c>
      <c r="D496" s="2">
        <v>-2.4722496489249287E-2</v>
      </c>
      <c r="E496" s="2">
        <v>1.0534963907265247E-2</v>
      </c>
    </row>
    <row r="497" spans="1:5">
      <c r="A497" s="1">
        <v>41724</v>
      </c>
      <c r="B497" s="2">
        <v>3.1176754058891347E-3</v>
      </c>
      <c r="C497" s="2">
        <v>8.6794885801945842E-3</v>
      </c>
      <c r="D497" s="2">
        <v>2.284231478640782E-2</v>
      </c>
      <c r="E497" s="2">
        <v>1.0071339709958192E-3</v>
      </c>
    </row>
    <row r="498" spans="1:5">
      <c r="A498" s="1">
        <v>41723</v>
      </c>
      <c r="B498" s="2">
        <v>-1.1348247737543391E-2</v>
      </c>
      <c r="C498" s="2">
        <v>-6.6437481939448468E-3</v>
      </c>
      <c r="D498" s="2">
        <v>-8.0735815332077885E-3</v>
      </c>
      <c r="E498" s="2">
        <v>1.2603976727123049E-2</v>
      </c>
    </row>
    <row r="499" spans="1:5">
      <c r="A499" s="1">
        <v>41722</v>
      </c>
      <c r="B499" s="2">
        <v>-3.9362080349468969E-4</v>
      </c>
      <c r="C499" s="2">
        <v>1.4914707008147695E-2</v>
      </c>
      <c r="D499" s="2">
        <v>-2.0385739321939239E-2</v>
      </c>
      <c r="E499" s="2">
        <v>-5.9820744339120473E-3</v>
      </c>
    </row>
    <row r="500" spans="1:5">
      <c r="A500" s="1">
        <v>41719</v>
      </c>
      <c r="B500" s="2">
        <v>-5.1312198909046975E-3</v>
      </c>
      <c r="C500" s="2">
        <v>-2.5591806396511159E-2</v>
      </c>
      <c r="D500" s="2">
        <v>6.2600347699707473E-2</v>
      </c>
      <c r="E500" s="2">
        <v>1.2126206493469812E-2</v>
      </c>
    </row>
    <row r="501" spans="1:5">
      <c r="A501" s="1">
        <v>41718</v>
      </c>
      <c r="B501" s="2">
        <v>3.9564534864119748E-4</v>
      </c>
      <c r="C501" s="2">
        <v>-3.2025492347049285E-3</v>
      </c>
      <c r="D501" s="2">
        <v>3.5729685616542536E-2</v>
      </c>
      <c r="E501" s="2">
        <v>-1.4529059032670469E-2</v>
      </c>
    </row>
    <row r="502" spans="1:5">
      <c r="A502" s="1">
        <v>41717</v>
      </c>
      <c r="B502" s="2">
        <v>1.4529993573343086E-2</v>
      </c>
      <c r="C502" s="2">
        <v>4.343824577414895E-3</v>
      </c>
      <c r="D502" s="2">
        <v>4.9335978970886825E-3</v>
      </c>
      <c r="E502" s="2">
        <v>6.7932385763106494E-3</v>
      </c>
    </row>
    <row r="503" spans="1:5">
      <c r="A503" s="1">
        <v>41716</v>
      </c>
      <c r="B503" s="2">
        <v>-8.6139790392916419E-3</v>
      </c>
      <c r="C503" s="2">
        <v>-2.0552657581678108E-3</v>
      </c>
      <c r="D503" s="2">
        <v>-2.735930157139314E-2</v>
      </c>
      <c r="E503" s="2">
        <v>1.1089163384456034E-2</v>
      </c>
    </row>
    <row r="504" spans="1:5">
      <c r="A504" s="1">
        <v>41715</v>
      </c>
      <c r="B504" s="2">
        <v>-1.2663409985629811E-2</v>
      </c>
      <c r="C504" s="2">
        <v>-3.3201736164470718E-3</v>
      </c>
      <c r="D504" s="2">
        <v>-2.010616495144546E-2</v>
      </c>
      <c r="E504" s="2">
        <v>-2.7607888805676085E-3</v>
      </c>
    </row>
    <row r="505" spans="1:5">
      <c r="A505" s="1">
        <v>41712</v>
      </c>
      <c r="B505" s="2">
        <v>9.1179859283713784E-3</v>
      </c>
      <c r="C505" s="2">
        <v>8.905254608739319E-3</v>
      </c>
      <c r="D505" s="2">
        <v>1.0762600694342608E-2</v>
      </c>
      <c r="E505" s="2">
        <v>-3.5608281120502539E-3</v>
      </c>
    </row>
    <row r="506" spans="1:5">
      <c r="A506" s="1">
        <v>41711</v>
      </c>
      <c r="B506" s="2">
        <v>1.6438747003095038E-2</v>
      </c>
      <c r="C506" s="2">
        <v>9.7274025672810429E-3</v>
      </c>
      <c r="D506" s="2">
        <v>1.4064025418018537E-2</v>
      </c>
      <c r="E506" s="2">
        <v>1.0252455091521817E-2</v>
      </c>
    </row>
    <row r="507" spans="1:5">
      <c r="A507" s="1">
        <v>41710</v>
      </c>
      <c r="B507" s="2">
        <v>5.4200328822501028E-3</v>
      </c>
      <c r="C507" s="2">
        <v>3.0346119631688229E-3</v>
      </c>
      <c r="D507" s="2">
        <v>8.2477704023703469E-3</v>
      </c>
      <c r="E507" s="2">
        <v>4.696720377749374E-3</v>
      </c>
    </row>
    <row r="508" spans="1:5">
      <c r="A508" s="1">
        <v>41709</v>
      </c>
      <c r="B508" s="2">
        <v>5.3908966250056992E-3</v>
      </c>
      <c r="C508" s="2">
        <v>-6.6430954517733192E-3</v>
      </c>
      <c r="D508" s="2">
        <v>2.8734447305591652E-2</v>
      </c>
      <c r="E508" s="2">
        <v>5.8399834434585789E-3</v>
      </c>
    </row>
    <row r="509" spans="1:5">
      <c r="A509" s="1">
        <v>41708</v>
      </c>
      <c r="B509" s="2">
        <v>3.4501991460559691E-3</v>
      </c>
      <c r="C509" s="2">
        <v>3.1582148365505531E-3</v>
      </c>
      <c r="D509" s="2">
        <v>5.1989391626961118E-2</v>
      </c>
      <c r="E509" s="2">
        <v>2.1328253961892052E-3</v>
      </c>
    </row>
    <row r="510" spans="1:5">
      <c r="A510" s="1">
        <v>41705</v>
      </c>
      <c r="B510" s="2">
        <v>3.4384178307232407E-3</v>
      </c>
      <c r="C510" s="2">
        <v>-6.4396083594523588E-3</v>
      </c>
      <c r="D510" s="2">
        <v>1.7524960958825445E-2</v>
      </c>
      <c r="E510" s="2">
        <v>9.2539661300146143E-3</v>
      </c>
    </row>
    <row r="511" spans="1:5">
      <c r="A511" s="1">
        <v>41704</v>
      </c>
      <c r="B511" s="2">
        <v>-1.1121848842609795E-2</v>
      </c>
      <c r="C511" s="2">
        <v>-1.4958940141824608E-2</v>
      </c>
      <c r="D511" s="2">
        <v>4.0062624227806189E-2</v>
      </c>
      <c r="E511" s="2">
        <v>-4.2307920410913219E-3</v>
      </c>
    </row>
    <row r="512" spans="1:5">
      <c r="A512" s="1">
        <v>41703</v>
      </c>
      <c r="B512" s="2">
        <v>-1.0857041547970266E-2</v>
      </c>
      <c r="C512" s="2">
        <v>-3.3419950803419266E-3</v>
      </c>
      <c r="D512" s="2">
        <v>4.2156305558068437E-2</v>
      </c>
      <c r="E512" s="2">
        <v>-1.0266413891415641E-2</v>
      </c>
    </row>
    <row r="513" spans="1:5">
      <c r="A513" s="1">
        <v>41702</v>
      </c>
      <c r="B513" s="2">
        <v>-2.0879180531690342E-2</v>
      </c>
      <c r="C513" s="2">
        <v>3.8020854859496193E-3</v>
      </c>
      <c r="D513" s="2">
        <v>6.5670407804972507E-3</v>
      </c>
      <c r="E513" s="2">
        <v>-7.0340338149042286E-3</v>
      </c>
    </row>
    <row r="514" spans="1:5">
      <c r="A514" s="1">
        <v>41701</v>
      </c>
      <c r="B514" s="2">
        <v>1.3836858980167144E-2</v>
      </c>
      <c r="C514" s="2">
        <v>-1.1915216891133349E-2</v>
      </c>
      <c r="D514" s="2">
        <v>1.4587156944709889E-2</v>
      </c>
      <c r="E514" s="2">
        <v>1.3438678413090465E-2</v>
      </c>
    </row>
    <row r="515" spans="1:5">
      <c r="A515" s="1">
        <v>41698</v>
      </c>
      <c r="B515" s="2">
        <v>1.1771976809075927E-3</v>
      </c>
      <c r="C515" s="2">
        <v>-1.1234744265627039E-2</v>
      </c>
      <c r="D515" s="2">
        <v>-1.7262345716612899E-2</v>
      </c>
      <c r="E515" s="2">
        <v>-1.1871253616735498E-2</v>
      </c>
    </row>
    <row r="516" spans="1:5">
      <c r="A516" s="1">
        <v>41697</v>
      </c>
      <c r="B516" s="2">
        <v>-7.8740906066048447E-3</v>
      </c>
      <c r="C516" s="2">
        <v>-7.3234788955128466E-3</v>
      </c>
      <c r="D516" s="2">
        <v>1.7394011615572295E-2</v>
      </c>
      <c r="E516" s="2">
        <v>-7.8617062469464542E-3</v>
      </c>
    </row>
    <row r="517" spans="1:5">
      <c r="A517" s="1">
        <v>41696</v>
      </c>
      <c r="B517" s="2">
        <v>-1.1864244447638026E-3</v>
      </c>
      <c r="C517" s="2">
        <v>-3.5628968380872774E-3</v>
      </c>
      <c r="D517" s="2">
        <v>-1.5808592515110865E-3</v>
      </c>
      <c r="E517" s="2">
        <v>1.7742804188137836E-3</v>
      </c>
    </row>
    <row r="518" spans="1:5">
      <c r="A518" s="1">
        <v>41695</v>
      </c>
      <c r="B518" s="2">
        <v>7.9117654554251588E-4</v>
      </c>
      <c r="C518" s="2">
        <v>8.8836837439092951E-3</v>
      </c>
      <c r="D518" s="2">
        <v>7.09410503584004E-3</v>
      </c>
      <c r="E518" s="2">
        <v>7.4568923560484396E-3</v>
      </c>
    </row>
    <row r="519" spans="1:5">
      <c r="A519" s="1">
        <v>41694</v>
      </c>
      <c r="B519" s="2">
        <v>-1.3936158899533565E-2</v>
      </c>
      <c r="C519" s="2">
        <v>-1.298013977465706E-3</v>
      </c>
      <c r="D519" s="2">
        <v>5.5382306191375463E-2</v>
      </c>
      <c r="E519" s="2">
        <v>-1.9569958905113144E-3</v>
      </c>
    </row>
    <row r="520" spans="1:5">
      <c r="A520" s="1">
        <v>41691</v>
      </c>
      <c r="B520" s="2">
        <v>7.1914407442850662E-3</v>
      </c>
      <c r="C520" s="2">
        <v>5.0644961170276098E-3</v>
      </c>
      <c r="D520" s="2">
        <v>-2.2318670698350295E-3</v>
      </c>
      <c r="E520" s="2">
        <v>1.3812079280188107E-2</v>
      </c>
    </row>
    <row r="521" spans="1:5">
      <c r="A521" s="1">
        <v>41690</v>
      </c>
      <c r="B521" s="2">
        <v>2.3856291789621487E-3</v>
      </c>
      <c r="C521" s="2">
        <v>-9.7988110298843738E-3</v>
      </c>
      <c r="D521" s="2">
        <v>-5.7216779058837819E-2</v>
      </c>
      <c r="E521" s="2">
        <v>-3.6775165118378122E-3</v>
      </c>
    </row>
    <row r="522" spans="1:5">
      <c r="A522" s="1">
        <v>41689</v>
      </c>
      <c r="B522" s="2">
        <v>9.7944234441823697E-3</v>
      </c>
      <c r="C522" s="2">
        <v>9.5637698306273253E-3</v>
      </c>
      <c r="D522" s="2">
        <v>1.3836495291386435E-2</v>
      </c>
      <c r="E522" s="2">
        <v>3.7302124963340032E-2</v>
      </c>
    </row>
    <row r="523" spans="1:5">
      <c r="A523" s="1">
        <v>41688</v>
      </c>
      <c r="B523" s="2">
        <v>3.5026212791469031E-3</v>
      </c>
      <c r="C523" s="2">
        <v>8.6580324463806542E-3</v>
      </c>
      <c r="D523" s="2">
        <v>-4.385675965630579E-2</v>
      </c>
      <c r="E523" s="2">
        <v>3.1707887985151588E-3</v>
      </c>
    </row>
    <row r="524" spans="1:5">
      <c r="A524" s="1">
        <v>41684</v>
      </c>
      <c r="B524" s="2">
        <v>-1.1723418387533085E-2</v>
      </c>
      <c r="C524" s="2">
        <v>1.1652055455750743E-4</v>
      </c>
      <c r="D524" s="2">
        <v>-4.3744053758122008E-2</v>
      </c>
      <c r="E524" s="2">
        <v>-1.3687280996918556E-2</v>
      </c>
    </row>
    <row r="525" spans="1:5">
      <c r="A525" s="1">
        <v>41683</v>
      </c>
      <c r="B525" s="2">
        <v>-1.9673988846493217E-3</v>
      </c>
      <c r="C525" s="2">
        <v>1.2156480674906985E-2</v>
      </c>
      <c r="D525" s="2">
        <v>-5.0794436898635227E-2</v>
      </c>
      <c r="E525" s="2">
        <v>4.1961622874937314E-2</v>
      </c>
    </row>
    <row r="526" spans="1:5">
      <c r="A526" s="1">
        <v>41682</v>
      </c>
      <c r="B526" s="2">
        <v>1.5742031647504606E-3</v>
      </c>
      <c r="C526" s="2">
        <v>6.4234824830374767E-3</v>
      </c>
      <c r="D526" s="2">
        <v>-7.621556617983089E-3</v>
      </c>
      <c r="E526" s="2">
        <v>-4.3541602272450285E-3</v>
      </c>
    </row>
    <row r="527" spans="1:5">
      <c r="A527" s="1">
        <v>41681</v>
      </c>
      <c r="B527" s="2">
        <v>-1.5055788308826852E-2</v>
      </c>
      <c r="C527" s="2">
        <v>-1.1440172075898516E-3</v>
      </c>
      <c r="D527" s="2">
        <v>1.32629759321614E-2</v>
      </c>
      <c r="E527" s="2">
        <v>-1.1888599199789985E-2</v>
      </c>
    </row>
    <row r="528" spans="1:5">
      <c r="A528" s="1">
        <v>41680</v>
      </c>
      <c r="B528" s="2">
        <v>5.5733102115579731E-3</v>
      </c>
      <c r="C528" s="2">
        <v>-9.199732183740976E-3</v>
      </c>
      <c r="D528" s="2">
        <v>-1.6568793970312131E-2</v>
      </c>
      <c r="E528" s="2">
        <v>5.321603573241785E-3</v>
      </c>
    </row>
    <row r="529" spans="1:5">
      <c r="A529" s="1">
        <v>41677</v>
      </c>
      <c r="B529" s="2">
        <v>-9.5732569836616318E-3</v>
      </c>
      <c r="C529" s="2">
        <v>-1.3140456328184769E-2</v>
      </c>
      <c r="D529" s="2">
        <v>-2.5611155154746563E-2</v>
      </c>
      <c r="E529" s="2">
        <v>-1.1226773361091262E-2</v>
      </c>
    </row>
    <row r="530" spans="1:5">
      <c r="A530" s="1">
        <v>41676</v>
      </c>
      <c r="B530" s="2">
        <v>-1.7384718065218331E-2</v>
      </c>
      <c r="C530" s="2">
        <v>-8.5817624971940183E-3</v>
      </c>
      <c r="D530" s="2">
        <v>-1.0243826967319389E-2</v>
      </c>
      <c r="E530" s="2">
        <v>-1.2103254767355996E-2</v>
      </c>
    </row>
    <row r="531" spans="1:5">
      <c r="A531" s="1">
        <v>41675</v>
      </c>
      <c r="B531" s="2">
        <v>2.0370456265432469E-3</v>
      </c>
      <c r="C531" s="2">
        <v>4.8289733545064436E-3</v>
      </c>
      <c r="D531" s="2">
        <v>0.16712614255160183</v>
      </c>
      <c r="E531" s="2">
        <v>2.619262651875225E-3</v>
      </c>
    </row>
    <row r="532" spans="1:5">
      <c r="A532" s="1">
        <v>41674</v>
      </c>
      <c r="B532" s="2">
        <v>-8.9942934771576489E-3</v>
      </c>
      <c r="C532" s="2">
        <v>-3.8848904886445309E-3</v>
      </c>
      <c r="D532" s="2">
        <v>-2.3100072330008072E-2</v>
      </c>
      <c r="E532" s="2">
        <v>-1.4112584415571091E-2</v>
      </c>
    </row>
    <row r="533" spans="1:5">
      <c r="A533" s="1">
        <v>41673</v>
      </c>
      <c r="B533" s="2">
        <v>3.1530433162312868E-2</v>
      </c>
      <c r="C533" s="2">
        <v>1.3822408770381569E-2</v>
      </c>
      <c r="D533" s="2">
        <v>4.8770918890294758E-2</v>
      </c>
      <c r="E533" s="2">
        <v>3.1340008335041733E-2</v>
      </c>
    </row>
    <row r="534" spans="1:5">
      <c r="A534" s="1">
        <v>41670</v>
      </c>
      <c r="B534" s="2">
        <v>1.4616142695944044E-2</v>
      </c>
      <c r="C534" s="2">
        <v>7.1868044298581089E-3</v>
      </c>
      <c r="D534" s="2">
        <v>2.3144470658661449E-2</v>
      </c>
      <c r="E534" s="2">
        <v>-4.7864975842639452E-3</v>
      </c>
    </row>
    <row r="535" spans="1:5">
      <c r="A535" s="1">
        <v>41669</v>
      </c>
      <c r="B535" s="2">
        <v>-8.2693552199603684E-3</v>
      </c>
      <c r="C535" s="2">
        <v>-7.5358486932616707E-3</v>
      </c>
      <c r="D535" s="2">
        <v>-1.711618330783268E-2</v>
      </c>
      <c r="E535" s="2">
        <v>-2.1072988133391118E-2</v>
      </c>
    </row>
    <row r="536" spans="1:5">
      <c r="A536" s="1">
        <v>41668</v>
      </c>
      <c r="B536" s="2">
        <v>6.6994343880386383E-3</v>
      </c>
      <c r="C536" s="2">
        <v>7.6512757572624306E-3</v>
      </c>
      <c r="D536" s="2">
        <v>-4.2288010734512736E-3</v>
      </c>
      <c r="E536" s="2">
        <v>5.4505725560507878E-3</v>
      </c>
    </row>
    <row r="537" spans="1:5">
      <c r="A537" s="1">
        <v>41667</v>
      </c>
      <c r="B537" s="2">
        <v>-1.5436626289257285E-2</v>
      </c>
      <c r="C537" s="2">
        <v>-6.720700220681569E-3</v>
      </c>
      <c r="D537" s="2">
        <v>-2.5624097362596965E-2</v>
      </c>
      <c r="E537" s="2">
        <v>-1.6251229005421062E-2</v>
      </c>
    </row>
    <row r="538" spans="1:5">
      <c r="A538" s="1">
        <v>41666</v>
      </c>
      <c r="B538" s="2">
        <v>-4.7980628212450863E-3</v>
      </c>
      <c r="C538" s="2">
        <v>-5.3625534649157803E-3</v>
      </c>
      <c r="D538" s="2">
        <v>5.0983639738288525E-2</v>
      </c>
      <c r="E538" s="2">
        <v>-1.716090572969975E-3</v>
      </c>
    </row>
    <row r="539" spans="1:5">
      <c r="A539" s="1">
        <v>41663</v>
      </c>
      <c r="B539" s="2">
        <v>3.4275528897432704E-2</v>
      </c>
      <c r="C539" s="2">
        <v>2.6871183155048887E-2</v>
      </c>
      <c r="D539" s="2">
        <v>6.5774139177287666E-2</v>
      </c>
      <c r="E539" s="2">
        <v>1.289362873144053E-2</v>
      </c>
    </row>
    <row r="540" spans="1:5">
      <c r="A540" s="1">
        <v>41662</v>
      </c>
      <c r="B540" s="2">
        <v>6.5624505890270616E-3</v>
      </c>
      <c r="C540" s="2">
        <v>8.836650850734892E-3</v>
      </c>
      <c r="D540" s="2">
        <v>3.4112536834101495E-2</v>
      </c>
      <c r="E540" s="2">
        <v>1.2357383364061428E-2</v>
      </c>
    </row>
    <row r="541" spans="1:5">
      <c r="A541" s="1">
        <v>41661</v>
      </c>
      <c r="B541" s="2">
        <v>1.1476828564483871E-2</v>
      </c>
      <c r="C541" s="2">
        <v>8.0880477052737102E-3</v>
      </c>
      <c r="D541" s="2">
        <v>-3.0251372498073126E-2</v>
      </c>
      <c r="E541" s="2">
        <v>-8.0336841588282693E-3</v>
      </c>
    </row>
    <row r="542" spans="1:5">
      <c r="A542" s="1">
        <v>41660</v>
      </c>
      <c r="B542" s="2">
        <v>1.0970376442309533E-2</v>
      </c>
      <c r="C542" s="2">
        <v>-3.3569816548407989E-4</v>
      </c>
      <c r="D542" s="2">
        <v>5.5645622437637293E-2</v>
      </c>
      <c r="E542" s="2">
        <v>4.3051046076326574E-3</v>
      </c>
    </row>
    <row r="543" spans="1:5">
      <c r="A543" s="1">
        <v>41656</v>
      </c>
      <c r="B543" s="2">
        <v>2.3057983634056357E-2</v>
      </c>
      <c r="C543" s="2">
        <v>5.3578000658420274E-3</v>
      </c>
      <c r="D543" s="2">
        <v>1.795339986525147E-2</v>
      </c>
      <c r="E543" s="2">
        <v>0</v>
      </c>
    </row>
    <row r="544" spans="1:5">
      <c r="A544" s="1">
        <v>41655</v>
      </c>
      <c r="B544" s="2">
        <v>5.1338222783673861E-3</v>
      </c>
      <c r="C544" s="2">
        <v>-3.3400443204675167E-4</v>
      </c>
      <c r="D544" s="2">
        <v>-2.6495212250512396E-2</v>
      </c>
      <c r="E544" s="2">
        <v>9.8504459694715666E-3</v>
      </c>
    </row>
    <row r="545" spans="1:5">
      <c r="A545" s="1">
        <v>41654</v>
      </c>
      <c r="B545" s="2">
        <v>-1.3625733341612083E-2</v>
      </c>
      <c r="C545" s="2">
        <v>-1.1142840964616777E-3</v>
      </c>
      <c r="D545" s="2">
        <v>1.6025065172331057E-2</v>
      </c>
      <c r="E545" s="2">
        <v>-2.3578912259983324E-2</v>
      </c>
    </row>
    <row r="546" spans="1:5">
      <c r="A546" s="1">
        <v>41653</v>
      </c>
      <c r="B546" s="2">
        <v>-8.9385969815638337E-3</v>
      </c>
      <c r="C546" s="2">
        <v>-2.1203552435688283E-3</v>
      </c>
      <c r="D546" s="2">
        <v>4.048399839421628E-3</v>
      </c>
      <c r="E546" s="2">
        <v>-1.2384677606073643E-2</v>
      </c>
    </row>
    <row r="547" spans="1:5">
      <c r="A547" s="1">
        <v>41652</v>
      </c>
      <c r="B547" s="2">
        <v>8.5677512938020627E-3</v>
      </c>
      <c r="C547" s="2">
        <v>2.7890911690783972E-3</v>
      </c>
      <c r="D547" s="2">
        <v>3.0857633116901987E-2</v>
      </c>
      <c r="E547" s="2">
        <v>2.6113143896585353E-2</v>
      </c>
    </row>
    <row r="548" spans="1:5">
      <c r="A548" s="1">
        <v>41649</v>
      </c>
      <c r="B548" s="2">
        <v>9.5977302169424957E-3</v>
      </c>
      <c r="C548" s="2">
        <v>-8.7278015900133354E-3</v>
      </c>
      <c r="D548" s="2">
        <v>1.6694219580700127E-2</v>
      </c>
      <c r="E548" s="2">
        <v>-1.2403832330745452E-2</v>
      </c>
    </row>
    <row r="549" spans="1:5">
      <c r="A549" s="1">
        <v>41648</v>
      </c>
      <c r="B549" s="2">
        <v>-3.6747872816664956E-4</v>
      </c>
      <c r="C549" s="2">
        <v>4.0376099759240223E-3</v>
      </c>
      <c r="D549" s="2">
        <v>1.4566540841360169E-3</v>
      </c>
      <c r="E549" s="2">
        <v>-2.461452349366075E-3</v>
      </c>
    </row>
    <row r="550" spans="1:5">
      <c r="A550" s="1">
        <v>41647</v>
      </c>
      <c r="B550" s="2">
        <v>2.9358578080209306E-3</v>
      </c>
      <c r="C550" s="2">
        <v>1.0798897559077852E-2</v>
      </c>
      <c r="D550" s="2">
        <v>-3.5774763729776053E-2</v>
      </c>
      <c r="E550" s="2">
        <v>1.5154839003677599E-3</v>
      </c>
    </row>
    <row r="551" spans="1:5">
      <c r="A551" s="1">
        <v>41646</v>
      </c>
      <c r="B551" s="2">
        <v>-1.0999319049911796E-3</v>
      </c>
      <c r="C551" s="2">
        <v>-4.4389611011885601E-3</v>
      </c>
      <c r="D551" s="2">
        <v>-3.3461631775315516E-3</v>
      </c>
      <c r="E551" s="2">
        <v>-3.4861533939382419E-2</v>
      </c>
    </row>
    <row r="552" spans="1:5">
      <c r="A552" s="1">
        <v>41645</v>
      </c>
      <c r="B552" s="2">
        <v>8.0380023443406747E-3</v>
      </c>
      <c r="C552" s="2">
        <v>8.307076200574675E-3</v>
      </c>
      <c r="D552" s="2">
        <v>4.1613119292682535E-2</v>
      </c>
      <c r="E552" s="2">
        <v>9.7951149824628014E-4</v>
      </c>
    </row>
    <row r="553" spans="1:5">
      <c r="A553" s="1">
        <v>41642</v>
      </c>
      <c r="B553" s="2">
        <v>7.2756594941965434E-4</v>
      </c>
      <c r="C553" s="2">
        <v>-4.421867869439107E-3</v>
      </c>
      <c r="D553" s="2">
        <v>-2.3399588166489314E-2</v>
      </c>
      <c r="E553" s="2">
        <v>7.4132504999949392E-3</v>
      </c>
    </row>
    <row r="554" spans="1:5">
      <c r="A554" s="1">
        <v>41641</v>
      </c>
      <c r="B554" s="2">
        <v>1.9089391752920088E-2</v>
      </c>
      <c r="C554" s="2">
        <v>1.1784914965440013E-2</v>
      </c>
      <c r="D554" s="2">
        <v>-1.3467518499154146E-2</v>
      </c>
      <c r="E554" s="2">
        <v>1.0056165757423286E-2</v>
      </c>
    </row>
    <row r="555" spans="1:5">
      <c r="A555" s="1">
        <v>41639</v>
      </c>
      <c r="B555" s="2">
        <v>-5.0072060053538607E-3</v>
      </c>
      <c r="C555" s="2">
        <v>-5.5998138050304498E-3</v>
      </c>
      <c r="D555" s="2">
        <v>-1.0601603145345936E-2</v>
      </c>
      <c r="E555" s="2">
        <v>-1.9260880361395975E-3</v>
      </c>
    </row>
    <row r="556" spans="1:5">
      <c r="A556" s="1">
        <v>41638</v>
      </c>
      <c r="B556" s="2">
        <v>-2.1536333487084053E-3</v>
      </c>
      <c r="C556" s="2">
        <v>-1.3222004119437748E-3</v>
      </c>
      <c r="D556" s="2">
        <v>-1.2695760025807428E-2</v>
      </c>
      <c r="E556" s="2">
        <v>-5.3157504991944073E-3</v>
      </c>
    </row>
    <row r="557" spans="1:5">
      <c r="A557" s="1">
        <v>41635</v>
      </c>
      <c r="B557" s="2">
        <v>0</v>
      </c>
      <c r="C557" s="2">
        <v>-9.9274052351655279E-4</v>
      </c>
      <c r="D557" s="2">
        <v>1.3891358266038293E-2</v>
      </c>
      <c r="E557" s="2">
        <v>-5.4211769567973746E-3</v>
      </c>
    </row>
    <row r="558" spans="1:5">
      <c r="A558" s="1">
        <v>41634</v>
      </c>
      <c r="B558" s="2">
        <v>-7.9365112644304639E-3</v>
      </c>
      <c r="C558" s="2">
        <v>-2.8574773795788781E-3</v>
      </c>
      <c r="D558" s="2">
        <v>-6.7279598002750088E-2</v>
      </c>
      <c r="E558" s="2">
        <v>-4.4751480201125305E-3</v>
      </c>
    </row>
    <row r="559" spans="1:5">
      <c r="A559" s="1">
        <v>41632</v>
      </c>
      <c r="B559" s="2">
        <v>-7.6350577746587649E-3</v>
      </c>
      <c r="C559" s="2">
        <v>-2.4242612132727493E-3</v>
      </c>
      <c r="D559" s="2">
        <v>5.5039051728003927E-2</v>
      </c>
      <c r="E559" s="2">
        <v>-5.6712047194257108E-3</v>
      </c>
    </row>
    <row r="560" spans="1:5">
      <c r="A560" s="1">
        <v>41631</v>
      </c>
      <c r="B560" s="2">
        <v>-1.4608598057109967E-3</v>
      </c>
      <c r="C560" s="2">
        <v>-6.1974202979567725E-3</v>
      </c>
      <c r="D560" s="2">
        <v>-5.0980863028391027E-2</v>
      </c>
      <c r="E560" s="2">
        <v>-9.8112950731505896E-4</v>
      </c>
    </row>
    <row r="561" spans="1:5">
      <c r="A561" s="1">
        <v>41628</v>
      </c>
      <c r="B561" s="2">
        <v>-1.4631155972649416E-3</v>
      </c>
      <c r="C561" s="2">
        <v>-7.465619963653608E-3</v>
      </c>
      <c r="D561" s="2">
        <v>-3.8091935023848569E-2</v>
      </c>
      <c r="E561" s="2">
        <v>-3.1458902795820716E-3</v>
      </c>
    </row>
    <row r="562" spans="1:5">
      <c r="A562" s="1">
        <v>41627</v>
      </c>
      <c r="B562" s="2">
        <v>-4.7697855637483912E-3</v>
      </c>
      <c r="C562" s="2">
        <v>0</v>
      </c>
      <c r="D562" s="2">
        <v>-1.4529908122279975E-2</v>
      </c>
      <c r="E562" s="2">
        <v>-1.0094074693899705E-2</v>
      </c>
    </row>
    <row r="563" spans="1:5">
      <c r="A563" s="1">
        <v>41626</v>
      </c>
      <c r="B563" s="2">
        <v>-1.3960541623429317E-2</v>
      </c>
      <c r="C563" s="2">
        <v>-1.2492425156158348E-2</v>
      </c>
      <c r="D563" s="2">
        <v>-7.4677585054184542E-3</v>
      </c>
      <c r="E563" s="2">
        <v>-2.4568317668627437E-2</v>
      </c>
    </row>
    <row r="564" spans="1:5">
      <c r="A564" s="1">
        <v>41625</v>
      </c>
      <c r="B564" s="2">
        <v>-1.8515508496999556E-3</v>
      </c>
      <c r="C564" s="2">
        <v>6.4345175645688073E-3</v>
      </c>
      <c r="D564" s="2">
        <v>-1.1064856493318395E-3</v>
      </c>
      <c r="E564" s="2">
        <v>3.8661604088902988E-3</v>
      </c>
    </row>
    <row r="565" spans="1:5">
      <c r="A565" s="1">
        <v>41624</v>
      </c>
      <c r="B565" s="2">
        <v>-5.2024930444948461E-3</v>
      </c>
      <c r="C565" s="2">
        <v>-1.9199709134274406E-2</v>
      </c>
      <c r="D565" s="2">
        <v>-3.9442920118410154E-3</v>
      </c>
      <c r="E565" s="2">
        <v>-4.6820026155540784E-3</v>
      </c>
    </row>
    <row r="566" spans="1:5">
      <c r="A566" s="1">
        <v>41621</v>
      </c>
      <c r="B566" s="2">
        <v>-1.1240248240235987E-2</v>
      </c>
      <c r="C566" s="2">
        <v>-3.9076480124640685E-3</v>
      </c>
      <c r="D566" s="2">
        <v>-7.5621756575404986E-3</v>
      </c>
      <c r="E566" s="2">
        <v>-6.9615258673055404E-3</v>
      </c>
    </row>
    <row r="567" spans="1:5">
      <c r="A567" s="1">
        <v>41620</v>
      </c>
      <c r="B567" s="2">
        <v>1.5059759962484131E-3</v>
      </c>
      <c r="C567" s="2">
        <v>5.0540211536159044E-3</v>
      </c>
      <c r="D567" s="2">
        <v>-3.8046688319119747E-2</v>
      </c>
      <c r="E567" s="2">
        <v>-2.0545294641190356E-4</v>
      </c>
    </row>
    <row r="568" spans="1:5">
      <c r="A568" s="1">
        <v>41619</v>
      </c>
      <c r="B568" s="2">
        <v>2.0849580360907918E-2</v>
      </c>
      <c r="C568" s="2">
        <v>8.6699362610077966E-3</v>
      </c>
      <c r="D568" s="2">
        <v>3.9538879556154406E-2</v>
      </c>
      <c r="E568" s="2">
        <v>1.4890621410990885E-2</v>
      </c>
    </row>
    <row r="569" spans="1:5">
      <c r="A569" s="1">
        <v>41618</v>
      </c>
      <c r="B569" s="2">
        <v>1.8406453142907769E-3</v>
      </c>
      <c r="C569" s="2">
        <v>-9.5869613038620863E-3</v>
      </c>
      <c r="D569" s="2">
        <v>-5.793355408566004E-2</v>
      </c>
      <c r="E569" s="2">
        <v>-5.0746012375240245E-3</v>
      </c>
    </row>
    <row r="570" spans="1:5">
      <c r="A570" s="1">
        <v>41617</v>
      </c>
      <c r="B570" s="2">
        <v>-9.2370925655448355E-3</v>
      </c>
      <c r="C570" s="2">
        <v>-2.1795416821996365E-2</v>
      </c>
      <c r="D570" s="2">
        <v>-7.5332415014766237E-3</v>
      </c>
      <c r="E570" s="2">
        <v>2.6420213966050813E-3</v>
      </c>
    </row>
    <row r="571" spans="1:5">
      <c r="A571" s="1">
        <v>41614</v>
      </c>
      <c r="B571" s="2">
        <v>-1.8356014327549412E-2</v>
      </c>
      <c r="C571" s="2">
        <v>-5.4060420157424427E-3</v>
      </c>
      <c r="D571" s="2">
        <v>6.2157313860760829E-3</v>
      </c>
      <c r="E571" s="2">
        <v>-3.8637383654350869E-3</v>
      </c>
    </row>
    <row r="572" spans="1:5">
      <c r="A572" s="1">
        <v>41613</v>
      </c>
      <c r="B572" s="2">
        <v>7.157642156107427E-3</v>
      </c>
      <c r="C572" s="2">
        <v>6.1090065632990421E-3</v>
      </c>
      <c r="D572" s="2">
        <v>2.3325065994141119E-2</v>
      </c>
      <c r="E572" s="2">
        <v>-4.0833168239179677E-3</v>
      </c>
    </row>
    <row r="573" spans="1:5">
      <c r="A573" s="1">
        <v>41612</v>
      </c>
      <c r="B573" s="2">
        <v>-3.0075064198322203E-3</v>
      </c>
      <c r="C573" s="2">
        <v>-3.1771350817281177E-2</v>
      </c>
      <c r="D573" s="2">
        <v>4.8824202059799954E-3</v>
      </c>
      <c r="E573" s="2">
        <v>-2.252960215439536E-3</v>
      </c>
    </row>
    <row r="574" spans="1:5">
      <c r="A574" s="1">
        <v>41611</v>
      </c>
      <c r="B574" s="2">
        <v>3.7579922635196461E-3</v>
      </c>
      <c r="C574" s="2">
        <v>1.3927513818999778E-2</v>
      </c>
      <c r="D574" s="2">
        <v>-1.4589349588333753E-2</v>
      </c>
      <c r="E574" s="2">
        <v>7.1508926481317295E-3</v>
      </c>
    </row>
    <row r="575" spans="1:5">
      <c r="A575" s="1">
        <v>41610</v>
      </c>
      <c r="B575" s="2">
        <v>0</v>
      </c>
      <c r="C575" s="2">
        <v>4.40182798907703E-3</v>
      </c>
      <c r="D575" s="2">
        <v>-2.2756588273436105E-2</v>
      </c>
      <c r="E575" s="2">
        <v>1.5153338330831068E-2</v>
      </c>
    </row>
    <row r="576" spans="1:5">
      <c r="A576" s="1">
        <v>41607</v>
      </c>
      <c r="B576" s="2">
        <v>6.3563694833229639E-3</v>
      </c>
      <c r="C576" s="2">
        <v>-5.2367971621358764E-3</v>
      </c>
      <c r="D576" s="2">
        <v>-4.6676886151416404E-3</v>
      </c>
      <c r="E576" s="2">
        <v>-1.8063195897027086E-3</v>
      </c>
    </row>
    <row r="577" spans="1:5">
      <c r="A577" s="1">
        <v>41605</v>
      </c>
      <c r="B577" s="2">
        <v>-1.8653251894273949E-3</v>
      </c>
      <c r="C577" s="2">
        <v>4.7713817208326436E-4</v>
      </c>
      <c r="D577" s="2">
        <v>-1.9845431047237214E-2</v>
      </c>
      <c r="E577" s="2">
        <v>0</v>
      </c>
    </row>
    <row r="578" spans="1:5">
      <c r="A578" s="1">
        <v>41604</v>
      </c>
      <c r="B578" s="2">
        <v>-1.8688518492276389E-3</v>
      </c>
      <c r="C578" s="2">
        <v>9.9692627639842712E-3</v>
      </c>
      <c r="D578" s="2">
        <v>-1.7329467055652258E-2</v>
      </c>
      <c r="E578" s="2">
        <v>2.6080983552791877E-3</v>
      </c>
    </row>
    <row r="579" spans="1:5">
      <c r="A579" s="1">
        <v>41603</v>
      </c>
      <c r="B579" s="2">
        <v>1.3008965663583841E-2</v>
      </c>
      <c r="C579" s="2">
        <v>1.0622190592514259E-3</v>
      </c>
      <c r="D579" s="2">
        <v>1.6784008773269604E-2</v>
      </c>
      <c r="E579" s="2">
        <v>-7.8447487851672857E-3</v>
      </c>
    </row>
    <row r="580" spans="1:5">
      <c r="A580" s="1">
        <v>41600</v>
      </c>
      <c r="B580" s="2">
        <v>-6.2975028859969789E-3</v>
      </c>
      <c r="C580" s="2">
        <v>-1.0912194820181284E-2</v>
      </c>
      <c r="D580" s="2">
        <v>-1.5259089964561849E-2</v>
      </c>
      <c r="E580" s="2">
        <v>-4.2700094975463121E-2</v>
      </c>
    </row>
    <row r="581" spans="1:5">
      <c r="A581" s="1">
        <v>41599</v>
      </c>
      <c r="B581" s="2">
        <v>1.8562819695069923E-3</v>
      </c>
      <c r="C581" s="2">
        <v>7.9586799108872178E-3</v>
      </c>
      <c r="D581" s="2">
        <v>-3.6968119920187704E-2</v>
      </c>
      <c r="E581" s="2">
        <v>-1.2725553653162608E-2</v>
      </c>
    </row>
    <row r="582" spans="1:5">
      <c r="A582" s="1">
        <v>41598</v>
      </c>
      <c r="B582" s="2">
        <v>2.5931321645210567E-3</v>
      </c>
      <c r="C582" s="2">
        <v>-2.0439346267974674E-2</v>
      </c>
      <c r="D582" s="2">
        <v>8.1931684366342114E-2</v>
      </c>
      <c r="E582" s="2">
        <v>1.2936245205133137E-2</v>
      </c>
    </row>
    <row r="583" spans="1:5">
      <c r="A583" s="1">
        <v>41597</v>
      </c>
      <c r="B583" s="2">
        <v>7.0045927188611308E-3</v>
      </c>
      <c r="C583" s="2">
        <v>1.0212208400176795E-2</v>
      </c>
      <c r="D583" s="2">
        <v>6.5233500396794528E-2</v>
      </c>
      <c r="E583" s="2">
        <v>-1.6869958739880043E-3</v>
      </c>
    </row>
    <row r="584" spans="1:5">
      <c r="A584" s="1">
        <v>41596</v>
      </c>
      <c r="B584" s="2">
        <v>-7.3496032706764911E-4</v>
      </c>
      <c r="C584" s="2">
        <v>-9.9706689198058671E-3</v>
      </c>
      <c r="D584" s="2">
        <v>-5.3492695908141244E-3</v>
      </c>
      <c r="E584" s="2">
        <v>7.359888194323142E-3</v>
      </c>
    </row>
    <row r="585" spans="1:5">
      <c r="A585" s="1">
        <v>41593</v>
      </c>
      <c r="B585" s="2">
        <v>-7.7505987107453567E-3</v>
      </c>
      <c r="C585" s="2">
        <v>2.4137853314765736E-4</v>
      </c>
      <c r="D585" s="2">
        <v>-1.9777681118004434E-2</v>
      </c>
      <c r="E585" s="2">
        <v>-8.3841423444948782E-4</v>
      </c>
    </row>
    <row r="586" spans="1:5">
      <c r="A586" s="1">
        <v>41592</v>
      </c>
      <c r="B586" s="2">
        <v>5.9106307423296449E-3</v>
      </c>
      <c r="C586" s="2">
        <v>-1.2072688529205797E-4</v>
      </c>
      <c r="D586" s="2">
        <v>-6.1255295789327414E-3</v>
      </c>
      <c r="E586" s="2">
        <v>-6.3104930816824389E-3</v>
      </c>
    </row>
    <row r="587" spans="1:5">
      <c r="A587" s="1">
        <v>41591</v>
      </c>
      <c r="B587" s="2">
        <v>-3.6900431622702793E-3</v>
      </c>
      <c r="C587" s="2">
        <v>-8.7293625531965971E-3</v>
      </c>
      <c r="D587" s="2">
        <v>-2.3068188396075089E-3</v>
      </c>
      <c r="E587" s="2">
        <v>-8.6892470831447868E-3</v>
      </c>
    </row>
    <row r="588" spans="1:5">
      <c r="A588" s="1">
        <v>41590</v>
      </c>
      <c r="B588" s="2">
        <v>-1.4798302629538736E-3</v>
      </c>
      <c r="C588" s="2">
        <v>-3.1711546560345459E-3</v>
      </c>
      <c r="D588" s="2">
        <v>-2.3891086984896732E-2</v>
      </c>
      <c r="E588" s="2">
        <v>7.8448150870943853E-3</v>
      </c>
    </row>
    <row r="589" spans="1:5">
      <c r="A589" s="1">
        <v>41589</v>
      </c>
      <c r="B589" s="2">
        <v>1.4798302629540139E-3</v>
      </c>
      <c r="C589" s="2">
        <v>-4.4074615412539484E-3</v>
      </c>
      <c r="D589" s="2">
        <v>-7.7854947013343598E-2</v>
      </c>
      <c r="E589" s="2">
        <v>1.7377232876795733E-2</v>
      </c>
    </row>
    <row r="590" spans="1:5">
      <c r="A590" s="1">
        <v>41586</v>
      </c>
      <c r="B590" s="2">
        <v>-1.6775758117252276E-2</v>
      </c>
      <c r="C590" s="2">
        <v>7.3590119254081235E-4</v>
      </c>
      <c r="D590" s="2">
        <v>-3.6746517480781671E-2</v>
      </c>
      <c r="E590" s="2">
        <v>-1.970298892840654E-2</v>
      </c>
    </row>
    <row r="591" spans="1:5">
      <c r="A591" s="1">
        <v>41585</v>
      </c>
      <c r="B591" s="2">
        <v>1.1215036291406615E-2</v>
      </c>
      <c r="C591" s="2">
        <v>2.9383700888755476E-3</v>
      </c>
      <c r="D591" s="2">
        <v>2.4023881792927096E-2</v>
      </c>
      <c r="E591" s="2">
        <v>1.1993817959611132E-2</v>
      </c>
    </row>
    <row r="592" spans="1:5">
      <c r="A592" s="1">
        <v>41584</v>
      </c>
      <c r="B592" s="2">
        <v>-1.8004981326544808E-2</v>
      </c>
      <c r="C592" s="2">
        <v>0</v>
      </c>
      <c r="D592" s="2">
        <v>7.1674616712208228E-3</v>
      </c>
      <c r="E592" s="2">
        <v>6.2727145681446754E-4</v>
      </c>
    </row>
    <row r="593" spans="1:5">
      <c r="A593" s="1">
        <v>41583</v>
      </c>
      <c r="B593" s="2">
        <v>3.7843797009872745E-4</v>
      </c>
      <c r="C593" s="2">
        <v>-1.2228963845725726E-4</v>
      </c>
      <c r="D593" s="2">
        <v>-5.8377483362188107E-2</v>
      </c>
      <c r="E593" s="2">
        <v>7.081899511980903E-3</v>
      </c>
    </row>
    <row r="594" spans="1:5">
      <c r="A594" s="1">
        <v>41582</v>
      </c>
      <c r="B594" s="2">
        <v>4.1533517867533903E-3</v>
      </c>
      <c r="C594" s="2">
        <v>-1.8356597665215675E-3</v>
      </c>
      <c r="D594" s="2">
        <v>-4.6967221981295028E-2</v>
      </c>
      <c r="E594" s="2">
        <v>9.7078352478929767E-3</v>
      </c>
    </row>
    <row r="595" spans="1:5">
      <c r="A595" s="1">
        <v>41579</v>
      </c>
      <c r="B595" s="2">
        <v>-1.5186411638694945E-2</v>
      </c>
      <c r="C595" s="2">
        <v>2.4467377074156808E-3</v>
      </c>
      <c r="D595" s="2">
        <v>-1.2295500209158526E-2</v>
      </c>
      <c r="E595" s="2">
        <v>-2.181911096744725E-2</v>
      </c>
    </row>
    <row r="596" spans="1:5">
      <c r="A596" s="1">
        <v>41578</v>
      </c>
      <c r="B596" s="2">
        <v>8.760363364731908E-3</v>
      </c>
      <c r="C596" s="2">
        <v>4.5108580746718828E-3</v>
      </c>
      <c r="D596" s="2">
        <v>-2.1272247743408669E-2</v>
      </c>
      <c r="E596" s="2">
        <v>-1.0772071539754083E-2</v>
      </c>
    </row>
    <row r="597" spans="1:5">
      <c r="A597" s="1">
        <v>41577</v>
      </c>
      <c r="B597" s="2">
        <v>-6.0860360359576938E-3</v>
      </c>
      <c r="C597" s="2">
        <v>5.3379138616110513E-3</v>
      </c>
      <c r="D597" s="2">
        <v>-2.3245293893357392E-2</v>
      </c>
      <c r="E597" s="2">
        <v>1.3080345329026209E-2</v>
      </c>
    </row>
    <row r="598" spans="1:5">
      <c r="A598" s="1">
        <v>41576</v>
      </c>
      <c r="B598" s="2">
        <v>-4.5888957921605047E-3</v>
      </c>
      <c r="C598" s="2">
        <v>9.8724598163365384E-3</v>
      </c>
      <c r="D598" s="2">
        <v>-4.3780041297283342E-2</v>
      </c>
      <c r="E598" s="2">
        <v>1.0840220303037482E-2</v>
      </c>
    </row>
    <row r="599" spans="1:5">
      <c r="A599" s="1">
        <v>41575</v>
      </c>
      <c r="B599" s="2">
        <v>-8.0816844510414061E-3</v>
      </c>
      <c r="C599" s="2">
        <v>9.5798420902331791E-4</v>
      </c>
      <c r="D599" s="2">
        <v>2.8716711455427819E-2</v>
      </c>
      <c r="E599" s="2">
        <v>-1.2448472660996409E-3</v>
      </c>
    </row>
    <row r="600" spans="1:5">
      <c r="A600" s="1">
        <v>41572</v>
      </c>
      <c r="B600" s="2">
        <v>2.3158029648140152E-3</v>
      </c>
      <c r="C600" s="2">
        <v>8.6992853085478567E-3</v>
      </c>
      <c r="D600" s="2">
        <v>-1.6159849680113674E-2</v>
      </c>
      <c r="E600" s="2">
        <v>-8.5479421588639352E-3</v>
      </c>
    </row>
    <row r="601" spans="1:5">
      <c r="A601" s="1">
        <v>41571</v>
      </c>
      <c r="B601" s="2">
        <v>-9.2951832973984395E-3</v>
      </c>
      <c r="C601" s="2">
        <v>-2.3758302667612665E-3</v>
      </c>
      <c r="D601" s="2">
        <v>-1.6601534483564155E-2</v>
      </c>
      <c r="E601" s="2">
        <v>-1.6892277449703782E-2</v>
      </c>
    </row>
    <row r="602" spans="1:5">
      <c r="A602" s="1">
        <v>41570</v>
      </c>
      <c r="B602" s="2">
        <v>1.237446233555119E-2</v>
      </c>
      <c r="C602" s="2">
        <v>5.456056564037649E-3</v>
      </c>
      <c r="D602" s="2">
        <v>9.4704495140274913E-3</v>
      </c>
      <c r="E602" s="2">
        <v>8.4818398245319771E-3</v>
      </c>
    </row>
    <row r="603" spans="1:5">
      <c r="A603" s="1">
        <v>41569</v>
      </c>
      <c r="B603" s="2">
        <v>4.6011709114609856E-3</v>
      </c>
      <c r="C603" s="2">
        <v>-4.3862615199784108E-3</v>
      </c>
      <c r="D603" s="2">
        <v>7.1310849695368477E-3</v>
      </c>
      <c r="E603" s="2">
        <v>-5.7173385819281461E-3</v>
      </c>
    </row>
    <row r="604" spans="1:5">
      <c r="A604" s="1">
        <v>41568</v>
      </c>
      <c r="B604" s="2">
        <v>-2.2829396679735225E-2</v>
      </c>
      <c r="C604" s="2">
        <v>2.3763720281502854E-4</v>
      </c>
      <c r="D604" s="2">
        <v>-1.624917366244133E-2</v>
      </c>
      <c r="E604" s="2">
        <v>-1.0623416903741221E-3</v>
      </c>
    </row>
    <row r="605" spans="1:5">
      <c r="A605" s="1">
        <v>41565</v>
      </c>
      <c r="B605" s="2">
        <v>-3.4644068074973215E-2</v>
      </c>
      <c r="C605" s="2">
        <v>-6.4347247356736992E-3</v>
      </c>
      <c r="D605" s="2">
        <v>-1.7620012687526789E-4</v>
      </c>
      <c r="E605" s="2">
        <v>9.0996377493977494E-3</v>
      </c>
    </row>
    <row r="606" spans="1:5">
      <c r="A606" s="1">
        <v>41564</v>
      </c>
      <c r="B606" s="2">
        <v>-1.30507365711289E-2</v>
      </c>
      <c r="C606" s="2">
        <v>-8.1623376794421089E-3</v>
      </c>
      <c r="D606" s="2">
        <v>-2.69634766578974E-2</v>
      </c>
      <c r="E606" s="2">
        <v>-1.0375996763605729E-2</v>
      </c>
    </row>
    <row r="607" spans="1:5">
      <c r="A607" s="1">
        <v>41563</v>
      </c>
      <c r="B607" s="2">
        <v>-7.0031399224426668E-3</v>
      </c>
      <c r="C607" s="2">
        <v>-7.3792259476101758E-3</v>
      </c>
      <c r="D607" s="2">
        <v>-2.4737825377160017E-2</v>
      </c>
      <c r="E607" s="2">
        <v>-1.2638066462006809E-2</v>
      </c>
    </row>
    <row r="608" spans="1:5">
      <c r="A608" s="1">
        <v>41562</v>
      </c>
      <c r="B608" s="2">
        <v>7.8237501373059626E-3</v>
      </c>
      <c r="C608" s="2">
        <v>8.9447901488132423E-3</v>
      </c>
      <c r="D608" s="2">
        <v>-3.3451247506245279E-3</v>
      </c>
      <c r="E608" s="2">
        <v>1.5078085400607678E-3</v>
      </c>
    </row>
    <row r="609" spans="1:5">
      <c r="A609" s="1">
        <v>41561</v>
      </c>
      <c r="B609" s="2">
        <v>8.2002657900455368E-4</v>
      </c>
      <c r="C609" s="2">
        <v>-9.5520990766336487E-3</v>
      </c>
      <c r="D609" s="2">
        <v>1.3022046058894312E-3</v>
      </c>
      <c r="E609" s="2">
        <v>-8.6467908524083745E-3</v>
      </c>
    </row>
    <row r="610" spans="1:5">
      <c r="A610" s="1">
        <v>41558</v>
      </c>
      <c r="B610" s="2">
        <v>-6.1664736200920528E-3</v>
      </c>
      <c r="C610" s="2">
        <v>7.3836922692263919E-3</v>
      </c>
      <c r="D610" s="2">
        <v>-2.4274425278389043E-2</v>
      </c>
      <c r="E610" s="2">
        <v>-1.5534772389875875E-2</v>
      </c>
    </row>
    <row r="611" spans="1:5">
      <c r="A611" s="1">
        <v>41557</v>
      </c>
      <c r="B611" s="2">
        <v>-2.8441943680314784E-2</v>
      </c>
      <c r="C611" s="2">
        <v>-3.8666036580385023E-3</v>
      </c>
      <c r="D611" s="2">
        <v>-5.9648927722666376E-2</v>
      </c>
      <c r="E611" s="2">
        <v>-2.2748450524441903E-2</v>
      </c>
    </row>
    <row r="612" spans="1:5">
      <c r="A612" s="1">
        <v>41556</v>
      </c>
      <c r="B612" s="2">
        <v>4.2337550182380817E-3</v>
      </c>
      <c r="C612" s="2">
        <v>-4.7327364962732616E-3</v>
      </c>
      <c r="D612" s="2">
        <v>4.8924945106706259E-2</v>
      </c>
      <c r="E612" s="2">
        <v>6.5204798075051635E-3</v>
      </c>
    </row>
    <row r="613" spans="1:5">
      <c r="A613" s="1">
        <v>41555</v>
      </c>
      <c r="B613" s="2">
        <v>1.1342300805130719E-2</v>
      </c>
      <c r="C613" s="2">
        <v>3.0363790976678856E-3</v>
      </c>
      <c r="D613" s="2">
        <v>3.3696203288459771E-2</v>
      </c>
      <c r="E613" s="2">
        <v>1.0700047316475277E-2</v>
      </c>
    </row>
    <row r="614" spans="1:5">
      <c r="A614" s="1">
        <v>41554</v>
      </c>
      <c r="B614" s="2">
        <v>4.5842172905699819E-3</v>
      </c>
      <c r="C614" s="2">
        <v>1.0908908165377738E-3</v>
      </c>
      <c r="D614" s="2">
        <v>7.7878754454457372E-3</v>
      </c>
      <c r="E614" s="2">
        <v>1.1902281502532749E-2</v>
      </c>
    </row>
    <row r="615" spans="1:5">
      <c r="A615" s="1">
        <v>41551</v>
      </c>
      <c r="B615" s="2">
        <v>2.0768903272740135E-3</v>
      </c>
      <c r="C615" s="2">
        <v>-5.5880421916370288E-3</v>
      </c>
      <c r="D615" s="2">
        <v>-3.8863563663876785E-3</v>
      </c>
      <c r="E615" s="2">
        <v>-1.3899860444854212E-2</v>
      </c>
    </row>
    <row r="616" spans="1:5">
      <c r="A616" s="1">
        <v>41550</v>
      </c>
      <c r="B616" s="2">
        <v>9.4983035280251961E-3</v>
      </c>
      <c r="C616" s="2">
        <v>2.5549915848515807E-3</v>
      </c>
      <c r="D616" s="2">
        <v>2.3638315262253344E-2</v>
      </c>
      <c r="E616" s="2">
        <v>9.7281986070722401E-3</v>
      </c>
    </row>
    <row r="617" spans="1:5">
      <c r="A617" s="1">
        <v>41549</v>
      </c>
      <c r="B617" s="2">
        <v>-6.597974758325003E-3</v>
      </c>
      <c r="C617" s="2">
        <v>-9.7255438931055963E-4</v>
      </c>
      <c r="D617" s="2">
        <v>1.0986170533913644E-2</v>
      </c>
      <c r="E617" s="2">
        <v>3.5141666181196431E-3</v>
      </c>
    </row>
    <row r="618" spans="1:5">
      <c r="A618" s="1">
        <v>41548</v>
      </c>
      <c r="B618" s="2">
        <v>-1.1652221804184997E-2</v>
      </c>
      <c r="C618" s="2">
        <v>-1.0146184251342848E-2</v>
      </c>
      <c r="D618" s="2">
        <v>-3.3512513871210715E-2</v>
      </c>
      <c r="E618" s="2">
        <v>-1.0801428898746031E-2</v>
      </c>
    </row>
    <row r="619" spans="1:5">
      <c r="A619" s="1">
        <v>41547</v>
      </c>
      <c r="B619" s="2">
        <v>6.6750027072107658E-3</v>
      </c>
      <c r="C619" s="2">
        <v>1.1968919489845858E-2</v>
      </c>
      <c r="D619" s="2">
        <v>1.4708832527737997E-2</v>
      </c>
      <c r="E619" s="2">
        <v>-1.2825649505305877E-2</v>
      </c>
    </row>
    <row r="620" spans="1:5">
      <c r="A620" s="1">
        <v>41544</v>
      </c>
      <c r="B620" s="2">
        <v>8.2816705663760811E-3</v>
      </c>
      <c r="C620" s="2">
        <v>8.5826945284549448E-3</v>
      </c>
      <c r="D620" s="2">
        <v>1.6292865843202085E-2</v>
      </c>
      <c r="E620" s="2">
        <v>-1.4408250099961745E-2</v>
      </c>
    </row>
    <row r="621" spans="1:5">
      <c r="A621" s="1">
        <v>41543</v>
      </c>
      <c r="B621" s="2">
        <v>-8.2510096743797505E-4</v>
      </c>
      <c r="C621" s="2">
        <v>1.2559233621027335E-2</v>
      </c>
      <c r="D621" s="2">
        <v>-1.3194949925989092E-2</v>
      </c>
      <c r="E621" s="2">
        <v>-1.9462514729391384E-2</v>
      </c>
    </row>
    <row r="622" spans="1:5">
      <c r="A622" s="1">
        <v>41542</v>
      </c>
      <c r="B622" s="2">
        <v>3.7075153801451755E-3</v>
      </c>
      <c r="C622" s="2">
        <v>-4.4996778269192185E-3</v>
      </c>
      <c r="D622" s="2">
        <v>3.4511522452006292E-3</v>
      </c>
      <c r="E622" s="2">
        <v>1.0121994448643118E-2</v>
      </c>
    </row>
    <row r="623" spans="1:5">
      <c r="A623" s="1">
        <v>41541</v>
      </c>
      <c r="B623" s="2">
        <v>-1.6460380432075472E-3</v>
      </c>
      <c r="C623" s="2">
        <v>-2.9714105568265344E-3</v>
      </c>
      <c r="D623" s="2">
        <v>-2.5713114956471241E-2</v>
      </c>
      <c r="E623" s="2">
        <v>5.7058209230973949E-3</v>
      </c>
    </row>
    <row r="624" spans="1:5">
      <c r="A624" s="1">
        <v>41540</v>
      </c>
      <c r="B624" s="2">
        <v>-1.1182579837260054E-2</v>
      </c>
      <c r="C624" s="2">
        <v>-2.2642244794318428E-3</v>
      </c>
      <c r="D624" s="2">
        <v>-4.8489090744478726E-3</v>
      </c>
      <c r="E624" s="2">
        <v>1.0414476801923781E-2</v>
      </c>
    </row>
    <row r="625" spans="1:5">
      <c r="A625" s="1">
        <v>41537</v>
      </c>
      <c r="B625" s="2">
        <v>1.8568685369603977E-2</v>
      </c>
      <c r="C625" s="2">
        <v>1.5155368997557371E-2</v>
      </c>
      <c r="D625" s="2">
        <v>2.7656628956647399E-2</v>
      </c>
      <c r="E625" s="2">
        <v>2.251621467664933E-4</v>
      </c>
    </row>
    <row r="626" spans="1:5">
      <c r="A626" s="1">
        <v>41536</v>
      </c>
      <c r="B626" s="2">
        <v>8.5488580726266715E-3</v>
      </c>
      <c r="C626" s="2">
        <v>-6.9571138821503571E-3</v>
      </c>
      <c r="D626" s="2">
        <v>-2.4669880534607041E-2</v>
      </c>
      <c r="E626" s="2">
        <v>-3.1574113224327755E-3</v>
      </c>
    </row>
    <row r="627" spans="1:5">
      <c r="A627" s="1">
        <v>41535</v>
      </c>
      <c r="B627" s="2">
        <v>-1.6629844701139748E-2</v>
      </c>
      <c r="C627" s="2">
        <v>-9.5114709930876687E-3</v>
      </c>
      <c r="D627" s="2">
        <v>-2.6129914083434878E-3</v>
      </c>
      <c r="E627" s="2">
        <v>4.0577175429816845E-3</v>
      </c>
    </row>
    <row r="628" spans="1:5">
      <c r="A628" s="1">
        <v>41534</v>
      </c>
      <c r="B628" s="2">
        <v>-1.2760053564736466E-2</v>
      </c>
      <c r="C628" s="2">
        <v>-2.0328565838550658E-3</v>
      </c>
      <c r="D628" s="2">
        <v>-6.6646208967364506E-2</v>
      </c>
      <c r="E628" s="2">
        <v>-6.7519476036232904E-4</v>
      </c>
    </row>
    <row r="629" spans="1:5">
      <c r="A629" s="1">
        <v>41533</v>
      </c>
      <c r="B629" s="2">
        <v>-1.5025292843508294E-2</v>
      </c>
      <c r="C629" s="2">
        <v>-1.2648524419365889E-2</v>
      </c>
      <c r="D629" s="2">
        <v>1.092689900527059E-2</v>
      </c>
      <c r="E629" s="2">
        <v>-1.0182182346988512E-2</v>
      </c>
    </row>
    <row r="630" spans="1:5">
      <c r="A630" s="1">
        <v>41530</v>
      </c>
      <c r="B630" s="2">
        <v>2.9393249694259307E-3</v>
      </c>
      <c r="C630" s="2">
        <v>8.4501306710229648E-3</v>
      </c>
      <c r="D630" s="2">
        <v>-3.761322891953211E-3</v>
      </c>
      <c r="E630" s="2">
        <v>-1.0976530901356626E-2</v>
      </c>
    </row>
    <row r="631" spans="1:5">
      <c r="A631" s="1">
        <v>41529</v>
      </c>
      <c r="B631" s="2">
        <v>1.0012608569946697E-2</v>
      </c>
      <c r="C631" s="2">
        <v>1.3373277120343483E-2</v>
      </c>
      <c r="D631" s="2">
        <v>3.2777028278630389E-2</v>
      </c>
      <c r="E631" s="2">
        <v>7.1027245065287247E-3</v>
      </c>
    </row>
    <row r="632" spans="1:5">
      <c r="A632" s="1">
        <v>41528</v>
      </c>
      <c r="B632" s="2">
        <v>-9.1743464831630442E-3</v>
      </c>
      <c r="C632" s="2">
        <v>-1.5430913560136332E-3</v>
      </c>
      <c r="D632" s="2">
        <v>5.9325024424703087E-3</v>
      </c>
      <c r="E632" s="2">
        <v>-2.2161544918605867E-2</v>
      </c>
    </row>
    <row r="633" spans="1:5">
      <c r="A633" s="1">
        <v>41527</v>
      </c>
      <c r="B633" s="2">
        <v>-2.0313924954302176E-2</v>
      </c>
      <c r="C633" s="2">
        <v>-3.5701902250425436E-3</v>
      </c>
      <c r="D633" s="2">
        <v>-2.4835431858274124E-3</v>
      </c>
      <c r="E633" s="2">
        <v>-1.2685191647610264E-2</v>
      </c>
    </row>
    <row r="634" spans="1:5">
      <c r="A634" s="1">
        <v>41526</v>
      </c>
      <c r="B634" s="2">
        <v>-9.8819176667651731E-3</v>
      </c>
      <c r="C634" s="2">
        <v>-1.5256427392013015E-2</v>
      </c>
      <c r="D634" s="2">
        <v>-5.7548404149032869E-3</v>
      </c>
      <c r="E634" s="2">
        <v>4.2462934937496548E-3</v>
      </c>
    </row>
    <row r="635" spans="1:5">
      <c r="A635" s="1">
        <v>41523</v>
      </c>
      <c r="B635" s="2">
        <v>0</v>
      </c>
      <c r="C635" s="2">
        <v>-7.2653344550391589E-4</v>
      </c>
      <c r="D635" s="2">
        <v>2.3763117971321766E-2</v>
      </c>
      <c r="E635" s="2">
        <v>1.4114663988890222E-3</v>
      </c>
    </row>
    <row r="636" spans="1:5">
      <c r="A636" s="1">
        <v>41522</v>
      </c>
      <c r="B636" s="2">
        <v>4.3170587174000478E-4</v>
      </c>
      <c r="C636" s="2">
        <v>2.3110640360641439E-2</v>
      </c>
      <c r="D636" s="2">
        <v>3.7502387850139093E-3</v>
      </c>
      <c r="E636" s="2">
        <v>1.2149694555587157E-2</v>
      </c>
    </row>
    <row r="637" spans="1:5">
      <c r="A637" s="1">
        <v>41521</v>
      </c>
      <c r="B637" s="2">
        <v>-4.7588557699103093E-3</v>
      </c>
      <c r="C637" s="2">
        <v>-4.9840565530692152E-3</v>
      </c>
      <c r="D637" s="2">
        <v>-9.2132080600336314E-3</v>
      </c>
      <c r="E637" s="2">
        <v>-7.4592327384290641E-3</v>
      </c>
    </row>
    <row r="638" spans="1:5">
      <c r="A638" s="1">
        <v>41520</v>
      </c>
      <c r="B638" s="2">
        <v>3.4631786422046201E-3</v>
      </c>
      <c r="C638" s="2">
        <v>-5.0089323696315682E-3</v>
      </c>
      <c r="D638" s="2">
        <v>-2.9520966538021901E-2</v>
      </c>
      <c r="E638" s="2">
        <v>-1.5325107402858838E-2</v>
      </c>
    </row>
    <row r="639" spans="1:5">
      <c r="A639" s="1">
        <v>41516</v>
      </c>
      <c r="B639" s="2">
        <v>-1.2972157074321962E-3</v>
      </c>
      <c r="C639" s="2">
        <v>1.911177739556984E-3</v>
      </c>
      <c r="D639" s="2">
        <v>2.8954145544415878E-2</v>
      </c>
      <c r="E639" s="2">
        <v>8.2811017654539527E-3</v>
      </c>
    </row>
    <row r="640" spans="1:5">
      <c r="A640" s="1">
        <v>41515</v>
      </c>
      <c r="B640" s="2">
        <v>3.8868460806092578E-3</v>
      </c>
      <c r="C640" s="2">
        <v>3.8113434860033405E-3</v>
      </c>
      <c r="D640" s="2">
        <v>-4.8006120827406372E-2</v>
      </c>
      <c r="E640" s="2">
        <v>-1.2328287054302984E-2</v>
      </c>
    </row>
    <row r="641" spans="1:5">
      <c r="A641" s="1">
        <v>41514</v>
      </c>
      <c r="B641" s="2">
        <v>-8.6248097918545732E-4</v>
      </c>
      <c r="C641" s="2">
        <v>-7.6372689056521358E-3</v>
      </c>
      <c r="D641" s="2">
        <v>-2.0838281783114192E-2</v>
      </c>
      <c r="E641" s="2">
        <v>-2.86666905011138E-3</v>
      </c>
    </row>
    <row r="642" spans="1:5">
      <c r="A642" s="1">
        <v>41513</v>
      </c>
      <c r="B642" s="2">
        <v>1.8380526693196928E-2</v>
      </c>
      <c r="C642" s="2">
        <v>1.5334552052983886E-2</v>
      </c>
      <c r="D642" s="2">
        <v>4.9570874401968029E-2</v>
      </c>
      <c r="E642" s="2">
        <v>-8.6497468788231495E-3</v>
      </c>
    </row>
    <row r="643" spans="1:5">
      <c r="A643" s="1">
        <v>41512</v>
      </c>
      <c r="B643" s="2">
        <v>7.1745507336349974E-3</v>
      </c>
      <c r="C643" s="2">
        <v>-1.5095035208652074E-2</v>
      </c>
      <c r="D643" s="2">
        <v>-6.8992930666692154E-2</v>
      </c>
      <c r="E643" s="2">
        <v>1.0084158466067732E-2</v>
      </c>
    </row>
    <row r="644" spans="1:5">
      <c r="A644" s="1">
        <v>41509</v>
      </c>
      <c r="B644" s="2">
        <v>0</v>
      </c>
      <c r="C644" s="2">
        <v>-2.998509225618529E-3</v>
      </c>
      <c r="D644" s="2">
        <v>4.1279671200823519E-4</v>
      </c>
      <c r="E644" s="2">
        <v>3.8149612840285845E-3</v>
      </c>
    </row>
    <row r="645" spans="1:5">
      <c r="A645" s="1">
        <v>41508</v>
      </c>
      <c r="B645" s="2">
        <v>-7.1745507336349358E-3</v>
      </c>
      <c r="C645" s="2">
        <v>-8.9285949790120136E-3</v>
      </c>
      <c r="D645" s="2">
        <v>1.2373893230456267E-3</v>
      </c>
      <c r="E645" s="2">
        <v>-4.5318724798332089E-3</v>
      </c>
    </row>
    <row r="646" spans="1:5">
      <c r="A646" s="1">
        <v>41507</v>
      </c>
      <c r="B646" s="2">
        <v>4.6482081283841991E-3</v>
      </c>
      <c r="C646" s="2">
        <v>8.9285949790119806E-3</v>
      </c>
      <c r="D646" s="2">
        <v>-2.3142907161822504E-2</v>
      </c>
      <c r="E646" s="2">
        <v>2.0350839628015215E-2</v>
      </c>
    </row>
    <row r="647" spans="1:5">
      <c r="A647" s="1">
        <v>41506</v>
      </c>
      <c r="B647" s="2">
        <v>5.4656675746767892E-3</v>
      </c>
      <c r="C647" s="2">
        <v>1.5140024309054437E-2</v>
      </c>
      <c r="D647" s="2">
        <v>-1.3591205176231988E-2</v>
      </c>
      <c r="E647" s="2">
        <v>-1.1781468378682205E-2</v>
      </c>
    </row>
    <row r="648" spans="1:5">
      <c r="A648" s="1">
        <v>41505</v>
      </c>
      <c r="B648" s="2">
        <v>4.1841180432512929E-3</v>
      </c>
      <c r="C648" s="2">
        <v>-4.8626760912156503E-3</v>
      </c>
      <c r="D648" s="2">
        <v>-1.334496745198995E-2</v>
      </c>
      <c r="E648" s="2">
        <v>8.261628283888359E-3</v>
      </c>
    </row>
    <row r="649" spans="1:5">
      <c r="A649" s="1">
        <v>41502</v>
      </c>
      <c r="B649" s="2">
        <v>2.0854665160709783E-3</v>
      </c>
      <c r="C649" s="2">
        <v>2.9678957691782271E-3</v>
      </c>
      <c r="D649" s="2">
        <v>2.3806092835918745E-3</v>
      </c>
      <c r="E649" s="2">
        <v>1.098777734312437E-2</v>
      </c>
    </row>
    <row r="650" spans="1:5">
      <c r="A650" s="1">
        <v>41501</v>
      </c>
      <c r="B650" s="2">
        <v>2.9124204407771637E-3</v>
      </c>
      <c r="C650" s="2">
        <v>-2.4236395082362784E-2</v>
      </c>
      <c r="D650" s="2">
        <v>4.2325405185299841E-2</v>
      </c>
      <c r="E650" s="2">
        <v>1.9570157484658939E-2</v>
      </c>
    </row>
    <row r="651" spans="1:5">
      <c r="A651" s="1">
        <v>41500</v>
      </c>
      <c r="B651" s="2">
        <v>5.3864054124014267E-3</v>
      </c>
      <c r="C651" s="2">
        <v>1.8887862514841335E-2</v>
      </c>
      <c r="D651" s="2">
        <v>1.9493815802116961E-2</v>
      </c>
      <c r="E651" s="2">
        <v>2.2320800144428665E-2</v>
      </c>
    </row>
    <row r="652" spans="1:5">
      <c r="A652" s="1">
        <v>41499</v>
      </c>
      <c r="B652" s="2">
        <v>2.888385511455998E-3</v>
      </c>
      <c r="C652" s="2">
        <v>-6.3363953592154819E-3</v>
      </c>
      <c r="D652" s="2">
        <v>1.1114573681183477E-2</v>
      </c>
      <c r="E652" s="2">
        <v>-1.5619718391129739E-3</v>
      </c>
    </row>
    <row r="653" spans="1:5">
      <c r="A653" s="1">
        <v>41498</v>
      </c>
      <c r="B653" s="2">
        <v>-8.2439559036103264E-4</v>
      </c>
      <c r="C653" s="2">
        <v>-1.9864994755778707E-2</v>
      </c>
      <c r="D653" s="2">
        <v>-4.7745674627785457E-2</v>
      </c>
      <c r="E653" s="2">
        <v>-3.5794295794928121E-3</v>
      </c>
    </row>
    <row r="654" spans="1:5">
      <c r="A654" s="1">
        <v>41495</v>
      </c>
      <c r="B654" s="2">
        <v>3.2935124200404375E-3</v>
      </c>
      <c r="C654" s="2">
        <v>7.0706360390276691E-3</v>
      </c>
      <c r="D654" s="2">
        <v>-4.2246999440486311E-3</v>
      </c>
      <c r="E654" s="2">
        <v>7.1460693151102379E-3</v>
      </c>
    </row>
    <row r="655" spans="1:5">
      <c r="A655" s="1">
        <v>41494</v>
      </c>
      <c r="B655" s="2">
        <v>4.1094993290043737E-4</v>
      </c>
      <c r="C655" s="2">
        <v>-1.6288417037262339E-2</v>
      </c>
      <c r="D655" s="2">
        <v>-1.9235514661932927E-2</v>
      </c>
      <c r="E655" s="2">
        <v>5.3263015252294444E-3</v>
      </c>
    </row>
    <row r="656" spans="1:5">
      <c r="A656" s="1">
        <v>41493</v>
      </c>
      <c r="B656" s="2">
        <v>-1.2333116689798359E-3</v>
      </c>
      <c r="C656" s="2">
        <v>2.5895386406721461E-3</v>
      </c>
      <c r="D656" s="2">
        <v>-8.6357951031416859E-4</v>
      </c>
      <c r="E656" s="2">
        <v>-4.2142564553951248E-3</v>
      </c>
    </row>
    <row r="657" spans="1:5">
      <c r="A657" s="1">
        <v>41492</v>
      </c>
      <c r="B657" s="2">
        <v>8.6013644341303656E-3</v>
      </c>
      <c r="C657" s="2">
        <v>1.9512893928285424E-2</v>
      </c>
      <c r="D657" s="2">
        <v>2.0733905311228956E-2</v>
      </c>
      <c r="E657" s="2">
        <v>1.4125157477413041E-2</v>
      </c>
    </row>
    <row r="658" spans="1:5">
      <c r="A658" s="1">
        <v>41491</v>
      </c>
      <c r="B658" s="2">
        <v>7.3141169918663537E-3</v>
      </c>
      <c r="C658" s="2">
        <v>7.2202241911750306E-3</v>
      </c>
      <c r="D658" s="2">
        <v>3.168193655816518E-3</v>
      </c>
      <c r="E658" s="2">
        <v>1.9704336820983125E-3</v>
      </c>
    </row>
    <row r="659" spans="1:5">
      <c r="A659" s="1">
        <v>41488</v>
      </c>
      <c r="B659" s="2">
        <v>-3.2440961846251096E-3</v>
      </c>
      <c r="C659" s="2">
        <v>-4.2054433814168362E-3</v>
      </c>
      <c r="D659" s="2">
        <v>3.5786166720575552E-3</v>
      </c>
      <c r="E659" s="2">
        <v>2.6212046320749621E-3</v>
      </c>
    </row>
    <row r="660" spans="1:5">
      <c r="A660" s="1">
        <v>41487</v>
      </c>
      <c r="B660" s="2">
        <v>-1.02062810876496E-2</v>
      </c>
      <c r="C660" s="2">
        <v>2.4074394552006821E-4</v>
      </c>
      <c r="D660" s="2">
        <v>-7.5933712249934924E-3</v>
      </c>
      <c r="E660" s="2">
        <v>-1.6718336774477656E-2</v>
      </c>
    </row>
    <row r="661" spans="1:5">
      <c r="A661" s="1">
        <v>41486</v>
      </c>
      <c r="B661" s="2">
        <v>4.5035306983529384E-3</v>
      </c>
      <c r="C661" s="2">
        <v>-1.0839719700553134E-3</v>
      </c>
      <c r="D661" s="2">
        <v>1.9499517092539914E-2</v>
      </c>
      <c r="E661" s="2">
        <v>-5.4005663485816376E-2</v>
      </c>
    </row>
    <row r="662" spans="1:5">
      <c r="A662" s="1">
        <v>41485</v>
      </c>
      <c r="B662" s="2">
        <v>4.0843238281746043E-4</v>
      </c>
      <c r="C662" s="2">
        <v>4.818488547765333E-4</v>
      </c>
      <c r="D662" s="2">
        <v>4.7840496481724934E-2</v>
      </c>
      <c r="E662" s="2">
        <v>1.6026410046298369E-2</v>
      </c>
    </row>
    <row r="663" spans="1:5">
      <c r="A663" s="1">
        <v>41484</v>
      </c>
      <c r="B663" s="2">
        <v>6.5120209673399229E-3</v>
      </c>
      <c r="C663" s="2">
        <v>-2.5326977143928365E-3</v>
      </c>
      <c r="D663" s="2">
        <v>-6.4802520088852497E-2</v>
      </c>
      <c r="E663" s="2">
        <v>7.5748768474181031E-3</v>
      </c>
    </row>
    <row r="664" spans="1:5">
      <c r="A664" s="1">
        <v>41481</v>
      </c>
      <c r="B664" s="2">
        <v>1.6214340630113502E-3</v>
      </c>
      <c r="C664" s="2">
        <v>1.0862734905902206E-3</v>
      </c>
      <c r="D664" s="2">
        <v>-5.9309219803870836E-3</v>
      </c>
      <c r="E664" s="2">
        <v>1.0011421608339567E-2</v>
      </c>
    </row>
    <row r="665" spans="1:5">
      <c r="A665" s="1">
        <v>41480</v>
      </c>
      <c r="B665" s="2">
        <v>-2.8391370238719806E-3</v>
      </c>
      <c r="C665" s="2">
        <v>-3.7465164370162462E-3</v>
      </c>
      <c r="D665" s="2">
        <v>-1.97388511272459E-2</v>
      </c>
      <c r="E665" s="2">
        <v>1.7727408052608671E-2</v>
      </c>
    </row>
    <row r="666" spans="1:5">
      <c r="A666" s="1">
        <v>41479</v>
      </c>
      <c r="B666" s="2">
        <v>3.648802647445729E-3</v>
      </c>
      <c r="C666" s="2">
        <v>1.5737066877326022E-2</v>
      </c>
      <c r="D666" s="2">
        <v>2.0800513835115227E-2</v>
      </c>
      <c r="E666" s="2">
        <v>3.9955682607845256E-3</v>
      </c>
    </row>
    <row r="667" spans="1:5">
      <c r="A667" s="1">
        <v>41478</v>
      </c>
      <c r="B667" s="2">
        <v>6.0521272335843151E-3</v>
      </c>
      <c r="C667" s="2">
        <v>1.0434031001302963E-2</v>
      </c>
      <c r="D667" s="2">
        <v>2.1200347139136619E-3</v>
      </c>
      <c r="E667" s="2">
        <v>-4.6630318283653752E-3</v>
      </c>
    </row>
    <row r="668" spans="1:5">
      <c r="A668" s="1">
        <v>41477</v>
      </c>
      <c r="B668" s="2">
        <v>-5.6474957553411627E-3</v>
      </c>
      <c r="C668" s="2">
        <v>-8.6477554934309021E-3</v>
      </c>
      <c r="D668" s="2">
        <v>2.3268333398186879E-3</v>
      </c>
      <c r="E668" s="2">
        <v>-8.0447409471573941E-3</v>
      </c>
    </row>
    <row r="669" spans="1:5">
      <c r="A669" s="1">
        <v>41474</v>
      </c>
      <c r="B669" s="2">
        <v>-4.509555934075371E-2</v>
      </c>
      <c r="C669" s="2">
        <v>-4.6508879924971082E-3</v>
      </c>
      <c r="D669" s="2">
        <v>-9.7665955756472723E-3</v>
      </c>
      <c r="E669" s="2">
        <v>-5.173761060513574E-3</v>
      </c>
    </row>
    <row r="670" spans="1:5">
      <c r="A670" s="1">
        <v>41473</v>
      </c>
      <c r="B670" s="2">
        <v>-3.8158883345323822E-3</v>
      </c>
      <c r="C670" s="2">
        <v>-7.1751388529377234E-4</v>
      </c>
      <c r="D670" s="2">
        <v>2.769811111053286E-3</v>
      </c>
      <c r="E670" s="2">
        <v>-1.065652560948622E-2</v>
      </c>
    </row>
    <row r="671" spans="1:5">
      <c r="A671" s="1">
        <v>41472</v>
      </c>
      <c r="B671" s="2">
        <v>-4.6838808114494142E-3</v>
      </c>
      <c r="C671" s="2">
        <v>4.296986402167028E-3</v>
      </c>
      <c r="D671" s="2">
        <v>-2.1274603308791458E-4</v>
      </c>
      <c r="E671" s="2">
        <v>2.7316850992235176E-3</v>
      </c>
    </row>
    <row r="672" spans="1:5">
      <c r="A672" s="1">
        <v>41471</v>
      </c>
      <c r="B672" s="2">
        <v>8.4997691459817361E-3</v>
      </c>
      <c r="C672" s="2">
        <v>5.4638339706082487E-3</v>
      </c>
      <c r="D672" s="2">
        <v>2.770374358899249E-2</v>
      </c>
      <c r="E672" s="2">
        <v>3.63057531333854E-3</v>
      </c>
    </row>
    <row r="673" spans="1:5">
      <c r="A673" s="1">
        <v>41470</v>
      </c>
      <c r="B673" s="2">
        <v>5.4864741290648507E-3</v>
      </c>
      <c r="C673" s="2">
        <v>-5.7020383966373952E-3</v>
      </c>
      <c r="D673" s="2">
        <v>-7.4797770814587806E-3</v>
      </c>
      <c r="E673" s="2">
        <v>1.1933021467225429E-2</v>
      </c>
    </row>
    <row r="674" spans="1:5">
      <c r="A674" s="1">
        <v>41467</v>
      </c>
      <c r="B674" s="2">
        <v>7.5471896699602688E-3</v>
      </c>
      <c r="C674" s="2">
        <v>3.6862833479781891E-3</v>
      </c>
      <c r="D674" s="2">
        <v>1.243535195550691E-2</v>
      </c>
      <c r="E674" s="2">
        <v>-4.9360816388779958E-3</v>
      </c>
    </row>
    <row r="675" spans="1:5">
      <c r="A675" s="1">
        <v>41466</v>
      </c>
      <c r="B675" s="2">
        <v>-1.6849552133557658E-2</v>
      </c>
      <c r="C675" s="2">
        <v>-1.6515419358851043E-2</v>
      </c>
      <c r="D675" s="2">
        <v>-5.1626341854183007E-3</v>
      </c>
      <c r="E675" s="2">
        <v>-3.5484989701155094E-2</v>
      </c>
    </row>
    <row r="676" spans="1:5">
      <c r="A676" s="1">
        <v>41465</v>
      </c>
      <c r="B676" s="2">
        <v>3.3926810053736328E-3</v>
      </c>
      <c r="C676" s="2">
        <v>1.2471691092418418E-2</v>
      </c>
      <c r="D676" s="2">
        <v>-2.1767310514917947E-2</v>
      </c>
      <c r="E676" s="2">
        <v>-5.6088377180558945E-3</v>
      </c>
    </row>
    <row r="677" spans="1:5">
      <c r="A677" s="1">
        <v>41464</v>
      </c>
      <c r="B677" s="2">
        <v>-1.2782484650420249E-2</v>
      </c>
      <c r="C677" s="2">
        <v>-3.0984015779732144E-2</v>
      </c>
      <c r="D677" s="2">
        <v>-2.0306287353406369E-2</v>
      </c>
      <c r="E677" s="2">
        <v>-6.1118956885399542E-3</v>
      </c>
    </row>
    <row r="678" spans="1:5">
      <c r="A678" s="1">
        <v>41463</v>
      </c>
      <c r="B678" s="2">
        <v>-3.4364485217937765E-3</v>
      </c>
      <c r="C678" s="2">
        <v>1.1057582069292744E-3</v>
      </c>
      <c r="D678" s="2">
        <v>2.9992676099020735E-2</v>
      </c>
      <c r="E678" s="2">
        <v>-1.6883030292050485E-2</v>
      </c>
    </row>
    <row r="679" spans="1:5">
      <c r="A679" s="1">
        <v>41460</v>
      </c>
      <c r="B679" s="2">
        <v>-1.4301437598869328E-2</v>
      </c>
      <c r="C679" s="2">
        <v>-5.5409135404259754E-3</v>
      </c>
      <c r="D679" s="2">
        <v>-5.6025033158606803E-2</v>
      </c>
      <c r="E679" s="2">
        <v>-1.327716864253276E-2</v>
      </c>
    </row>
    <row r="680" spans="1:5">
      <c r="A680" s="1">
        <v>41458</v>
      </c>
      <c r="B680" s="2">
        <v>-4.3655839360090055E-4</v>
      </c>
      <c r="C680" s="2">
        <v>-1.1118262423200124E-3</v>
      </c>
      <c r="D680" s="2">
        <v>-5.5561873253967085E-3</v>
      </c>
      <c r="E680" s="2">
        <v>-9.7681326605326413E-3</v>
      </c>
    </row>
    <row r="681" spans="1:5">
      <c r="A681" s="1">
        <v>41457</v>
      </c>
      <c r="B681" s="2">
        <v>1.9031702877920203E-2</v>
      </c>
      <c r="C681" s="2">
        <v>5.0551465827178453E-3</v>
      </c>
      <c r="D681" s="2">
        <v>2.228857947945216E-4</v>
      </c>
      <c r="E681" s="2">
        <v>-2.2110199782339403E-3</v>
      </c>
    </row>
    <row r="682" spans="1:5">
      <c r="A682" s="1">
        <v>41456</v>
      </c>
      <c r="B682" s="2">
        <v>-6.4474463504286608E-3</v>
      </c>
      <c r="C682" s="2">
        <v>-7.3816687473352135E-4</v>
      </c>
      <c r="D682" s="2">
        <v>-2.2077917856869401E-2</v>
      </c>
      <c r="E682" s="2">
        <v>2.1773063060650039E-2</v>
      </c>
    </row>
    <row r="683" spans="1:5">
      <c r="A683" s="1">
        <v>41453</v>
      </c>
      <c r="B683" s="2">
        <v>5.5901879867724762E-3</v>
      </c>
      <c r="C683" s="2">
        <v>2.0707160699766733E-2</v>
      </c>
      <c r="D683" s="2">
        <v>1.7163880772800549E-2</v>
      </c>
      <c r="E683" s="2">
        <v>-3.5348025478908009E-2</v>
      </c>
    </row>
    <row r="684" spans="1:5">
      <c r="A684" s="1">
        <v>41452</v>
      </c>
      <c r="B684" s="2">
        <v>-3.0062283970311936E-3</v>
      </c>
      <c r="C684" s="2">
        <v>-9.6911146476902667E-3</v>
      </c>
      <c r="D684" s="2">
        <v>-1.3752916731299043E-2</v>
      </c>
      <c r="E684" s="2">
        <v>-2.7332572368101529E-3</v>
      </c>
    </row>
    <row r="685" spans="1:5">
      <c r="A685" s="1">
        <v>41451</v>
      </c>
      <c r="B685" s="2">
        <v>-6.0396581649350247E-3</v>
      </c>
      <c r="C685" s="2">
        <v>-2.5596324388548505E-3</v>
      </c>
      <c r="D685" s="2">
        <v>7.0128553442846972E-3</v>
      </c>
      <c r="E685" s="2">
        <v>-4.9776898334454912E-4</v>
      </c>
    </row>
    <row r="686" spans="1:5">
      <c r="A686" s="1">
        <v>41450</v>
      </c>
      <c r="B686" s="2">
        <v>-7.8193584419407464E-3</v>
      </c>
      <c r="C686" s="2">
        <v>-1.7742860414911594E-2</v>
      </c>
      <c r="D686" s="2">
        <v>-3.8139241371215028E-2</v>
      </c>
      <c r="E686" s="2">
        <v>-9.7561657372897941E-3</v>
      </c>
    </row>
    <row r="687" spans="1:5">
      <c r="A687" s="1">
        <v>41449</v>
      </c>
      <c r="B687" s="2">
        <v>1.8579074420047744E-2</v>
      </c>
      <c r="C687" s="2">
        <v>1.7985456315915051E-2</v>
      </c>
      <c r="D687" s="2">
        <v>1.8561994440856072E-2</v>
      </c>
      <c r="E687" s="2">
        <v>-2.5136599368648458E-4</v>
      </c>
    </row>
    <row r="688" spans="1:5">
      <c r="A688" s="1">
        <v>41446</v>
      </c>
      <c r="B688" s="2">
        <v>-4.72005781317198E-3</v>
      </c>
      <c r="C688" s="2">
        <v>5.0798108609172903E-3</v>
      </c>
      <c r="D688" s="2">
        <v>1.029170878967582E-2</v>
      </c>
      <c r="E688" s="2">
        <v>-2.1861588870037481E-2</v>
      </c>
    </row>
    <row r="689" spans="1:5">
      <c r="A689" s="1">
        <v>41445</v>
      </c>
      <c r="B689" s="2">
        <v>2.2960144810604832E-2</v>
      </c>
      <c r="C689" s="2">
        <v>2.6077597126535481E-2</v>
      </c>
      <c r="D689" s="2">
        <v>5.6614653350185409E-2</v>
      </c>
      <c r="E689" s="2">
        <v>3.2864410917009784E-2</v>
      </c>
    </row>
    <row r="690" spans="1:5">
      <c r="A690" s="1">
        <v>41444</v>
      </c>
      <c r="B690" s="2">
        <v>1.4490022563625764E-2</v>
      </c>
      <c r="C690" s="2">
        <v>-9.4075373488630156E-4</v>
      </c>
      <c r="D690" s="2">
        <v>2.6939820733904427E-2</v>
      </c>
      <c r="E690" s="2">
        <v>4.4665103890849595E-3</v>
      </c>
    </row>
    <row r="691" spans="1:5">
      <c r="A691" s="1">
        <v>41443</v>
      </c>
      <c r="B691" s="2">
        <v>-2.3285844416669373E-2</v>
      </c>
      <c r="C691" s="2">
        <v>-2.2378260708564557E-3</v>
      </c>
      <c r="D691" s="2">
        <v>8.9593267065422363E-3</v>
      </c>
      <c r="E691" s="2">
        <v>-7.7047016892680632E-3</v>
      </c>
    </row>
    <row r="692" spans="1:5">
      <c r="A692" s="1">
        <v>41442</v>
      </c>
      <c r="B692" s="2">
        <v>-1.0573189348335737E-2</v>
      </c>
      <c r="C692" s="2">
        <v>8.2502763869816932E-4</v>
      </c>
      <c r="D692" s="2">
        <v>-2.2232396177665124E-2</v>
      </c>
      <c r="E692" s="2">
        <v>-8.5192399187247504E-3</v>
      </c>
    </row>
    <row r="693" spans="1:5">
      <c r="A693" s="1">
        <v>41439</v>
      </c>
      <c r="B693" s="2">
        <v>6.7796714231257334E-3</v>
      </c>
      <c r="C693" s="2">
        <v>8.4468037084620435E-3</v>
      </c>
      <c r="D693" s="2">
        <v>-1.2592226596435691E-2</v>
      </c>
      <c r="E693" s="2">
        <v>2.5158208969994856E-4</v>
      </c>
    </row>
    <row r="694" spans="1:5">
      <c r="A694" s="1">
        <v>41438</v>
      </c>
      <c r="B694" s="2">
        <v>-7.6303889848918539E-3</v>
      </c>
      <c r="C694" s="2">
        <v>-1.5066188099588129E-2</v>
      </c>
      <c r="D694" s="2">
        <v>-2.1492219625054196E-2</v>
      </c>
      <c r="E694" s="2">
        <v>-5.8029658723557703E-3</v>
      </c>
    </row>
    <row r="695" spans="1:5">
      <c r="A695" s="1">
        <v>41437</v>
      </c>
      <c r="B695" s="2">
        <v>3.398489640564968E-3</v>
      </c>
      <c r="C695" s="2">
        <v>1.0851704780454895E-2</v>
      </c>
      <c r="D695" s="2">
        <v>1.8480752485621733E-2</v>
      </c>
      <c r="E695" s="2">
        <v>1.6064573343858031E-2</v>
      </c>
    </row>
    <row r="696" spans="1:5">
      <c r="A696" s="1">
        <v>41436</v>
      </c>
      <c r="B696" s="2">
        <v>8.446011650221151E-3</v>
      </c>
      <c r="C696" s="2">
        <v>1.1199356757656143E-2</v>
      </c>
      <c r="D696" s="2">
        <v>1.4754956177452443E-2</v>
      </c>
      <c r="E696" s="2">
        <v>1.2619210682028344E-2</v>
      </c>
    </row>
    <row r="697" spans="1:5">
      <c r="A697" s="1">
        <v>41435</v>
      </c>
      <c r="B697" s="2">
        <v>3.3585408000259809E-3</v>
      </c>
      <c r="C697" s="2">
        <v>7.0516496237844496E-3</v>
      </c>
      <c r="D697" s="2">
        <v>-4.0724730449113476E-2</v>
      </c>
      <c r="E697" s="2">
        <v>1.2462050464053392E-2</v>
      </c>
    </row>
    <row r="698" spans="1:5">
      <c r="A698" s="1">
        <v>41432</v>
      </c>
      <c r="B698" s="2">
        <v>-2.0322554563310592E-2</v>
      </c>
      <c r="C698" s="2">
        <v>-8.3285765268310882E-3</v>
      </c>
      <c r="D698" s="2">
        <v>1.4050703318587472E-2</v>
      </c>
      <c r="E698" s="2">
        <v>-2.3091149207446992E-2</v>
      </c>
    </row>
    <row r="699" spans="1:5">
      <c r="A699" s="1">
        <v>41431</v>
      </c>
      <c r="B699" s="2">
        <v>-2.5695473163635176E-3</v>
      </c>
      <c r="C699" s="2">
        <v>-2.2093611734476035E-3</v>
      </c>
      <c r="D699" s="2">
        <v>-5.4891168419917119E-2</v>
      </c>
      <c r="E699" s="2">
        <v>-1.2433916135806329E-3</v>
      </c>
    </row>
    <row r="700" spans="1:5">
      <c r="A700" s="1">
        <v>41430</v>
      </c>
      <c r="B700" s="2">
        <v>1.4474481719626307E-2</v>
      </c>
      <c r="C700" s="2">
        <v>1.4446942171032423E-2</v>
      </c>
      <c r="D700" s="2">
        <v>2.9053405602465641E-2</v>
      </c>
      <c r="E700" s="2">
        <v>1.8000718335010733E-2</v>
      </c>
    </row>
    <row r="701" spans="1:5">
      <c r="A701" s="1">
        <v>41429</v>
      </c>
      <c r="B701" s="2">
        <v>-8.4568162728316599E-4</v>
      </c>
      <c r="C701" s="2">
        <v>1.3675385133115116E-2</v>
      </c>
      <c r="D701" s="2">
        <v>2.7362651502541645E-2</v>
      </c>
      <c r="E701" s="2">
        <v>-1.1305079466010998E-2</v>
      </c>
    </row>
    <row r="702" spans="1:5">
      <c r="A702" s="1">
        <v>41428</v>
      </c>
      <c r="B702" s="2">
        <v>-1.3628800092343246E-2</v>
      </c>
      <c r="C702" s="2">
        <v>-1.4134485150444142E-2</v>
      </c>
      <c r="D702" s="2">
        <v>5.4639908582420384E-2</v>
      </c>
      <c r="E702" s="2">
        <v>-7.1934078523442383E-3</v>
      </c>
    </row>
    <row r="703" spans="1:5">
      <c r="A703" s="1">
        <v>41425</v>
      </c>
      <c r="B703" s="2">
        <v>1.1935381966772541E-2</v>
      </c>
      <c r="C703" s="2">
        <v>3.4380435200503305E-3</v>
      </c>
      <c r="D703" s="2">
        <v>3.4437289565974923E-2</v>
      </c>
      <c r="E703" s="2">
        <v>1.9231420815717645E-2</v>
      </c>
    </row>
    <row r="704" spans="1:5">
      <c r="A704" s="1">
        <v>41424</v>
      </c>
      <c r="B704" s="2">
        <v>1.6934181255706562E-3</v>
      </c>
      <c r="C704" s="2">
        <v>-6.8672286243146984E-4</v>
      </c>
      <c r="D704" s="2">
        <v>-5.1272375073775328E-2</v>
      </c>
      <c r="E704" s="2">
        <v>-3.9148497605164343E-3</v>
      </c>
    </row>
    <row r="705" spans="1:5">
      <c r="A705" s="1">
        <v>41423</v>
      </c>
      <c r="B705" s="2">
        <v>-1.6934181255705599E-3</v>
      </c>
      <c r="C705" s="2">
        <v>-1.1630062170173124E-2</v>
      </c>
      <c r="D705" s="2">
        <v>-1.6483868761722743E-2</v>
      </c>
      <c r="E705" s="2">
        <v>2.4937703059237398E-2</v>
      </c>
    </row>
    <row r="706" spans="1:5">
      <c r="A706" s="1">
        <v>41422</v>
      </c>
      <c r="B706" s="2">
        <v>-2.9704935843801452E-3</v>
      </c>
      <c r="C706" s="2">
        <v>-5.7922822648166599E-4</v>
      </c>
      <c r="D706" s="2">
        <v>-1.1357627470669349E-2</v>
      </c>
      <c r="E706" s="2">
        <v>3.103769223904668E-3</v>
      </c>
    </row>
    <row r="707" spans="1:5">
      <c r="A707" s="1">
        <v>41418</v>
      </c>
      <c r="B707" s="2">
        <v>5.5095933372339666E-3</v>
      </c>
      <c r="C707" s="2">
        <v>1.0261222565878709E-2</v>
      </c>
      <c r="D707" s="2">
        <v>3.2274799051418865E-3</v>
      </c>
      <c r="E707" s="2">
        <v>-3.1037692239046294E-3</v>
      </c>
    </row>
    <row r="708" spans="1:5">
      <c r="A708" s="1">
        <v>41417</v>
      </c>
      <c r="B708" s="2">
        <v>8.417620160047809E-3</v>
      </c>
      <c r="C708" s="2">
        <v>-4.0227442658422301E-3</v>
      </c>
      <c r="D708" s="2">
        <v>-2.1480287976031239E-4</v>
      </c>
      <c r="E708" s="2">
        <v>-9.5695495474209299E-4</v>
      </c>
    </row>
    <row r="709" spans="1:5">
      <c r="A709" s="1">
        <v>41416</v>
      </c>
      <c r="B709" s="2">
        <v>-8.417620160047776E-3</v>
      </c>
      <c r="C709" s="2">
        <v>8.7145960367066982E-3</v>
      </c>
      <c r="D709" s="2">
        <v>3.9807277054099484E-2</v>
      </c>
      <c r="E709" s="2">
        <v>1.0713129413501374E-2</v>
      </c>
    </row>
    <row r="710" spans="1:5">
      <c r="A710" s="1">
        <v>41415</v>
      </c>
      <c r="B710" s="2">
        <v>-3.8111417211476504E-3</v>
      </c>
      <c r="C710" s="2">
        <v>5.1244723184869483E-3</v>
      </c>
      <c r="D710" s="2">
        <v>1.4443415282997386E-3</v>
      </c>
      <c r="E710" s="2">
        <v>-1.6955607076416693E-2</v>
      </c>
    </row>
    <row r="711" spans="1:5">
      <c r="A711" s="1">
        <v>41414</v>
      </c>
      <c r="B711" s="2">
        <v>-4.6778895775200875E-3</v>
      </c>
      <c r="C711" s="2">
        <v>-1.2228020810402135E-2</v>
      </c>
      <c r="D711" s="2">
        <v>-3.8676531350153649E-2</v>
      </c>
      <c r="E711" s="2">
        <v>2.6617517510905988E-2</v>
      </c>
    </row>
    <row r="712" spans="1:5">
      <c r="A712" s="1">
        <v>41411</v>
      </c>
      <c r="B712" s="2">
        <v>-8.1318029501081281E-3</v>
      </c>
      <c r="C712" s="2">
        <v>2.7445567128893015E-2</v>
      </c>
      <c r="D712" s="2">
        <v>-2.3198872367933703E-2</v>
      </c>
      <c r="E712" s="2">
        <v>5.3794742534113166E-3</v>
      </c>
    </row>
    <row r="713" spans="1:5">
      <c r="A713" s="1">
        <v>41410</v>
      </c>
      <c r="B713" s="2">
        <v>-1.2900928807208431E-3</v>
      </c>
      <c r="C713" s="2">
        <v>2.7928273450326378E-3</v>
      </c>
      <c r="D713" s="2">
        <v>4.4613833036275259E-2</v>
      </c>
      <c r="E713" s="2">
        <v>1.9862100736127906E-2</v>
      </c>
    </row>
    <row r="714" spans="1:5">
      <c r="A714" s="1">
        <v>41409</v>
      </c>
      <c r="B714" s="2">
        <v>-9.9459962226531081E-3</v>
      </c>
      <c r="C714" s="2">
        <v>4.5043299250253403E-2</v>
      </c>
      <c r="D714" s="2">
        <v>2.4656859034608115E-2</v>
      </c>
      <c r="E714" s="2">
        <v>-9.1890768136696326E-3</v>
      </c>
    </row>
    <row r="715" spans="1:5">
      <c r="A715" s="1">
        <v>41408</v>
      </c>
      <c r="B715" s="2">
        <v>-6.9777705795270577E-3</v>
      </c>
      <c r="C715" s="2">
        <v>-1.2771788303697745E-2</v>
      </c>
      <c r="D715" s="2">
        <v>-3.5625034798952446E-2</v>
      </c>
      <c r="E715" s="2">
        <v>-3.2363064827257131E-3</v>
      </c>
    </row>
    <row r="716" spans="1:5">
      <c r="A716" s="1">
        <v>41407</v>
      </c>
      <c r="B716" s="2">
        <v>2.1857610001251716E-3</v>
      </c>
      <c r="C716" s="2">
        <v>-3.0289824634259221E-3</v>
      </c>
      <c r="D716" s="2">
        <v>-7.255937828912426E-2</v>
      </c>
      <c r="E716" s="2">
        <v>-2.5500586498638919E-3</v>
      </c>
    </row>
    <row r="717" spans="1:5">
      <c r="A717" s="1">
        <v>41404</v>
      </c>
      <c r="B717" s="2">
        <v>-5.2539040946535482E-3</v>
      </c>
      <c r="C717" s="2">
        <v>-1.1924858636001702E-3</v>
      </c>
      <c r="D717" s="2">
        <v>-1.9574557514594363E-2</v>
      </c>
      <c r="E717" s="2">
        <v>-2.7894761565142199E-3</v>
      </c>
    </row>
    <row r="718" spans="1:5">
      <c r="A718" s="1">
        <v>41403</v>
      </c>
      <c r="B718" s="2">
        <v>1.0045913674055395E-2</v>
      </c>
      <c r="C718" s="2">
        <v>1.7340085598208438E-3</v>
      </c>
      <c r="D718" s="2">
        <v>1.614800929127708E-2</v>
      </c>
      <c r="E718" s="2">
        <v>7.4211710803457386E-3</v>
      </c>
    </row>
    <row r="719" spans="1:5">
      <c r="A719" s="1">
        <v>41402</v>
      </c>
      <c r="B719" s="2">
        <v>-1.4445425187723201E-2</v>
      </c>
      <c r="C719" s="2">
        <v>-6.7361737720171063E-3</v>
      </c>
      <c r="D719" s="2">
        <v>-2.5024521777531467E-2</v>
      </c>
      <c r="E719" s="2">
        <v>-5.3283774191181564E-3</v>
      </c>
    </row>
    <row r="720" spans="1:5">
      <c r="A720" s="1">
        <v>41401</v>
      </c>
      <c r="B720" s="2">
        <v>-4.418952778793327E-3</v>
      </c>
      <c r="C720" s="2">
        <v>-6.5624951271618112E-3</v>
      </c>
      <c r="D720" s="2">
        <v>1.282216003160829E-2</v>
      </c>
      <c r="E720" s="2">
        <v>-6.2915418498896633E-3</v>
      </c>
    </row>
    <row r="721" spans="1:5">
      <c r="A721" s="1">
        <v>41400</v>
      </c>
      <c r="B721" s="2">
        <v>-4.4295157892338207E-4</v>
      </c>
      <c r="C721" s="2">
        <v>-6.4952719060404947E-3</v>
      </c>
      <c r="D721" s="2">
        <v>-7.9270793070053247E-2</v>
      </c>
      <c r="E721" s="2">
        <v>-5.6258468214638426E-3</v>
      </c>
    </row>
    <row r="722" spans="1:5">
      <c r="A722" s="1">
        <v>41397</v>
      </c>
      <c r="B722" s="2">
        <v>-1.1138436988724385E-2</v>
      </c>
      <c r="C722" s="2">
        <v>-1.1106291082097748E-2</v>
      </c>
      <c r="D722" s="2">
        <v>-9.5742982617867955E-3</v>
      </c>
      <c r="E722" s="2">
        <v>-1.0159575268129611E-2</v>
      </c>
    </row>
    <row r="723" spans="1:5">
      <c r="A723" s="1">
        <v>41396</v>
      </c>
      <c r="B723" s="2">
        <v>-7.6456576591735501E-3</v>
      </c>
      <c r="C723" s="2">
        <v>-1.996574120787881E-2</v>
      </c>
      <c r="D723" s="2">
        <v>-4.7436703295774547E-2</v>
      </c>
      <c r="E723" s="2">
        <v>-5.9545314343653439E-3</v>
      </c>
    </row>
    <row r="724" spans="1:5">
      <c r="A724" s="1">
        <v>41395</v>
      </c>
      <c r="B724" s="2">
        <v>6.3007171419755328E-3</v>
      </c>
      <c r="C724" s="2">
        <v>1.7281803768876135E-2</v>
      </c>
      <c r="D724" s="2">
        <v>1.5018171873152752E-2</v>
      </c>
      <c r="E724" s="2">
        <v>-1.3468255750953635E-2</v>
      </c>
    </row>
    <row r="725" spans="1:5">
      <c r="A725" s="1">
        <v>41394</v>
      </c>
      <c r="B725" s="2">
        <v>-8.976826315173997E-4</v>
      </c>
      <c r="C725" s="2">
        <v>-5.277073483103409E-3</v>
      </c>
      <c r="D725" s="2">
        <v>-6.6772587213527829E-2</v>
      </c>
      <c r="E725" s="2">
        <v>4.5900161867927607E-3</v>
      </c>
    </row>
    <row r="726" spans="1:5">
      <c r="A726" s="1">
        <v>41393</v>
      </c>
      <c r="B726" s="2">
        <v>-2.697942827111173E-3</v>
      </c>
      <c r="C726" s="2">
        <v>-3.8325069520570056E-2</v>
      </c>
      <c r="D726" s="2">
        <v>-3.4123299337393269E-2</v>
      </c>
      <c r="E726" s="2">
        <v>-2.8965307856516128E-3</v>
      </c>
    </row>
    <row r="727" spans="1:5">
      <c r="A727" s="1">
        <v>41390</v>
      </c>
      <c r="B727" s="2">
        <v>-1.1775415227303793E-2</v>
      </c>
      <c r="C727" s="2">
        <v>6.2966736583671421E-3</v>
      </c>
      <c r="D727" s="2">
        <v>1.5784486359578211E-2</v>
      </c>
      <c r="E727" s="2">
        <v>-1.5100103896950686E-2</v>
      </c>
    </row>
    <row r="728" spans="1:5">
      <c r="A728" s="1">
        <v>41389</v>
      </c>
      <c r="B728" s="2">
        <v>4.5540998788556105E-4</v>
      </c>
      <c r="C728" s="2">
        <v>-1.0634003270373383E-2</v>
      </c>
      <c r="D728" s="2">
        <v>-5.1384642076935634E-3</v>
      </c>
      <c r="E728" s="2">
        <v>-1.9651805947500387E-3</v>
      </c>
    </row>
    <row r="729" spans="1:5">
      <c r="A729" s="1">
        <v>41388</v>
      </c>
      <c r="B729" s="2">
        <v>-2.1169614024055438E-2</v>
      </c>
      <c r="C729" s="2">
        <v>-4.002403177306193E-3</v>
      </c>
      <c r="D729" s="2">
        <v>-2.7271751469256457E-2</v>
      </c>
      <c r="E729" s="2">
        <v>5.6394180733527286E-3</v>
      </c>
    </row>
    <row r="730" spans="1:5">
      <c r="A730" s="1">
        <v>41387</v>
      </c>
      <c r="B730" s="2">
        <v>-7.0011953385606404E-3</v>
      </c>
      <c r="C730" s="2">
        <v>-1.13880092569494E-2</v>
      </c>
      <c r="D730" s="2">
        <v>-4.604390770374784E-2</v>
      </c>
      <c r="E730" s="2">
        <v>-1.0569112107109554E-2</v>
      </c>
    </row>
    <row r="731" spans="1:5">
      <c r="A731" s="1">
        <v>41386</v>
      </c>
      <c r="B731" s="2">
        <v>1.8562000599443722E-2</v>
      </c>
      <c r="C731" s="2">
        <v>-4.3041748261647738E-3</v>
      </c>
      <c r="D731" s="2">
        <v>1.4371077478853045E-2</v>
      </c>
      <c r="E731" s="2">
        <v>2.2214140902303723E-3</v>
      </c>
    </row>
    <row r="732" spans="1:5">
      <c r="A732" s="1">
        <v>41383</v>
      </c>
      <c r="B732" s="2">
        <v>4.1428723240331033E-2</v>
      </c>
      <c r="C732" s="2">
        <v>-1.0721048754872538E-2</v>
      </c>
      <c r="D732" s="2">
        <v>-5.7847323100057623E-3</v>
      </c>
      <c r="E732" s="2">
        <v>-1.4152928108525774E-2</v>
      </c>
    </row>
    <row r="733" spans="1:5">
      <c r="A733" s="1">
        <v>41382</v>
      </c>
      <c r="B733" s="2">
        <v>3.9621446744130696E-3</v>
      </c>
      <c r="C733" s="2">
        <v>-1.2114369277081541E-4</v>
      </c>
      <c r="D733" s="2">
        <v>3.5101789880175545E-2</v>
      </c>
      <c r="E733" s="2">
        <v>1.5631073872966104E-2</v>
      </c>
    </row>
    <row r="734" spans="1:5">
      <c r="A734" s="1">
        <v>41381</v>
      </c>
      <c r="B734" s="2">
        <v>1.4827992078310781E-2</v>
      </c>
      <c r="C734" s="2">
        <v>7.4816644090889449E-3</v>
      </c>
      <c r="D734" s="2">
        <v>7.9284224414548684E-3</v>
      </c>
      <c r="E734" s="2">
        <v>1.9261853006436087E-2</v>
      </c>
    </row>
    <row r="735" spans="1:5">
      <c r="A735" s="1">
        <v>41380</v>
      </c>
      <c r="B735" s="2">
        <v>-1.263359738726683E-2</v>
      </c>
      <c r="C735" s="2">
        <v>-2.7689520225821019E-3</v>
      </c>
      <c r="D735" s="2">
        <v>-2.697658849796095E-2</v>
      </c>
      <c r="E735" s="2">
        <v>-6.2984303593230191E-3</v>
      </c>
    </row>
    <row r="736" spans="1:5">
      <c r="A736" s="1">
        <v>41379</v>
      </c>
      <c r="B736" s="2">
        <v>2.8097775960275694E-2</v>
      </c>
      <c r="C736" s="2">
        <v>3.7735887453801006E-2</v>
      </c>
      <c r="D736" s="2">
        <v>6.1755290731971897E-2</v>
      </c>
      <c r="E736" s="2">
        <v>2.0445652199986172E-2</v>
      </c>
    </row>
    <row r="737" spans="1:5">
      <c r="A737" s="1">
        <v>41376</v>
      </c>
      <c r="B737" s="2">
        <v>5.5260816972012416E-3</v>
      </c>
      <c r="C737" s="2">
        <v>1.6578810382990902E-2</v>
      </c>
      <c r="D737" s="2">
        <v>-9.0806521203788716E-3</v>
      </c>
      <c r="E737" s="2">
        <v>-4.5340286611500564E-3</v>
      </c>
    </row>
    <row r="738" spans="1:5">
      <c r="A738" s="1">
        <v>41375</v>
      </c>
      <c r="B738" s="2">
        <v>-4.239826887329454E-4</v>
      </c>
      <c r="C738" s="2">
        <v>-5.4958198933778872E-3</v>
      </c>
      <c r="D738" s="2">
        <v>-1.8412573992998397E-2</v>
      </c>
      <c r="E738" s="2">
        <v>-4.5547804676353623E-3</v>
      </c>
    </row>
    <row r="739" spans="1:5">
      <c r="A739" s="1">
        <v>41374</v>
      </c>
      <c r="B739" s="2">
        <v>-2.2299412229643812E-2</v>
      </c>
      <c r="C739" s="2">
        <v>-4.8336825975335684E-3</v>
      </c>
      <c r="D739" s="2">
        <v>-5.1537839544923456E-2</v>
      </c>
      <c r="E739" s="2">
        <v>-8.2027198976305452E-3</v>
      </c>
    </row>
    <row r="740" spans="1:5">
      <c r="A740" s="1">
        <v>41373</v>
      </c>
      <c r="B740" s="2">
        <v>2.5985768637890004E-3</v>
      </c>
      <c r="C740" s="2">
        <v>-2.3099714006249582E-3</v>
      </c>
      <c r="D740" s="2">
        <v>-3.9281796035650095E-2</v>
      </c>
      <c r="E740" s="2">
        <v>8.4430147766562345E-3</v>
      </c>
    </row>
    <row r="741" spans="1:5">
      <c r="A741" s="1">
        <v>41372</v>
      </c>
      <c r="B741" s="2">
        <v>-8.2519789448239848E-3</v>
      </c>
      <c r="C741" s="2">
        <v>-9.2937811908801651E-3</v>
      </c>
      <c r="D741" s="2">
        <v>-6.3796387605408959E-3</v>
      </c>
      <c r="E741" s="2">
        <v>-1.6828997369752387E-3</v>
      </c>
    </row>
    <row r="742" spans="1:5">
      <c r="A742" s="1">
        <v>41369</v>
      </c>
      <c r="B742" s="2">
        <v>6.520344874535019E-3</v>
      </c>
      <c r="C742" s="2">
        <v>1.1673255167498794E-4</v>
      </c>
      <c r="D742" s="2">
        <v>-1.6129381929883644E-2</v>
      </c>
      <c r="E742" s="2">
        <v>1.3384459153803853E-2</v>
      </c>
    </row>
    <row r="743" spans="1:5">
      <c r="A743" s="1">
        <v>41368</v>
      </c>
      <c r="B743" s="2">
        <v>-3.4721937215771389E-3</v>
      </c>
      <c r="C743" s="2">
        <v>-1.0440581717845298E-2</v>
      </c>
      <c r="D743" s="2">
        <v>3.2467560988700944E-3</v>
      </c>
      <c r="E743" s="2">
        <v>-7.1479710609617325E-3</v>
      </c>
    </row>
    <row r="744" spans="1:5">
      <c r="A744" s="1">
        <v>41367</v>
      </c>
      <c r="B744" s="2">
        <v>1.4674394906906096E-2</v>
      </c>
      <c r="C744" s="2">
        <v>-9.002697828967338E-3</v>
      </c>
      <c r="D744" s="2">
        <v>3.4722423744172788E-2</v>
      </c>
      <c r="E744" s="2">
        <v>1.141237154149227E-2</v>
      </c>
    </row>
    <row r="745" spans="1:5">
      <c r="A745" s="1">
        <v>41366</v>
      </c>
      <c r="B745" s="2">
        <v>-1.1202201185328792E-2</v>
      </c>
      <c r="C745" s="2">
        <v>1.229913268810074E-2</v>
      </c>
      <c r="D745" s="2">
        <v>3.6881807727831749E-2</v>
      </c>
      <c r="E745" s="2">
        <v>-2.1989355010523428E-2</v>
      </c>
    </row>
    <row r="746" spans="1:5">
      <c r="A746" s="1">
        <v>41365</v>
      </c>
      <c r="B746" s="2">
        <v>1.7316340702888272E-3</v>
      </c>
      <c r="C746" s="2">
        <v>1.052273864942802E-2</v>
      </c>
      <c r="D746" s="2">
        <v>-2.7533002150236466E-2</v>
      </c>
      <c r="E746" s="2">
        <v>9.7396979763917004E-3</v>
      </c>
    </row>
    <row r="747" spans="1:5">
      <c r="A747" s="1">
        <v>41361</v>
      </c>
      <c r="B747" s="2">
        <v>-8.6544221562217312E-4</v>
      </c>
      <c r="C747" s="2">
        <v>1.695241018970026E-2</v>
      </c>
      <c r="D747" s="2">
        <v>-5.1554556785234643E-2</v>
      </c>
      <c r="E747" s="2">
        <v>-5.4938463407946366E-3</v>
      </c>
    </row>
    <row r="748" spans="1:5">
      <c r="A748" s="1">
        <v>41360</v>
      </c>
      <c r="B748" s="2">
        <v>8.654422156221998E-4</v>
      </c>
      <c r="C748" s="2">
        <v>-2.1749766694298444E-3</v>
      </c>
      <c r="D748" s="2">
        <v>9.7498008312908932E-3</v>
      </c>
      <c r="E748" s="2">
        <v>-6.7291464554764431E-3</v>
      </c>
    </row>
    <row r="749" spans="1:5">
      <c r="A749" s="1">
        <v>41359</v>
      </c>
      <c r="B749" s="2">
        <v>5.1768405265575418E-3</v>
      </c>
      <c r="C749" s="2">
        <v>-1.0251816311786451E-2</v>
      </c>
      <c r="D749" s="2">
        <v>-2.9149818211623726E-3</v>
      </c>
      <c r="E749" s="2">
        <v>6.0103384630346346E-3</v>
      </c>
    </row>
    <row r="750" spans="1:5">
      <c r="A750" s="1">
        <v>41358</v>
      </c>
      <c r="B750" s="2">
        <v>5.5782955868905549E-3</v>
      </c>
      <c r="C750" s="2">
        <v>9.6221082263651826E-3</v>
      </c>
      <c r="D750" s="2">
        <v>2.2451263374736154E-2</v>
      </c>
      <c r="E750" s="2">
        <v>-1.2057045180181008E-2</v>
      </c>
    </row>
    <row r="751" spans="1:5">
      <c r="A751" s="1">
        <v>41355</v>
      </c>
      <c r="B751" s="2">
        <v>-3.4290803148712516E-3</v>
      </c>
      <c r="C751" s="2">
        <v>-9.5069932012049451E-3</v>
      </c>
      <c r="D751" s="2">
        <v>-3.0920369370051919E-2</v>
      </c>
      <c r="E751" s="2">
        <v>-2.0093774422963621E-2</v>
      </c>
    </row>
    <row r="752" spans="1:5">
      <c r="A752" s="1">
        <v>41354</v>
      </c>
      <c r="B752" s="2">
        <v>7.2726805588096228E-3</v>
      </c>
      <c r="C752" s="2">
        <v>9.7349316995545936E-3</v>
      </c>
      <c r="D752" s="2">
        <v>-3.8344420729451663E-2</v>
      </c>
      <c r="E752" s="2">
        <v>1.4254295022473112E-2</v>
      </c>
    </row>
    <row r="753" spans="1:5">
      <c r="A753" s="1">
        <v>41353</v>
      </c>
      <c r="B753" s="2">
        <v>-5.9854504209586566E-3</v>
      </c>
      <c r="C753" s="2">
        <v>3.1745155676539002E-2</v>
      </c>
      <c r="D753" s="2">
        <v>-8.8768080328341589E-3</v>
      </c>
      <c r="E753" s="2">
        <v>-2.0959929631065365E-2</v>
      </c>
    </row>
    <row r="754" spans="1:5">
      <c r="A754" s="1">
        <v>41352</v>
      </c>
      <c r="B754" s="2">
        <v>-3.006213646432616E-3</v>
      </c>
      <c r="C754" s="2">
        <v>1.3707110008986724E-2</v>
      </c>
      <c r="D754" s="2">
        <v>1.9022279061724934E-2</v>
      </c>
      <c r="E754" s="2">
        <v>5.9627199031201663E-3</v>
      </c>
    </row>
    <row r="755" spans="1:5">
      <c r="A755" s="1">
        <v>41351</v>
      </c>
      <c r="B755" s="2">
        <v>8.1388641186329394E-3</v>
      </c>
      <c r="C755" s="2">
        <v>4.5637212365443828E-3</v>
      </c>
      <c r="D755" s="2">
        <v>-1.9022279061725041E-2</v>
      </c>
      <c r="E755" s="2">
        <v>8.3868214420010478E-3</v>
      </c>
    </row>
    <row r="756" spans="1:5">
      <c r="A756" s="1">
        <v>41348</v>
      </c>
      <c r="B756" s="2">
        <v>1.0609037574379363E-2</v>
      </c>
      <c r="C756" s="2">
        <v>-4.33763452603951E-4</v>
      </c>
      <c r="D756" s="2">
        <v>5.0160966303210604E-2</v>
      </c>
      <c r="E756" s="2">
        <v>1.0993178763422767E-2</v>
      </c>
    </row>
    <row r="757" spans="1:5">
      <c r="A757" s="1">
        <v>41347</v>
      </c>
      <c r="B757" s="2">
        <v>-8.4782350555563015E-3</v>
      </c>
      <c r="C757" s="2">
        <v>-9.3713297346674496E-3</v>
      </c>
      <c r="D757" s="2">
        <v>4.2777029356058427E-2</v>
      </c>
      <c r="E757" s="2">
        <v>-1.3945182308227208E-2</v>
      </c>
    </row>
    <row r="758" spans="1:5">
      <c r="A758" s="1">
        <v>41346</v>
      </c>
      <c r="B758" s="2">
        <v>-3.4115329097428294E-3</v>
      </c>
      <c r="C758" s="2">
        <v>-5.3789903269313433E-3</v>
      </c>
      <c r="D758" s="2">
        <v>1.4888612493750559E-2</v>
      </c>
      <c r="E758" s="2">
        <v>3.1976777343280323E-3</v>
      </c>
    </row>
    <row r="759" spans="1:5">
      <c r="A759" s="1">
        <v>41345</v>
      </c>
      <c r="B759" s="2">
        <v>8.930576211706202E-3</v>
      </c>
      <c r="C759" s="2">
        <v>6.4732771829046389E-3</v>
      </c>
      <c r="D759" s="2">
        <v>1.8606606640043766E-2</v>
      </c>
      <c r="E759" s="2">
        <v>1.0018389209894087E-2</v>
      </c>
    </row>
    <row r="760" spans="1:5">
      <c r="A760" s="1">
        <v>41344</v>
      </c>
      <c r="B760" s="2">
        <v>6.3304704059768853E-3</v>
      </c>
      <c r="C760" s="2">
        <v>-6.1431301072457411E-3</v>
      </c>
      <c r="D760" s="2">
        <v>1.8860040856124079E-2</v>
      </c>
      <c r="E760" s="2">
        <v>-3.1657259027046362E-3</v>
      </c>
    </row>
    <row r="761" spans="1:5">
      <c r="A761" s="1">
        <v>41341</v>
      </c>
      <c r="B761" s="2">
        <v>-3.7935179252100775E-3</v>
      </c>
      <c r="C761" s="2">
        <v>-1.2289116627026739E-2</v>
      </c>
      <c r="D761" s="2">
        <v>-1.5240157512402298E-2</v>
      </c>
      <c r="E761" s="2">
        <v>-9.3115551866332254E-3</v>
      </c>
    </row>
    <row r="762" spans="1:5">
      <c r="A762" s="1">
        <v>41340</v>
      </c>
      <c r="B762" s="2">
        <v>-4.2237092765925294E-4</v>
      </c>
      <c r="C762" s="2">
        <v>-5.5853553848949807E-3</v>
      </c>
      <c r="D762" s="2">
        <v>-1.6393840882508722E-2</v>
      </c>
      <c r="E762" s="2">
        <v>5.6462739548308336E-3</v>
      </c>
    </row>
    <row r="763" spans="1:5">
      <c r="A763" s="1">
        <v>41339</v>
      </c>
      <c r="B763" s="2">
        <v>-3.3855457279347361E-3</v>
      </c>
      <c r="C763" s="2">
        <v>9.3657008696919064E-3</v>
      </c>
      <c r="D763" s="2">
        <v>5.3632245144773771E-2</v>
      </c>
      <c r="E763" s="2">
        <v>2.4450386232748506E-3</v>
      </c>
    </row>
    <row r="764" spans="1:5">
      <c r="A764" s="1">
        <v>41338</v>
      </c>
      <c r="B764" s="2">
        <v>-1.3657884647309455E-2</v>
      </c>
      <c r="C764" s="2">
        <v>-2.4035283578563653E-2</v>
      </c>
      <c r="D764" s="2">
        <v>3.3940202895486701E-2</v>
      </c>
      <c r="E764" s="2">
        <v>-1.4017199381949955E-2</v>
      </c>
    </row>
    <row r="765" spans="1:5">
      <c r="A765" s="1">
        <v>41337</v>
      </c>
      <c r="B765" s="2">
        <v>-3.4438418832081433E-3</v>
      </c>
      <c r="C765" s="2">
        <v>-9.0984022006414895E-4</v>
      </c>
      <c r="D765" s="2">
        <v>2.8747169873486432E-2</v>
      </c>
      <c r="E765" s="2">
        <v>-8.7054987980790897E-3</v>
      </c>
    </row>
    <row r="766" spans="1:5">
      <c r="A766" s="1">
        <v>41334</v>
      </c>
      <c r="B766" s="2">
        <v>1.2927773906566836E-3</v>
      </c>
      <c r="C766" s="2">
        <v>-6.8287762098649489E-4</v>
      </c>
      <c r="D766" s="2">
        <v>7.0594374087254901E-3</v>
      </c>
      <c r="E766" s="2">
        <v>-6.0134912795094054E-3</v>
      </c>
    </row>
    <row r="767" spans="1:5">
      <c r="A767" s="1">
        <v>41333</v>
      </c>
      <c r="B767" s="2">
        <v>6.4392671987213669E-3</v>
      </c>
      <c r="C767" s="2">
        <v>-1.1388293349512181E-4</v>
      </c>
      <c r="D767" s="2">
        <v>-1.6091988213497124E-2</v>
      </c>
      <c r="E767" s="2">
        <v>9.0068351789752317E-3</v>
      </c>
    </row>
    <row r="768" spans="1:5">
      <c r="A768" s="1">
        <v>41332</v>
      </c>
      <c r="B768" s="2">
        <v>-1.3787490364557667E-2</v>
      </c>
      <c r="C768" s="2">
        <v>-1.5144847896300608E-2</v>
      </c>
      <c r="D768" s="2">
        <v>-3.4973491210597549E-2</v>
      </c>
      <c r="E768" s="2">
        <v>-1.1523243912633128E-2</v>
      </c>
    </row>
    <row r="769" spans="1:5">
      <c r="A769" s="1">
        <v>41331</v>
      </c>
      <c r="B769" s="2">
        <v>-1.046668535177959E-2</v>
      </c>
      <c r="C769" s="2">
        <v>-1.1043378962006427E-2</v>
      </c>
      <c r="D769" s="2">
        <v>-1.6363219022993036E-2</v>
      </c>
      <c r="E769" s="2">
        <v>-7.0796436881449655E-3</v>
      </c>
    </row>
    <row r="770" spans="1:5">
      <c r="A770" s="1">
        <v>41330</v>
      </c>
      <c r="B770" s="2">
        <v>2.5109528945204178E-2</v>
      </c>
      <c r="C770" s="2">
        <v>1.8300183547465047E-2</v>
      </c>
      <c r="D770" s="2">
        <v>9.4301174650108135E-2</v>
      </c>
      <c r="E770" s="2">
        <v>1.2607318314417668E-2</v>
      </c>
    </row>
    <row r="771" spans="1:5">
      <c r="A771" s="1">
        <v>41327</v>
      </c>
      <c r="B771" s="2">
        <v>-5.5734178384235682E-3</v>
      </c>
      <c r="C771" s="2">
        <v>-8.037131925460498E-4</v>
      </c>
      <c r="D771" s="2">
        <v>-3.6842712557870673E-2</v>
      </c>
      <c r="E771" s="2">
        <v>4.25060020220771E-3</v>
      </c>
    </row>
    <row r="772" spans="1:5">
      <c r="A772" s="1">
        <v>41326</v>
      </c>
      <c r="B772" s="2">
        <v>-1.721107365869848E-3</v>
      </c>
      <c r="C772" s="2">
        <v>1.3349569511456725E-2</v>
      </c>
      <c r="D772" s="2">
        <v>8.7345355220163803E-2</v>
      </c>
      <c r="E772" s="2">
        <v>2.1474323364715834E-2</v>
      </c>
    </row>
    <row r="773" spans="1:5">
      <c r="A773" s="1">
        <v>41325</v>
      </c>
      <c r="B773" s="2">
        <v>1.4419235646570081E-2</v>
      </c>
      <c r="C773" s="2">
        <v>2.3965308863172649E-2</v>
      </c>
      <c r="D773" s="2">
        <v>4.9958474845545687E-3</v>
      </c>
      <c r="E773" s="2">
        <v>1.2136061822429578E-2</v>
      </c>
    </row>
    <row r="774" spans="1:5">
      <c r="A774" s="1">
        <v>41324</v>
      </c>
      <c r="B774" s="2">
        <v>-1.9558383413213632E-2</v>
      </c>
      <c r="C774" s="2">
        <v>-6.8843664782789965E-3</v>
      </c>
      <c r="D774" s="2">
        <v>-1.1191873413434658E-2</v>
      </c>
      <c r="E774" s="2">
        <v>-5.079205721755616E-3</v>
      </c>
    </row>
    <row r="775" spans="1:5">
      <c r="A775" s="1">
        <v>41320</v>
      </c>
      <c r="B775" s="2">
        <v>5.1391477666435145E-3</v>
      </c>
      <c r="C775" s="2">
        <v>9.0950052953896101E-3</v>
      </c>
      <c r="D775" s="2">
        <v>5.2678029760041288E-2</v>
      </c>
      <c r="E775" s="2">
        <v>-2.2065161166432309E-2</v>
      </c>
    </row>
    <row r="776" spans="1:5">
      <c r="A776" s="1">
        <v>41319</v>
      </c>
      <c r="B776" s="2">
        <v>-8.547561720673E-4</v>
      </c>
      <c r="C776" s="2">
        <v>1.2138049325212908E-3</v>
      </c>
      <c r="D776" s="2">
        <v>4.4569718559676841E-2</v>
      </c>
      <c r="E776" s="2">
        <v>-5.21933116754835E-3</v>
      </c>
    </row>
    <row r="777" spans="1:5">
      <c r="A777" s="1">
        <v>41318</v>
      </c>
      <c r="B777" s="2">
        <v>-3.5243997710732028E-2</v>
      </c>
      <c r="C777" s="2">
        <v>3.5638764711042339E-2</v>
      </c>
      <c r="D777" s="2">
        <v>-3.9482892912068059E-2</v>
      </c>
      <c r="E777" s="2">
        <v>-2.9332041888827213E-2</v>
      </c>
    </row>
    <row r="778" spans="1:5">
      <c r="A778" s="1">
        <v>41317</v>
      </c>
      <c r="B778" s="2">
        <v>-5.7738969744577902E-3</v>
      </c>
      <c r="C778" s="2">
        <v>-7.9060001058524031E-3</v>
      </c>
      <c r="D778" s="2">
        <v>6.6399689820022575E-2</v>
      </c>
      <c r="E778" s="2">
        <v>-8.5041713221730205E-3</v>
      </c>
    </row>
    <row r="779" spans="1:5">
      <c r="A779" s="1">
        <v>41316</v>
      </c>
      <c r="B779" s="2">
        <v>2.2246652335514566E-3</v>
      </c>
      <c r="C779" s="2">
        <v>-4.5152313378795132E-3</v>
      </c>
      <c r="D779" s="2">
        <v>-7.2964584675082982E-3</v>
      </c>
      <c r="E779" s="2">
        <v>2.8427579524300159E-3</v>
      </c>
    </row>
    <row r="780" spans="1:5">
      <c r="A780" s="1">
        <v>41313</v>
      </c>
      <c r="B780" s="2">
        <v>-8.8929211789932547E-4</v>
      </c>
      <c r="C780" s="2">
        <v>-6.9196900966905367E-3</v>
      </c>
      <c r="D780" s="2">
        <v>-1.2936574963934029E-2</v>
      </c>
      <c r="E780" s="2">
        <v>-3.3604899153702548E-3</v>
      </c>
    </row>
    <row r="781" spans="1:5">
      <c r="A781" s="1">
        <v>41312</v>
      </c>
      <c r="B781" s="2">
        <v>-1.7809106097231087E-3</v>
      </c>
      <c r="C781" s="2">
        <v>5.6259405679667607E-3</v>
      </c>
      <c r="D781" s="2">
        <v>2.0233033431442424E-2</v>
      </c>
      <c r="E781" s="2">
        <v>2.8442280285386869E-3</v>
      </c>
    </row>
    <row r="782" spans="1:5">
      <c r="A782" s="1">
        <v>41311</v>
      </c>
      <c r="B782" s="2">
        <v>4.4464674020342765E-3</v>
      </c>
      <c r="C782" s="2">
        <v>7.5236510004315308E-3</v>
      </c>
      <c r="D782" s="2">
        <v>-7.419920377942156E-2</v>
      </c>
      <c r="E782" s="2">
        <v>1.3082198535132211E-2</v>
      </c>
    </row>
    <row r="783" spans="1:5">
      <c r="A783" s="1">
        <v>41310</v>
      </c>
      <c r="B783" s="2">
        <v>-1.0256591419103411E-2</v>
      </c>
      <c r="C783" s="2">
        <v>-2.573155469314171E-3</v>
      </c>
      <c r="D783" s="2">
        <v>-4.6778823028684184E-2</v>
      </c>
      <c r="E783" s="2">
        <v>-2.7123007823531425E-2</v>
      </c>
    </row>
    <row r="784" spans="1:5">
      <c r="A784" s="1">
        <v>41309</v>
      </c>
      <c r="B784" s="2">
        <v>1.3799535525786553E-2</v>
      </c>
      <c r="C784" s="2">
        <v>1.5974782172745842E-2</v>
      </c>
      <c r="D784" s="2">
        <v>-1.9956598129453936E-2</v>
      </c>
      <c r="E784" s="2">
        <v>1.0678553834273992E-2</v>
      </c>
    </row>
    <row r="785" spans="1:5">
      <c r="A785" s="1">
        <v>41306</v>
      </c>
      <c r="B785" s="2">
        <v>-1.5145090926045563E-2</v>
      </c>
      <c r="C785" s="2">
        <v>-6.253040483262356E-3</v>
      </c>
      <c r="D785" s="2">
        <v>-1.1856826910936789E-2</v>
      </c>
      <c r="E785" s="2">
        <v>-1.3562973913321249E-2</v>
      </c>
    </row>
    <row r="786" spans="1:5">
      <c r="A786" s="1">
        <v>41305</v>
      </c>
      <c r="B786" s="2">
        <v>-2.246707111549031E-3</v>
      </c>
      <c r="C786" s="2">
        <v>9.312280427550633E-3</v>
      </c>
      <c r="D786" s="2">
        <v>4.3135673581242685E-2</v>
      </c>
      <c r="E786" s="2">
        <v>2.4641284309990512E-2</v>
      </c>
    </row>
    <row r="787" spans="1:5">
      <c r="A787" s="1">
        <v>41304</v>
      </c>
      <c r="B787" s="2">
        <v>1.2072589256499705E-2</v>
      </c>
      <c r="C787" s="2">
        <v>1.1579669247096965E-3</v>
      </c>
      <c r="D787" s="2">
        <v>2.6145068290602366E-2</v>
      </c>
      <c r="E787" s="2">
        <v>2.0476599559974534E-3</v>
      </c>
    </row>
    <row r="788" spans="1:5">
      <c r="A788" s="1">
        <v>41303</v>
      </c>
      <c r="B788" s="2">
        <v>0</v>
      </c>
      <c r="C788" s="2">
        <v>-1.1214723813991139E-2</v>
      </c>
      <c r="D788" s="2">
        <v>-4.1157809007468744E-2</v>
      </c>
      <c r="E788" s="2">
        <v>1.1693057710437332E-2</v>
      </c>
    </row>
    <row r="789" spans="1:5">
      <c r="A789" s="1">
        <v>41302</v>
      </c>
      <c r="B789" s="2">
        <v>-9.3770958073506241E-3</v>
      </c>
      <c r="C789" s="2">
        <v>-5.5478296552716102E-3</v>
      </c>
      <c r="D789" s="2">
        <v>0.14914408676875382</v>
      </c>
      <c r="E789" s="2">
        <v>4.7900830447586478E-3</v>
      </c>
    </row>
    <row r="790" spans="1:5">
      <c r="A790" s="1">
        <v>41299</v>
      </c>
      <c r="B790" s="2">
        <v>-1.0825641839111463E-2</v>
      </c>
      <c r="C790" s="2">
        <v>-2.4637566592958298E-3</v>
      </c>
      <c r="D790" s="2">
        <v>8.5057096305835526E-3</v>
      </c>
      <c r="E790" s="2">
        <v>-4.5373585562451697E-3</v>
      </c>
    </row>
    <row r="791" spans="1:5">
      <c r="A791" s="1">
        <v>41298</v>
      </c>
      <c r="B791" s="2">
        <v>-5.0010902999603531E-3</v>
      </c>
      <c r="C791" s="2">
        <v>-5.0535121397994928E-3</v>
      </c>
      <c r="D791" s="2">
        <v>-1.8984629027713987E-2</v>
      </c>
      <c r="E791" s="2">
        <v>1.05554792371853E-2</v>
      </c>
    </row>
    <row r="792" spans="1:5">
      <c r="A792" s="1">
        <v>41297</v>
      </c>
      <c r="B792" s="2">
        <v>3.1854183256264015E-3</v>
      </c>
      <c r="C792" s="2">
        <v>-1.1863613853165208E-3</v>
      </c>
      <c r="D792" s="2">
        <v>2.0992302268133405E-2</v>
      </c>
      <c r="E792" s="2">
        <v>-4.7612737859655191E-3</v>
      </c>
    </row>
    <row r="793" spans="1:5">
      <c r="A793" s="1">
        <v>41296</v>
      </c>
      <c r="B793" s="2">
        <v>1.3621514490799666E-3</v>
      </c>
      <c r="C793" s="2">
        <v>-1.8517075596963747E-2</v>
      </c>
      <c r="D793" s="2">
        <v>-5.8710150340494031E-2</v>
      </c>
      <c r="E793" s="2">
        <v>1.1488602490376242E-2</v>
      </c>
    </row>
    <row r="794" spans="1:5">
      <c r="A794" s="1">
        <v>41292</v>
      </c>
      <c r="B794" s="2">
        <v>-3.41520097201422E-2</v>
      </c>
      <c r="C794" s="2">
        <v>-9.4996915915458065E-3</v>
      </c>
      <c r="D794" s="2">
        <v>-4.1410965014058568E-2</v>
      </c>
      <c r="E794" s="2">
        <v>-7.9780964728508597E-3</v>
      </c>
    </row>
    <row r="795" spans="1:5">
      <c r="A795" s="1">
        <v>41291</v>
      </c>
      <c r="B795" s="2">
        <v>-8.4865318173370993E-3</v>
      </c>
      <c r="C795" s="2">
        <v>-6.0113881565653296E-3</v>
      </c>
      <c r="D795" s="2">
        <v>-8.9072244344762189E-3</v>
      </c>
      <c r="E795" s="2">
        <v>-1.946225785274321E-2</v>
      </c>
    </row>
    <row r="796" spans="1:5">
      <c r="A796" s="1">
        <v>41290</v>
      </c>
      <c r="B796" s="2">
        <v>3.7807037217485475E-3</v>
      </c>
      <c r="C796" s="2">
        <v>1.8964394012215098E-3</v>
      </c>
      <c r="D796" s="2">
        <v>-1.4388921137369838E-3</v>
      </c>
      <c r="E796" s="2">
        <v>5.1033388240265471E-4</v>
      </c>
    </row>
    <row r="797" spans="1:5">
      <c r="A797" s="1">
        <v>41289</v>
      </c>
      <c r="B797" s="2">
        <v>-3.7807037217484694E-3</v>
      </c>
      <c r="C797" s="2">
        <v>1.4477091187678514E-3</v>
      </c>
      <c r="D797" s="2">
        <v>-2.9058313251134796E-2</v>
      </c>
      <c r="E797" s="2">
        <v>-7.1685650341443653E-3</v>
      </c>
    </row>
    <row r="798" spans="1:5">
      <c r="A798" s="1">
        <v>41288</v>
      </c>
      <c r="B798" s="2">
        <v>4.7327148764258087E-4</v>
      </c>
      <c r="C798" s="2">
        <v>-2.6743728340420034E-3</v>
      </c>
      <c r="D798" s="2">
        <v>-5.9475067977170738E-3</v>
      </c>
      <c r="E798" s="2">
        <v>-1.1889481367691621E-2</v>
      </c>
    </row>
    <row r="799" spans="1:5">
      <c r="A799" s="1">
        <v>41285</v>
      </c>
      <c r="B799" s="2">
        <v>1.8913231117501782E-3</v>
      </c>
      <c r="C799" s="2">
        <v>3.2306773639061109E-3</v>
      </c>
      <c r="D799" s="2">
        <v>-1.7382913552016162E-2</v>
      </c>
      <c r="E799" s="2">
        <v>1.0395277133915222E-3</v>
      </c>
    </row>
    <row r="800" spans="1:5">
      <c r="A800" s="1">
        <v>41284</v>
      </c>
      <c r="B800" s="2">
        <v>-1.0446425811032828E-2</v>
      </c>
      <c r="C800" s="2">
        <v>-9.4989416413988129E-3</v>
      </c>
      <c r="D800" s="2">
        <v>1.8211236580743091E-2</v>
      </c>
      <c r="E800" s="2">
        <v>-2.0801371692486248E-3</v>
      </c>
    </row>
    <row r="801" spans="1:5">
      <c r="A801" s="1">
        <v>41283</v>
      </c>
      <c r="B801" s="2">
        <v>-2.3895619824540865E-3</v>
      </c>
      <c r="C801" s="2">
        <v>-1.5616446808597705E-2</v>
      </c>
      <c r="D801" s="2">
        <v>-2.9401663773634682E-2</v>
      </c>
      <c r="E801" s="2">
        <v>-6.7902783135988902E-3</v>
      </c>
    </row>
    <row r="802" spans="1:5">
      <c r="A802" s="1">
        <v>41282</v>
      </c>
      <c r="B802" s="2">
        <v>1.0944664681736733E-2</v>
      </c>
      <c r="C802" s="2">
        <v>1.043801438438738E-2</v>
      </c>
      <c r="D802" s="2">
        <v>3.3861925142583217E-2</v>
      </c>
      <c r="E802" s="2">
        <v>-6.8366738185916993E-3</v>
      </c>
    </row>
    <row r="803" spans="1:5">
      <c r="A803" s="1">
        <v>41281</v>
      </c>
      <c r="B803" s="2">
        <v>3.3074322341060066E-3</v>
      </c>
      <c r="C803" s="2">
        <v>7.8974896762716823E-4</v>
      </c>
      <c r="D803" s="2">
        <v>-3.0627493874591617E-2</v>
      </c>
      <c r="E803" s="2">
        <v>4.4754132226759299E-3</v>
      </c>
    </row>
    <row r="804" spans="1:5">
      <c r="A804" s="1">
        <v>41278</v>
      </c>
      <c r="B804" s="2">
        <v>-4.7281304816231768E-3</v>
      </c>
      <c r="C804" s="2">
        <v>-1.0201870523787794E-2</v>
      </c>
      <c r="D804" s="2">
        <v>-3.2297141724275565E-2</v>
      </c>
      <c r="E804" s="2">
        <v>5.2520969675181294E-4</v>
      </c>
    </row>
    <row r="805" spans="1:5">
      <c r="A805" s="1">
        <v>41277</v>
      </c>
      <c r="B805" s="2">
        <v>1.1310148507897267E-2</v>
      </c>
      <c r="C805" s="2">
        <v>2.5034269098510534E-3</v>
      </c>
      <c r="D805" s="2">
        <v>-2.1109395437816748E-2</v>
      </c>
      <c r="E805" s="2">
        <v>1.1225811620611455E-2</v>
      </c>
    </row>
    <row r="806" spans="1:5">
      <c r="A806" s="1">
        <v>41276</v>
      </c>
      <c r="B806" s="2">
        <v>-1.6537101664734804E-2</v>
      </c>
      <c r="C806" s="2">
        <v>-1.8004036582391938E-2</v>
      </c>
      <c r="D806" s="2">
        <v>-4.454137470222868E-2</v>
      </c>
      <c r="E806" s="2">
        <v>-3.0576949805628015E-2</v>
      </c>
    </row>
    <row r="807" spans="1:5">
      <c r="A807" s="1">
        <v>41274</v>
      </c>
      <c r="B807" s="2">
        <v>-2.6552335893479741E-2</v>
      </c>
      <c r="C807" s="2">
        <v>-2.1875999680334619E-2</v>
      </c>
      <c r="D807" s="2">
        <v>-4.3481139439298766E-2</v>
      </c>
      <c r="E807" s="2">
        <v>-2.2193073517286829E-2</v>
      </c>
    </row>
    <row r="808" spans="1:5">
      <c r="A808" s="1">
        <v>41271</v>
      </c>
      <c r="B808" s="2">
        <v>1.215672607932476E-2</v>
      </c>
      <c r="C808" s="2">
        <v>1.6306292106047178E-2</v>
      </c>
      <c r="D808" s="2">
        <v>-9.4414264337741409E-3</v>
      </c>
      <c r="E808" s="2">
        <v>7.8237076432708542E-3</v>
      </c>
    </row>
    <row r="809" spans="1:5">
      <c r="A809" s="1">
        <v>41270</v>
      </c>
      <c r="B809" s="2">
        <v>3.8591267038516485E-3</v>
      </c>
      <c r="C809" s="2">
        <v>1.3952435584875141E-3</v>
      </c>
      <c r="D809" s="2">
        <v>2.4403524698759012E-2</v>
      </c>
      <c r="E809" s="2">
        <v>8.3456549396001539E-3</v>
      </c>
    </row>
    <row r="810" spans="1:5">
      <c r="A810" s="1">
        <v>41269</v>
      </c>
      <c r="B810" s="2">
        <v>2.4043931574719598E-3</v>
      </c>
      <c r="C810" s="2">
        <v>-4.8661651145006117E-3</v>
      </c>
      <c r="D810" s="2">
        <v>9.6373019042831829E-4</v>
      </c>
      <c r="E810" s="2">
        <v>1.6073170067267195E-3</v>
      </c>
    </row>
    <row r="811" spans="1:5">
      <c r="A811" s="1">
        <v>41267</v>
      </c>
      <c r="B811" s="2">
        <v>2.8776721373469424E-3</v>
      </c>
      <c r="C811" s="2">
        <v>1.0447990470228128E-3</v>
      </c>
      <c r="D811" s="2">
        <v>3.852726160570845E-4</v>
      </c>
      <c r="E811" s="2">
        <v>-3.48573916215613E-3</v>
      </c>
    </row>
    <row r="812" spans="1:5">
      <c r="A812" s="1">
        <v>41264</v>
      </c>
      <c r="B812" s="2">
        <v>8.1088165896604503E-3</v>
      </c>
      <c r="C812" s="2">
        <v>6.4762284042474329E-3</v>
      </c>
      <c r="D812" s="2">
        <v>-7.9280414069362818E-3</v>
      </c>
      <c r="E812" s="2">
        <v>2.2836910929432915E-2</v>
      </c>
    </row>
    <row r="813" spans="1:5">
      <c r="A813" s="1">
        <v>41263</v>
      </c>
      <c r="B813" s="2">
        <v>-1.0986488727007417E-2</v>
      </c>
      <c r="C813" s="2">
        <v>-7.6372004964652459E-3</v>
      </c>
      <c r="D813" s="2">
        <v>-1.9433255902230116E-3</v>
      </c>
      <c r="E813" s="2">
        <v>-2.1025463940010872E-3</v>
      </c>
    </row>
    <row r="814" spans="1:5">
      <c r="A814" s="1">
        <v>41262</v>
      </c>
      <c r="B814" s="2">
        <v>3.1852845967731511E-2</v>
      </c>
      <c r="C814" s="2">
        <v>8.9044136825402326E-3</v>
      </c>
      <c r="D814" s="2">
        <v>6.7851667648676948E-3</v>
      </c>
      <c r="E814" s="2">
        <v>1.0518118874805762E-3</v>
      </c>
    </row>
    <row r="815" spans="1:5">
      <c r="A815" s="1">
        <v>41261</v>
      </c>
      <c r="B815" s="2">
        <v>1.1004195453447095E-2</v>
      </c>
      <c r="C815" s="2">
        <v>-5.6572133949427577E-3</v>
      </c>
      <c r="D815" s="2">
        <v>-6.9600367097788093E-2</v>
      </c>
      <c r="E815" s="2">
        <v>-1.3493985500069675E-2</v>
      </c>
    </row>
    <row r="816" spans="1:5">
      <c r="A816" s="1">
        <v>41260</v>
      </c>
      <c r="B816" s="2">
        <v>-1.4236734632866703E-2</v>
      </c>
      <c r="C816" s="2">
        <v>-5.1074016752550352E-3</v>
      </c>
      <c r="D816" s="2">
        <v>-5.2514997011757956E-2</v>
      </c>
      <c r="E816" s="2">
        <v>-2.6999493037681205E-2</v>
      </c>
    </row>
    <row r="817" spans="1:5">
      <c r="A817" s="1">
        <v>41257</v>
      </c>
      <c r="B817" s="2">
        <v>0</v>
      </c>
      <c r="C817" s="2">
        <v>-4.4319853933197616E-3</v>
      </c>
      <c r="D817" s="2">
        <v>5.8765431929594034E-3</v>
      </c>
      <c r="E817" s="2">
        <v>1.0887360325817238E-2</v>
      </c>
    </row>
    <row r="818" spans="1:5">
      <c r="A818" s="1">
        <v>41256</v>
      </c>
      <c r="B818" s="2">
        <v>7.3733288455078054E-3</v>
      </c>
      <c r="C818" s="2">
        <v>8.1490225443047928E-3</v>
      </c>
      <c r="D818" s="2">
        <v>1.6358629616421309E-2</v>
      </c>
      <c r="E818" s="2">
        <v>1.2910333848846779E-2</v>
      </c>
    </row>
    <row r="819" spans="1:5">
      <c r="A819" s="1">
        <v>41255</v>
      </c>
      <c r="B819" s="2">
        <v>-1.2474217440140231E-2</v>
      </c>
      <c r="C819" s="2">
        <v>-9.5527231147951048E-3</v>
      </c>
      <c r="D819" s="2">
        <v>5.1107432816462125E-3</v>
      </c>
      <c r="E819" s="2">
        <v>-5.3452284311065622E-4</v>
      </c>
    </row>
    <row r="820" spans="1:5">
      <c r="A820" s="1">
        <v>41254</v>
      </c>
      <c r="B820" s="2">
        <v>-5.5944514273810423E-3</v>
      </c>
      <c r="C820" s="2">
        <v>4.0885354320213691E-3</v>
      </c>
      <c r="D820" s="2">
        <v>-2.0168103988011866E-2</v>
      </c>
      <c r="E820" s="2">
        <v>-4.0187926925533005E-3</v>
      </c>
    </row>
    <row r="821" spans="1:5">
      <c r="A821" s="1">
        <v>41253</v>
      </c>
      <c r="B821" s="2">
        <v>3.2671886986151179E-3</v>
      </c>
      <c r="C821" s="2">
        <v>-4.0885354320213422E-3</v>
      </c>
      <c r="D821" s="2">
        <v>-1.1553152396922462E-2</v>
      </c>
      <c r="E821" s="2">
        <v>-5.9235951203177283E-3</v>
      </c>
    </row>
    <row r="822" spans="1:5">
      <c r="A822" s="1">
        <v>41250</v>
      </c>
      <c r="B822" s="2">
        <v>-4.2025599818738164E-3</v>
      </c>
      <c r="C822" s="2">
        <v>-8.2275635580068233E-3</v>
      </c>
      <c r="D822" s="2">
        <v>-2.3739517100517422E-2</v>
      </c>
      <c r="E822" s="2">
        <v>2.9661836761397239E-3</v>
      </c>
    </row>
    <row r="823" spans="1:5">
      <c r="A823" s="1">
        <v>41249</v>
      </c>
      <c r="B823" s="2">
        <v>-6.5728476616873531E-3</v>
      </c>
      <c r="C823" s="2">
        <v>-5.7999316686627297E-3</v>
      </c>
      <c r="D823" s="2">
        <v>-2.064248151261024E-2</v>
      </c>
      <c r="E823" s="2">
        <v>-7.0251276337158644E-3</v>
      </c>
    </row>
    <row r="824" spans="1:5">
      <c r="A824" s="1">
        <v>41248</v>
      </c>
      <c r="B824" s="2">
        <v>-1.7581772197668068E-2</v>
      </c>
      <c r="C824" s="2">
        <v>-8.8232030694561335E-3</v>
      </c>
      <c r="D824" s="2">
        <v>6.8525042147875807E-3</v>
      </c>
      <c r="E824" s="2">
        <v>8.6393633924004461E-3</v>
      </c>
    </row>
    <row r="825" spans="1:5">
      <c r="A825" s="1">
        <v>41247</v>
      </c>
      <c r="B825" s="2">
        <v>-1.9194330020620544E-3</v>
      </c>
      <c r="C825" s="2">
        <v>-3.3589199411133684E-3</v>
      </c>
      <c r="D825" s="2">
        <v>-3.0978239413680265E-2</v>
      </c>
      <c r="E825" s="2">
        <v>-3.2309959243614081E-3</v>
      </c>
    </row>
    <row r="826" spans="1:5">
      <c r="A826" s="1">
        <v>41246</v>
      </c>
      <c r="B826" s="2">
        <v>1.4779699256845635E-2</v>
      </c>
      <c r="C826" s="2">
        <v>9.924186230110911E-3</v>
      </c>
      <c r="D826" s="2">
        <v>4.8577901991484748E-2</v>
      </c>
      <c r="E826" s="2">
        <v>3.2309959243614172E-3</v>
      </c>
    </row>
    <row r="827" spans="1:5">
      <c r="A827" s="1">
        <v>41243</v>
      </c>
      <c r="B827" s="2">
        <v>0</v>
      </c>
      <c r="C827" s="2">
        <v>9.5909512556616415E-3</v>
      </c>
      <c r="D827" s="2">
        <v>5.3136666320136881E-2</v>
      </c>
      <c r="E827" s="2">
        <v>-9.1818009235950064E-3</v>
      </c>
    </row>
    <row r="828" spans="1:5">
      <c r="A828" s="1">
        <v>41242</v>
      </c>
      <c r="B828" s="2">
        <v>4.7316034656005521E-4</v>
      </c>
      <c r="C828" s="2">
        <v>-6.9769616893960934E-3</v>
      </c>
      <c r="D828" s="2">
        <v>2.5339152933042688E-2</v>
      </c>
      <c r="E828" s="2">
        <v>-5.4407355319292788E-3</v>
      </c>
    </row>
    <row r="829" spans="1:5">
      <c r="A829" s="1">
        <v>41241</v>
      </c>
      <c r="B829" s="2">
        <v>-1.285414345871679E-2</v>
      </c>
      <c r="C829" s="2">
        <v>1.5415223808573099E-3</v>
      </c>
      <c r="D829" s="2">
        <v>-6.669143653340967E-2</v>
      </c>
      <c r="E829" s="2">
        <v>-1.0143984969565062E-2</v>
      </c>
    </row>
    <row r="830" spans="1:5">
      <c r="A830" s="1">
        <v>41240</v>
      </c>
      <c r="B830" s="2">
        <v>9.0626839711703978E-3</v>
      </c>
      <c r="C830" s="2">
        <v>7.1062957028283176E-4</v>
      </c>
      <c r="D830" s="2">
        <v>2.854527728718358E-2</v>
      </c>
      <c r="E830" s="2">
        <v>9.3253472280538929E-3</v>
      </c>
    </row>
    <row r="831" spans="1:5">
      <c r="A831" s="1">
        <v>41239</v>
      </c>
      <c r="B831" s="2">
        <v>-9.5003506993306423E-4</v>
      </c>
      <c r="C831" s="2">
        <v>-5.81843638840815E-3</v>
      </c>
      <c r="D831" s="2">
        <v>-0.10906690709688474</v>
      </c>
      <c r="E831" s="2">
        <v>7.6149014766737945E-3</v>
      </c>
    </row>
    <row r="832" spans="1:5">
      <c r="A832" s="1">
        <v>41236</v>
      </c>
      <c r="B832" s="2">
        <v>-1.7258380003180987E-2</v>
      </c>
      <c r="C832" s="2">
        <v>-1.3669263872829769E-2</v>
      </c>
      <c r="D832" s="2">
        <v>-7.937503136968246E-3</v>
      </c>
      <c r="E832" s="2">
        <v>-1.1444222699843397E-2</v>
      </c>
    </row>
    <row r="833" spans="1:5">
      <c r="A833" s="1">
        <v>41234</v>
      </c>
      <c r="B833" s="2">
        <v>-2.9055326996675897E-3</v>
      </c>
      <c r="C833" s="2">
        <v>3.744064515507671E-2</v>
      </c>
      <c r="D833" s="2">
        <v>-3.6288894754083743E-3</v>
      </c>
      <c r="E833" s="2">
        <v>1.9165080365527074E-3</v>
      </c>
    </row>
    <row r="834" spans="1:5">
      <c r="A834" s="1">
        <v>41233</v>
      </c>
      <c r="B834" s="2">
        <v>1.9379232158008969E-3</v>
      </c>
      <c r="C834" s="2">
        <v>3.0190687106789616E-3</v>
      </c>
      <c r="D834" s="2">
        <v>4.8449234746520922E-4</v>
      </c>
      <c r="E834" s="2">
        <v>-1.5158155272139968E-2</v>
      </c>
    </row>
    <row r="835" spans="1:5">
      <c r="A835" s="1">
        <v>41232</v>
      </c>
      <c r="B835" s="2">
        <v>-2.4995177217084733E-2</v>
      </c>
      <c r="C835" s="2">
        <v>-1.1661943447083392E-2</v>
      </c>
      <c r="D835" s="2">
        <v>-8.173984406394183E-2</v>
      </c>
      <c r="E835" s="2">
        <v>-1.5673374867637452E-2</v>
      </c>
    </row>
    <row r="836" spans="1:5">
      <c r="A836" s="1">
        <v>41229</v>
      </c>
      <c r="B836" s="2">
        <v>-4.4765029093249056E-3</v>
      </c>
      <c r="C836" s="2">
        <v>1.6408776920746495E-3</v>
      </c>
      <c r="D836" s="2">
        <v>-6.5938523650665689E-3</v>
      </c>
      <c r="E836" s="2">
        <v>-8.7831908660420798E-3</v>
      </c>
    </row>
    <row r="837" spans="1:5">
      <c r="A837" s="1">
        <v>41228</v>
      </c>
      <c r="B837" s="2">
        <v>-2.4955823236676115E-3</v>
      </c>
      <c r="C837" s="2">
        <v>-7.6412731744900852E-3</v>
      </c>
      <c r="D837" s="2">
        <v>9.5334172157473446E-2</v>
      </c>
      <c r="E837" s="2">
        <v>7.3717961612025451E-3</v>
      </c>
    </row>
    <row r="838" spans="1:5">
      <c r="A838" s="1">
        <v>41227</v>
      </c>
      <c r="B838" s="2">
        <v>3.2934871933943836E-2</v>
      </c>
      <c r="C838" s="2">
        <v>1.1148444618426028E-2</v>
      </c>
      <c r="D838" s="2">
        <v>2.6429564934229871E-3</v>
      </c>
      <c r="E838" s="2">
        <v>1.9857999008472491E-2</v>
      </c>
    </row>
    <row r="839" spans="1:5">
      <c r="A839" s="1">
        <v>41226</v>
      </c>
      <c r="B839" s="2">
        <v>1.0103501116125716E-2</v>
      </c>
      <c r="C839" s="2">
        <v>-1.1672892402428989E-4</v>
      </c>
      <c r="D839" s="2">
        <v>1.1687431365878321E-2</v>
      </c>
      <c r="E839" s="2">
        <v>1.6601249176860702E-3</v>
      </c>
    </row>
    <row r="840" spans="1:5">
      <c r="A840" s="1">
        <v>41225</v>
      </c>
      <c r="B840" s="2">
        <v>5.2518825123679469E-3</v>
      </c>
      <c r="C840" s="2">
        <v>-1.6356192576027877E-2</v>
      </c>
      <c r="D840" s="2">
        <v>8.6932520423667753E-2</v>
      </c>
      <c r="E840" s="2">
        <v>-1.3832801300567225E-3</v>
      </c>
    </row>
    <row r="841" spans="1:5">
      <c r="A841" s="1">
        <v>41222</v>
      </c>
      <c r="B841" s="2">
        <v>-5.2518825123679608E-3</v>
      </c>
      <c r="C841" s="2">
        <v>-8.3393955546779454E-3</v>
      </c>
      <c r="D841" s="2">
        <v>4.3457942247855381E-4</v>
      </c>
      <c r="E841" s="2">
        <v>2.2124416915604264E-3</v>
      </c>
    </row>
    <row r="842" spans="1:5">
      <c r="A842" s="1">
        <v>41221</v>
      </c>
      <c r="B842" s="2">
        <v>1.1423213097974682E-2</v>
      </c>
      <c r="C842" s="2">
        <v>6.4393416538257812E-3</v>
      </c>
      <c r="D842" s="2">
        <v>-6.0000203865880168E-2</v>
      </c>
      <c r="E842" s="2">
        <v>1.0442555645693003E-2</v>
      </c>
    </row>
    <row r="843" spans="1:5">
      <c r="A843" s="1">
        <v>41220</v>
      </c>
      <c r="B843" s="2">
        <v>2.1536463466483757E-2</v>
      </c>
      <c r="C843" s="2">
        <v>2.3146206993844461E-2</v>
      </c>
      <c r="D843" s="2">
        <v>2.3047603539529905E-3</v>
      </c>
      <c r="E843" s="2">
        <v>1.6000236256875303E-2</v>
      </c>
    </row>
    <row r="844" spans="1:5">
      <c r="A844" s="1">
        <v>41219</v>
      </c>
      <c r="B844" s="2">
        <v>-8.3721363285991085E-3</v>
      </c>
      <c r="C844" s="2">
        <v>-2.4419912972280921E-3</v>
      </c>
      <c r="D844" s="2">
        <v>-1.5777438006743173E-2</v>
      </c>
      <c r="E844" s="2">
        <v>6.9705933941600559E-3</v>
      </c>
    </row>
    <row r="845" spans="1:5">
      <c r="A845" s="1">
        <v>41218</v>
      </c>
      <c r="B845" s="2">
        <v>-4.6816650701132908E-3</v>
      </c>
      <c r="C845" s="2">
        <v>-3.3821389373623742E-3</v>
      </c>
      <c r="D845" s="2">
        <v>-5.1583580555280969E-3</v>
      </c>
      <c r="E845" s="2">
        <v>4.797456290441808E-3</v>
      </c>
    </row>
    <row r="846" spans="1:5">
      <c r="A846" s="1">
        <v>41215</v>
      </c>
      <c r="B846" s="2">
        <v>1.4068339692370991E-3</v>
      </c>
      <c r="C846" s="2">
        <v>1.4727514115524414E-2</v>
      </c>
      <c r="D846" s="2">
        <v>6.3744877240888773E-2</v>
      </c>
      <c r="E846" s="2">
        <v>-1.5966243384466629E-3</v>
      </c>
    </row>
    <row r="847" spans="1:5">
      <c r="A847" s="1">
        <v>41214</v>
      </c>
      <c r="B847" s="2">
        <v>-1.320779517799477E-2</v>
      </c>
      <c r="C847" s="2">
        <v>-1.6598373781151653E-2</v>
      </c>
      <c r="D847" s="2">
        <v>-4.1428784179271802E-2</v>
      </c>
      <c r="E847" s="2">
        <v>-5.3278449978480416E-4</v>
      </c>
    </row>
    <row r="848" spans="1:5">
      <c r="A848" s="1">
        <v>41213</v>
      </c>
      <c r="B848" s="2">
        <v>2.3714128374477776E-3</v>
      </c>
      <c r="C848" s="2">
        <v>3.5105290161658291E-4</v>
      </c>
      <c r="D848" s="2">
        <v>-1.9264688562892353E-2</v>
      </c>
      <c r="E848" s="2">
        <v>7.9909849699280405E-4</v>
      </c>
    </row>
    <row r="849" spans="1:5">
      <c r="A849" s="1">
        <v>41208</v>
      </c>
      <c r="B849" s="2">
        <v>7.0805237597936872E-3</v>
      </c>
      <c r="C849" s="2">
        <v>-9.1678997240867387E-3</v>
      </c>
      <c r="D849" s="2">
        <v>-4.3589550624762413E-2</v>
      </c>
      <c r="E849" s="2">
        <v>-3.2470394973932538E-2</v>
      </c>
    </row>
    <row r="850" spans="1:5">
      <c r="A850" s="1">
        <v>41207</v>
      </c>
      <c r="B850" s="2">
        <v>0</v>
      </c>
      <c r="C850" s="2">
        <v>-4.4971003753308354E-3</v>
      </c>
      <c r="D850" s="2">
        <v>-0.1286122745153174</v>
      </c>
      <c r="E850" s="2">
        <v>1.6487488785768693E-3</v>
      </c>
    </row>
    <row r="851" spans="1:5">
      <c r="A851" s="1">
        <v>41206</v>
      </c>
      <c r="B851" s="2">
        <v>9.4031438237875597E-4</v>
      </c>
      <c r="C851" s="2">
        <v>8.5036655649454503E-3</v>
      </c>
      <c r="D851" s="2">
        <v>8.8690567831125368E-3</v>
      </c>
      <c r="E851" s="2">
        <v>2.7457577062119136E-4</v>
      </c>
    </row>
    <row r="852" spans="1:5">
      <c r="A852" s="1">
        <v>41205</v>
      </c>
      <c r="B852" s="2">
        <v>1.954454730971926E-2</v>
      </c>
      <c r="C852" s="2">
        <v>1.0063280235845195E-2</v>
      </c>
      <c r="D852" s="2">
        <v>2.0213609575970452E-2</v>
      </c>
      <c r="E852" s="2">
        <v>1.6335746384585802E-2</v>
      </c>
    </row>
    <row r="853" spans="1:5">
      <c r="A853" s="1">
        <v>41204</v>
      </c>
      <c r="B853" s="2">
        <v>1.5092907020384821E-2</v>
      </c>
      <c r="C853" s="2">
        <v>-1.053382659137799E-2</v>
      </c>
      <c r="D853" s="2">
        <v>-2.0765541663791218E-2</v>
      </c>
      <c r="E853" s="2">
        <v>-2.1626834476760962E-3</v>
      </c>
    </row>
    <row r="854" spans="1:5">
      <c r="A854" s="1">
        <v>41201</v>
      </c>
      <c r="B854" s="2">
        <v>3.4793818942342181E-2</v>
      </c>
      <c r="C854" s="2">
        <v>2.1764058525951219E-2</v>
      </c>
      <c r="D854" s="2">
        <v>3.8721405158944885E-2</v>
      </c>
      <c r="E854" s="2">
        <v>9.1595386759356669E-3</v>
      </c>
    </row>
    <row r="855" spans="1:5">
      <c r="A855" s="1">
        <v>41200</v>
      </c>
      <c r="B855" s="2">
        <v>4.3745173996573676E-3</v>
      </c>
      <c r="C855" s="2">
        <v>-1.2162116565679122E-2</v>
      </c>
      <c r="D855" s="2">
        <v>3.4202396191667879E-2</v>
      </c>
      <c r="E855" s="2">
        <v>-4.5693392120773543E-3</v>
      </c>
    </row>
    <row r="856" spans="1:5">
      <c r="A856" s="1">
        <v>41199</v>
      </c>
      <c r="B856" s="2">
        <v>-1.1855284548677885E-2</v>
      </c>
      <c r="C856" s="2">
        <v>-1.4674200533537326E-2</v>
      </c>
      <c r="D856" s="2">
        <v>2.4342013330338221E-2</v>
      </c>
      <c r="E856" s="2">
        <v>-1.2196941101707362E-2</v>
      </c>
    </row>
    <row r="857" spans="1:5">
      <c r="A857" s="1">
        <v>41198</v>
      </c>
      <c r="B857" s="2">
        <v>0</v>
      </c>
      <c r="C857" s="2">
        <v>-1.585342292531719E-2</v>
      </c>
      <c r="D857" s="2">
        <v>-5.483293902360975E-2</v>
      </c>
      <c r="E857" s="2">
        <v>-6.5663212990605992E-3</v>
      </c>
    </row>
    <row r="858" spans="1:5">
      <c r="A858" s="1">
        <v>41197</v>
      </c>
      <c r="B858" s="2">
        <v>-7.0922014362043064E-3</v>
      </c>
      <c r="C858" s="2">
        <v>-9.5371069593780944E-3</v>
      </c>
      <c r="D858" s="2">
        <v>-3.3363060709949814E-2</v>
      </c>
      <c r="E858" s="2">
        <v>-1.8003574619009644E-2</v>
      </c>
    </row>
    <row r="859" spans="1:5">
      <c r="A859" s="1">
        <v>41194</v>
      </c>
      <c r="B859" s="2">
        <v>1.3336623006607391E-3</v>
      </c>
      <c r="C859" s="2">
        <v>-8.494675376596719E-4</v>
      </c>
      <c r="D859" s="2">
        <v>-3.6783229756716565E-2</v>
      </c>
      <c r="E859" s="2">
        <v>-1.8333534606630918E-2</v>
      </c>
    </row>
    <row r="860" spans="1:5">
      <c r="A860" s="1">
        <v>41193</v>
      </c>
      <c r="B860" s="2">
        <v>-3.5603428538445747E-3</v>
      </c>
      <c r="C860" s="2">
        <v>-1.4429205990951157E-2</v>
      </c>
      <c r="D860" s="2">
        <v>-1.6600408641720042E-2</v>
      </c>
      <c r="E860" s="2">
        <v>8.5357746227883512E-4</v>
      </c>
    </row>
    <row r="861" spans="1:5">
      <c r="A861" s="1">
        <v>41192</v>
      </c>
      <c r="B861" s="2">
        <v>8.4351772669713655E-3</v>
      </c>
      <c r="C861" s="2">
        <v>6.6290604071075872E-3</v>
      </c>
      <c r="D861" s="2">
        <v>-1.9525756537516807E-2</v>
      </c>
      <c r="E861" s="2">
        <v>4.5402884074134328E-3</v>
      </c>
    </row>
    <row r="862" spans="1:5">
      <c r="A862" s="1">
        <v>41191</v>
      </c>
      <c r="B862" s="2">
        <v>1.3175395255148019E-2</v>
      </c>
      <c r="C862" s="2">
        <v>1.2644457313925536E-2</v>
      </c>
      <c r="D862" s="2">
        <v>8.4985126883154634E-3</v>
      </c>
      <c r="E862" s="2">
        <v>2.4885939028452497E-2</v>
      </c>
    </row>
    <row r="863" spans="1:5">
      <c r="A863" s="1">
        <v>41190</v>
      </c>
      <c r="B863" s="2">
        <v>8.6881674946883182E-3</v>
      </c>
      <c r="C863" s="2">
        <v>1.2084574210830214E-4</v>
      </c>
      <c r="D863" s="2">
        <v>4.6188362687367451E-2</v>
      </c>
      <c r="E863" s="2">
        <v>9.0722671933990348E-3</v>
      </c>
    </row>
    <row r="864" spans="1:5">
      <c r="A864" s="1">
        <v>41187</v>
      </c>
      <c r="B864" s="2">
        <v>-7.3801400905156734E-3</v>
      </c>
      <c r="C864" s="2">
        <v>6.0386526441256604E-4</v>
      </c>
      <c r="D864" s="2">
        <v>2.0408732316644619E-2</v>
      </c>
      <c r="E864" s="2">
        <v>-1.0953013200127593E-3</v>
      </c>
    </row>
    <row r="865" spans="1:5">
      <c r="A865" s="1">
        <v>41186</v>
      </c>
      <c r="B865" s="2">
        <v>-1.7444333882261005E-3</v>
      </c>
      <c r="C865" s="2">
        <v>-1.1169219971179924E-2</v>
      </c>
      <c r="D865" s="2">
        <v>-1.4851799698786408E-2</v>
      </c>
      <c r="E865" s="2">
        <v>-8.2531224670872871E-3</v>
      </c>
    </row>
    <row r="866" spans="1:5">
      <c r="A866" s="1">
        <v>41185</v>
      </c>
      <c r="B866" s="2">
        <v>-5.2516331089168256E-3</v>
      </c>
      <c r="C866" s="2">
        <v>3.7774666981164394E-3</v>
      </c>
      <c r="D866" s="2">
        <v>-5.3497675793162273E-2</v>
      </c>
      <c r="E866" s="2">
        <v>-9.9945720688573211E-3</v>
      </c>
    </row>
    <row r="867" spans="1:5">
      <c r="A867" s="1">
        <v>41184</v>
      </c>
      <c r="B867" s="2">
        <v>8.7711570925936753E-4</v>
      </c>
      <c r="C867" s="2">
        <v>4.6110725501416708E-3</v>
      </c>
      <c r="D867" s="2">
        <v>-1.0283872260659598E-2</v>
      </c>
      <c r="E867" s="2">
        <v>-1.2917865413321166E-2</v>
      </c>
    </row>
    <row r="868" spans="1:5">
      <c r="A868" s="1">
        <v>41183</v>
      </c>
      <c r="B868" s="2">
        <v>-4.3936883863004879E-3</v>
      </c>
      <c r="C868" s="2">
        <v>-1.5750622407634111E-3</v>
      </c>
      <c r="D868" s="2">
        <v>-3.0282484107495268E-2</v>
      </c>
      <c r="E868" s="2">
        <v>5.5526903843066992E-3</v>
      </c>
    </row>
    <row r="869" spans="1:5">
      <c r="A869" s="1">
        <v>41180</v>
      </c>
      <c r="B869" s="2">
        <v>8.8030318766192889E-4</v>
      </c>
      <c r="C869" s="2">
        <v>-4.4966038653284019E-3</v>
      </c>
      <c r="D869" s="2">
        <v>2.4061207148224753E-2</v>
      </c>
      <c r="E869" s="2">
        <v>1.3979955946540874E-3</v>
      </c>
    </row>
    <row r="870" spans="1:5">
      <c r="A870" s="1">
        <v>41179</v>
      </c>
      <c r="B870" s="2">
        <v>-2.8107959951874772E-2</v>
      </c>
      <c r="C870" s="2">
        <v>-8.4398294195458558E-3</v>
      </c>
      <c r="D870" s="2">
        <v>-3.3850057889323007E-2</v>
      </c>
      <c r="E870" s="2">
        <v>-1.889779931239946E-2</v>
      </c>
    </row>
    <row r="871" spans="1:5">
      <c r="A871" s="1">
        <v>41178</v>
      </c>
      <c r="B871" s="2">
        <v>9.4573259406102849E-3</v>
      </c>
      <c r="C871" s="2">
        <v>-2.7060524789946296E-3</v>
      </c>
      <c r="D871" s="2">
        <v>4.8306823176773463E-2</v>
      </c>
      <c r="E871" s="2">
        <v>2.0851751121825749E-2</v>
      </c>
    </row>
    <row r="872" spans="1:5">
      <c r="A872" s="1">
        <v>41177</v>
      </c>
      <c r="B872" s="2">
        <v>2.2386942934395442E-3</v>
      </c>
      <c r="C872" s="2">
        <v>1.5796141234809304E-2</v>
      </c>
      <c r="D872" s="2">
        <v>4.1032685855789904E-2</v>
      </c>
      <c r="E872" s="2">
        <v>1.5770105970725232E-2</v>
      </c>
    </row>
    <row r="873" spans="1:5">
      <c r="A873" s="1">
        <v>41176</v>
      </c>
      <c r="B873" s="2">
        <v>7.574089791692616E-3</v>
      </c>
      <c r="C873" s="2">
        <v>-3.0184095746162948E-3</v>
      </c>
      <c r="D873" s="2">
        <v>-1.4156381841598438E-2</v>
      </c>
      <c r="E873" s="2">
        <v>-5.7811250461021818E-3</v>
      </c>
    </row>
    <row r="874" spans="1:5">
      <c r="A874" s="1">
        <v>41173</v>
      </c>
      <c r="B874" s="2">
        <v>-4.4484140136374882E-3</v>
      </c>
      <c r="C874" s="2">
        <v>-4.9699596721191419E-3</v>
      </c>
      <c r="D874" s="2">
        <v>3.4158873272605869E-3</v>
      </c>
      <c r="E874" s="2">
        <v>-7.4823879436641955E-3</v>
      </c>
    </row>
    <row r="875" spans="1:5">
      <c r="A875" s="1">
        <v>41172</v>
      </c>
      <c r="B875" s="2">
        <v>-7.6079863075079563E-3</v>
      </c>
      <c r="C875" s="2">
        <v>-3.7742501548963096E-3</v>
      </c>
      <c r="D875" s="2">
        <v>4.2287152598317196E-2</v>
      </c>
      <c r="E875" s="2">
        <v>-1.5982387867696374E-2</v>
      </c>
    </row>
    <row r="876" spans="1:5">
      <c r="A876" s="1">
        <v>41171</v>
      </c>
      <c r="B876" s="2">
        <v>-8.5069000517349093E-3</v>
      </c>
      <c r="C876" s="2">
        <v>-8.2063781997374682E-3</v>
      </c>
      <c r="D876" s="2">
        <v>3.1638163724445341E-2</v>
      </c>
      <c r="E876" s="2">
        <v>-1.5093608445980298E-2</v>
      </c>
    </row>
    <row r="877" spans="1:5">
      <c r="A877" s="1">
        <v>41170</v>
      </c>
      <c r="B877" s="2">
        <v>-8.5798887517424382E-3</v>
      </c>
      <c r="C877" s="2">
        <v>-3.5729832011902243E-3</v>
      </c>
      <c r="D877" s="2">
        <v>3.9078718176923932E-2</v>
      </c>
      <c r="E877" s="2">
        <v>6.0078290819072138E-3</v>
      </c>
    </row>
    <row r="878" spans="1:5">
      <c r="A878" s="1">
        <v>41169</v>
      </c>
      <c r="B878" s="2">
        <v>2.7174752708434046E-3</v>
      </c>
      <c r="C878" s="2">
        <v>1.2023254734007959E-2</v>
      </c>
      <c r="D878" s="2">
        <v>2.2816587054494439E-3</v>
      </c>
      <c r="E878" s="2">
        <v>6.8220318928257457E-3</v>
      </c>
    </row>
    <row r="879" spans="1:5">
      <c r="A879" s="1">
        <v>41166</v>
      </c>
      <c r="B879" s="2">
        <v>-4.0788842462716026E-3</v>
      </c>
      <c r="C879" s="2">
        <v>-2.0078244212220726E-2</v>
      </c>
      <c r="D879" s="2">
        <v>-2.2795454975784762E-2</v>
      </c>
      <c r="E879" s="2">
        <v>-1.417415000719593E-3</v>
      </c>
    </row>
    <row r="880" spans="1:5">
      <c r="A880" s="1">
        <v>41165</v>
      </c>
      <c r="B880" s="2">
        <v>-5.9212614241209308E-3</v>
      </c>
      <c r="C880" s="2">
        <v>-1.9854914312523324E-2</v>
      </c>
      <c r="D880" s="2">
        <v>-8.5859781501358302E-3</v>
      </c>
      <c r="E880" s="2">
        <v>-1.8900905342021164E-2</v>
      </c>
    </row>
    <row r="881" spans="1:5">
      <c r="A881" s="1">
        <v>41164</v>
      </c>
      <c r="B881" s="2">
        <v>-1.379961566492794E-2</v>
      </c>
      <c r="C881" s="2">
        <v>-6.8772613655155232E-3</v>
      </c>
      <c r="D881" s="2">
        <v>2.2989776556646819E-2</v>
      </c>
      <c r="E881" s="2">
        <v>-9.2942875196471379E-3</v>
      </c>
    </row>
    <row r="882" spans="1:5">
      <c r="A882" s="1">
        <v>41163</v>
      </c>
      <c r="B882" s="2">
        <v>-5.1080067051686041E-3</v>
      </c>
      <c r="C882" s="2">
        <v>-1.3638881960493862E-2</v>
      </c>
      <c r="D882" s="2">
        <v>-4.0942992139625612E-3</v>
      </c>
      <c r="E882" s="2">
        <v>-2.9223223716581281E-3</v>
      </c>
    </row>
    <row r="883" spans="1:5">
      <c r="A883" s="1">
        <v>41162</v>
      </c>
      <c r="B883" s="2">
        <v>5.1080067051687064E-3</v>
      </c>
      <c r="C883" s="2">
        <v>1.3255426998096009E-2</v>
      </c>
      <c r="D883" s="2">
        <v>4.2420875628348474E-2</v>
      </c>
      <c r="E883" s="2">
        <v>8.4511841366585773E-3</v>
      </c>
    </row>
    <row r="884" spans="1:5">
      <c r="A884" s="1">
        <v>41159</v>
      </c>
      <c r="B884" s="2">
        <v>-1.305384137719638E-2</v>
      </c>
      <c r="C884" s="2">
        <v>-1.5200605171134664E-2</v>
      </c>
      <c r="D884" s="2">
        <v>4.8684672893944569E-2</v>
      </c>
      <c r="E884" s="2">
        <v>5.498553438539491E-3</v>
      </c>
    </row>
    <row r="885" spans="1:5">
      <c r="A885" s="1">
        <v>41158</v>
      </c>
      <c r="B885" s="2">
        <v>-3.1461107129729063E-2</v>
      </c>
      <c r="C885" s="2">
        <v>-2.9239551075318972E-2</v>
      </c>
      <c r="D885" s="2">
        <v>6.5330373206861107E-3</v>
      </c>
      <c r="E885" s="2">
        <v>-2.7503262060212613E-2</v>
      </c>
    </row>
    <row r="886" spans="1:5">
      <c r="A886" s="1">
        <v>41157</v>
      </c>
      <c r="B886" s="2">
        <v>-6.8027145423394777E-3</v>
      </c>
      <c r="C886" s="2">
        <v>-9.3997849216070958E-3</v>
      </c>
      <c r="D886" s="2">
        <v>1.5232233670466907E-2</v>
      </c>
      <c r="E886" s="2">
        <v>-5.3539831113553829E-3</v>
      </c>
    </row>
    <row r="887" spans="1:5">
      <c r="A887" s="1">
        <v>41156</v>
      </c>
      <c r="B887" s="2">
        <v>9.7040488118881572E-3</v>
      </c>
      <c r="C887" s="2">
        <v>1.3268273217933193E-2</v>
      </c>
      <c r="D887" s="2">
        <v>1.1444089150402677E-3</v>
      </c>
      <c r="E887" s="2">
        <v>0</v>
      </c>
    </row>
    <row r="888" spans="1:5">
      <c r="A888" s="1">
        <v>41152</v>
      </c>
      <c r="B888" s="2">
        <v>-3.3857460360415437E-3</v>
      </c>
      <c r="C888" s="2">
        <v>-7.7519999307670935E-3</v>
      </c>
      <c r="D888" s="2">
        <v>-2.9956890060917972E-2</v>
      </c>
      <c r="E888" s="2">
        <v>2.9780504846617117E-3</v>
      </c>
    </row>
    <row r="889" spans="1:5">
      <c r="A889" s="1">
        <v>41151</v>
      </c>
      <c r="B889" s="2">
        <v>8.6831668815400866E-3</v>
      </c>
      <c r="C889" s="2">
        <v>-2.8216260974983178E-3</v>
      </c>
      <c r="D889" s="2">
        <v>4.3364613547100243E-2</v>
      </c>
      <c r="E889" s="2">
        <v>9.4702971358503318E-3</v>
      </c>
    </row>
    <row r="890" spans="1:5">
      <c r="A890" s="1">
        <v>41150</v>
      </c>
      <c r="B890" s="2">
        <v>-4.8045547928556736E-4</v>
      </c>
      <c r="C890" s="2">
        <v>-6.8858969827101345E-3</v>
      </c>
      <c r="D890" s="2">
        <v>-2.8389955155949529E-2</v>
      </c>
      <c r="E890" s="2">
        <v>0</v>
      </c>
    </row>
    <row r="891" spans="1:5">
      <c r="A891" s="1">
        <v>41149</v>
      </c>
      <c r="B891" s="2">
        <v>1.9203297284698993E-3</v>
      </c>
      <c r="C891" s="2">
        <v>1.9587418540814368E-2</v>
      </c>
      <c r="D891" s="2">
        <v>-4.4399170856982639E-2</v>
      </c>
      <c r="E891" s="2">
        <v>5.8895751751183252E-4</v>
      </c>
    </row>
    <row r="892" spans="1:5">
      <c r="A892" s="1">
        <v>41148</v>
      </c>
      <c r="B892" s="2">
        <v>-2.4010161561879915E-3</v>
      </c>
      <c r="C892" s="2">
        <v>1.8428866754149519E-2</v>
      </c>
      <c r="D892" s="2">
        <v>-1.9365773697945551E-2</v>
      </c>
      <c r="E892" s="2">
        <v>-5.8895751751189909E-4</v>
      </c>
    </row>
    <row r="893" spans="1:5">
      <c r="A893" s="1">
        <v>41145</v>
      </c>
      <c r="B893" s="2">
        <v>-7.7220249745365765E-3</v>
      </c>
      <c r="C893" s="2">
        <v>-7.1993970277390521E-3</v>
      </c>
      <c r="D893" s="2">
        <v>3.6933496736589286E-2</v>
      </c>
      <c r="E893" s="2">
        <v>0</v>
      </c>
    </row>
    <row r="894" spans="1:5">
      <c r="A894" s="1">
        <v>41144</v>
      </c>
      <c r="B894" s="2">
        <v>6.7601220062246808E-3</v>
      </c>
      <c r="C894" s="2">
        <v>1.1883864460736023E-2</v>
      </c>
      <c r="D894" s="2">
        <v>6.4201851311531805E-3</v>
      </c>
      <c r="E894" s="2">
        <v>5.8895751751183252E-4</v>
      </c>
    </row>
    <row r="895" spans="1:5">
      <c r="A895" s="1">
        <v>41143</v>
      </c>
      <c r="B895" s="2">
        <v>3.3629191244998503E-3</v>
      </c>
      <c r="C895" s="2">
        <v>8.0166321878298637E-3</v>
      </c>
      <c r="D895" s="2">
        <v>3.7849228331221889E-3</v>
      </c>
      <c r="E895" s="2">
        <v>2.0584991421694078E-3</v>
      </c>
    </row>
    <row r="896" spans="1:5">
      <c r="A896" s="1">
        <v>41142</v>
      </c>
      <c r="B896" s="2">
        <v>3.8296317405026379E-3</v>
      </c>
      <c r="C896" s="2">
        <v>3.0859981087774948E-3</v>
      </c>
      <c r="D896" s="2">
        <v>-2.3170509885592716E-2</v>
      </c>
      <c r="E896" s="2">
        <v>-4.1212757849091773E-3</v>
      </c>
    </row>
    <row r="897" spans="1:5">
      <c r="A897" s="1">
        <v>41141</v>
      </c>
      <c r="B897" s="2">
        <v>3.3388581263764545E-3</v>
      </c>
      <c r="C897" s="2">
        <v>-1.2271645271516675E-2</v>
      </c>
      <c r="D897" s="2">
        <v>-1.362579500269193E-2</v>
      </c>
      <c r="E897" s="2">
        <v>3.5335609740401613E-3</v>
      </c>
    </row>
    <row r="898" spans="1:5">
      <c r="A898" s="1">
        <v>41138</v>
      </c>
      <c r="B898" s="2">
        <v>2.378068692302586E-3</v>
      </c>
      <c r="C898" s="2">
        <v>-1.8760796889123556E-2</v>
      </c>
      <c r="D898" s="2">
        <v>-2.94406540264051E-3</v>
      </c>
      <c r="E898" s="2">
        <v>3.5210877535867559E-3</v>
      </c>
    </row>
    <row r="899" spans="1:5">
      <c r="A899" s="1">
        <v>41137</v>
      </c>
      <c r="B899" s="2">
        <v>-4.284668694695886E-3</v>
      </c>
      <c r="C899" s="2">
        <v>-5.4445872816879168E-3</v>
      </c>
      <c r="D899" s="2">
        <v>-1.7348353629448348E-2</v>
      </c>
      <c r="E899" s="2">
        <v>1.4634660150337005E-3</v>
      </c>
    </row>
    <row r="900" spans="1:5">
      <c r="A900" s="1">
        <v>41136</v>
      </c>
      <c r="B900" s="2">
        <v>-9.5461078380320533E-4</v>
      </c>
      <c r="C900" s="2">
        <v>6.4829742510555399E-2</v>
      </c>
      <c r="D900" s="2">
        <v>-5.7668456172438199E-3</v>
      </c>
      <c r="E900" s="2">
        <v>4.9599548528014709E-3</v>
      </c>
    </row>
    <row r="901" spans="1:5">
      <c r="A901" s="1">
        <v>41135</v>
      </c>
      <c r="B901" s="2">
        <v>2.3848744727466703E-3</v>
      </c>
      <c r="C901" s="2">
        <v>-4.6281373953430448E-3</v>
      </c>
      <c r="D901" s="2">
        <v>5.7668456172438581E-3</v>
      </c>
      <c r="E901" s="2">
        <v>5.5144196985813165E-3</v>
      </c>
    </row>
    <row r="902" spans="1:5">
      <c r="A902" s="1">
        <v>41134</v>
      </c>
      <c r="B902" s="2">
        <v>5.2269393278251107E-3</v>
      </c>
      <c r="C902" s="2">
        <v>-4.9016518815358182E-3</v>
      </c>
      <c r="D902" s="2">
        <v>0</v>
      </c>
      <c r="E902" s="2">
        <v>5.1963303191671388E-3</v>
      </c>
    </row>
    <row r="903" spans="1:5">
      <c r="A903" s="1">
        <v>41131</v>
      </c>
      <c r="B903" s="2">
        <v>-1.8975554043273518E-3</v>
      </c>
      <c r="C903" s="2">
        <v>-8.7314910959639357E-3</v>
      </c>
      <c r="D903" s="2">
        <v>-6.2697380135876097E-3</v>
      </c>
      <c r="E903" s="2">
        <v>-5.1963303191671093E-3</v>
      </c>
    </row>
    <row r="904" spans="1:5">
      <c r="A904" s="1">
        <v>41130</v>
      </c>
      <c r="B904" s="2">
        <v>-2.3769380848583889E-3</v>
      </c>
      <c r="C904" s="2">
        <v>6.2084135092681488E-3</v>
      </c>
      <c r="D904" s="2">
        <v>-1.0367939171460257E-2</v>
      </c>
      <c r="E904" s="2">
        <v>-1.1584401292215208E-3</v>
      </c>
    </row>
    <row r="905" spans="1:5">
      <c r="A905" s="1">
        <v>41129</v>
      </c>
      <c r="B905" s="2">
        <v>5.2219762909756634E-3</v>
      </c>
      <c r="C905" s="2">
        <v>-2.5293626254848925E-3</v>
      </c>
      <c r="D905" s="2">
        <v>-1.1761922336642241E-2</v>
      </c>
      <c r="E905" s="2">
        <v>1.1584401292215208E-3</v>
      </c>
    </row>
    <row r="906" spans="1:5">
      <c r="A906" s="1">
        <v>41128</v>
      </c>
      <c r="B906" s="2">
        <v>-7.1277219399754222E-3</v>
      </c>
      <c r="C906" s="2">
        <v>-6.8615456749862155E-3</v>
      </c>
      <c r="D906" s="2">
        <v>-2.1578724456700043E-2</v>
      </c>
      <c r="E906" s="2">
        <v>1.1224733484697567E-2</v>
      </c>
    </row>
    <row r="907" spans="1:5">
      <c r="A907" s="1">
        <v>41127</v>
      </c>
      <c r="B907" s="2">
        <v>-4.7696387858313822E-4</v>
      </c>
      <c r="C907" s="2">
        <v>-1.1799519940392906E-2</v>
      </c>
      <c r="D907" s="2">
        <v>1.1757116028321671E-2</v>
      </c>
      <c r="E907" s="2">
        <v>-9.4896009784323047E-3</v>
      </c>
    </row>
    <row r="908" spans="1:5">
      <c r="A908" s="1">
        <v>41124</v>
      </c>
      <c r="B908" s="2">
        <v>-2.1215807634598308E-2</v>
      </c>
      <c r="C908" s="2">
        <v>-1.4293366319150362E-2</v>
      </c>
      <c r="D908" s="2">
        <v>-3.8929841212692939E-2</v>
      </c>
      <c r="E908" s="2">
        <v>-1.425896591842344E-2</v>
      </c>
    </row>
    <row r="909" spans="1:5">
      <c r="A909" s="1">
        <v>41123</v>
      </c>
      <c r="B909" s="2">
        <v>1.0181884723936658E-2</v>
      </c>
      <c r="C909" s="2">
        <v>1.455132316573866E-2</v>
      </c>
      <c r="D909" s="2">
        <v>5.1175869265502449E-3</v>
      </c>
      <c r="E909" s="2">
        <v>-1.6846851688224706E-2</v>
      </c>
    </row>
    <row r="910" spans="1:5">
      <c r="A910" s="1">
        <v>41122</v>
      </c>
      <c r="B910" s="2">
        <v>9.6433121610970199E-4</v>
      </c>
      <c r="C910" s="2">
        <v>-9.1999305274325371E-3</v>
      </c>
      <c r="D910" s="2">
        <v>2.0739911269712235E-2</v>
      </c>
      <c r="E910" s="2">
        <v>-3.0259492963322636E-2</v>
      </c>
    </row>
    <row r="911" spans="1:5">
      <c r="A911" s="1">
        <v>41121</v>
      </c>
      <c r="B911" s="2">
        <v>2.4066856738782778E-3</v>
      </c>
      <c r="C911" s="2">
        <v>6.4876346202592883E-3</v>
      </c>
      <c r="D911" s="2">
        <v>1.2552467712437716E-2</v>
      </c>
      <c r="E911" s="2">
        <v>-1.0500436998372111E-2</v>
      </c>
    </row>
    <row r="912" spans="1:5">
      <c r="A912" s="1">
        <v>41120</v>
      </c>
      <c r="B912" s="2">
        <v>5.7527181250697831E-3</v>
      </c>
      <c r="C912" s="2">
        <v>1.0037395083923812E-2</v>
      </c>
      <c r="D912" s="2">
        <v>-2.39324632636242E-2</v>
      </c>
      <c r="E912" s="2">
        <v>2.4806792639351554E-3</v>
      </c>
    </row>
    <row r="913" spans="1:5">
      <c r="A913" s="1">
        <v>41117</v>
      </c>
      <c r="B913" s="2">
        <v>-1.7358232443052516E-2</v>
      </c>
      <c r="C913" s="2">
        <v>-4.0102025903967317E-2</v>
      </c>
      <c r="D913" s="2">
        <v>-9.456516473912667E-2</v>
      </c>
      <c r="E913" s="2">
        <v>-2.1284055336744233E-2</v>
      </c>
    </row>
    <row r="914" spans="1:5">
      <c r="A914" s="1">
        <v>41116</v>
      </c>
      <c r="B914" s="2">
        <v>-2.7615146526834611E-2</v>
      </c>
      <c r="C914" s="2">
        <v>-1.747819916377481E-2</v>
      </c>
      <c r="D914" s="2">
        <v>3.2129423622433966E-3</v>
      </c>
      <c r="E914" s="2">
        <v>-7.9403215604315087E-3</v>
      </c>
    </row>
    <row r="915" spans="1:5">
      <c r="A915" s="1">
        <v>41115</v>
      </c>
      <c r="B915" s="2">
        <v>-1.5011716135010901E-3</v>
      </c>
      <c r="C915" s="2">
        <v>1.8970138537823013E-3</v>
      </c>
      <c r="D915" s="2">
        <v>7.5536386918536929E-3</v>
      </c>
      <c r="E915" s="2">
        <v>1.2746594109784557E-3</v>
      </c>
    </row>
    <row r="916" spans="1:5">
      <c r="A916" s="1">
        <v>41114</v>
      </c>
      <c r="B916" s="2">
        <v>5.9910997056699094E-3</v>
      </c>
      <c r="C916" s="2">
        <v>1.7179304859826511E-2</v>
      </c>
      <c r="D916" s="2">
        <v>-6.3877394899722233E-3</v>
      </c>
      <c r="E916" s="2">
        <v>-9.5585067173992709E-4</v>
      </c>
    </row>
    <row r="917" spans="1:5">
      <c r="A917" s="1">
        <v>41113</v>
      </c>
      <c r="B917" s="2">
        <v>-1.1011077007285881E-2</v>
      </c>
      <c r="C917" s="2">
        <v>9.6669672944364893E-3</v>
      </c>
      <c r="D917" s="2">
        <v>1.7040064505485623E-2</v>
      </c>
      <c r="E917" s="2">
        <v>2.5493119635282044E-2</v>
      </c>
    </row>
    <row r="918" spans="1:5">
      <c r="A918" s="1">
        <v>41110</v>
      </c>
      <c r="B918" s="2">
        <v>-3.5292447506851785E-3</v>
      </c>
      <c r="C918" s="2">
        <v>-2.5070265458475285E-3</v>
      </c>
      <c r="D918" s="2">
        <v>-2.8655306759309691E-4</v>
      </c>
      <c r="E918" s="2">
        <v>6.1958193079255314E-3</v>
      </c>
    </row>
    <row r="919" spans="1:5">
      <c r="A919" s="1">
        <v>41109</v>
      </c>
      <c r="B919" s="2">
        <v>2.0182443613404061E-3</v>
      </c>
      <c r="C919" s="2">
        <v>-3.964123412532274E-4</v>
      </c>
      <c r="D919" s="2">
        <v>2.4615759401423416E-2</v>
      </c>
      <c r="E919" s="2">
        <v>3.0873471975981199E-4</v>
      </c>
    </row>
    <row r="920" spans="1:5">
      <c r="A920" s="1">
        <v>41108</v>
      </c>
      <c r="B920" s="2">
        <v>-6.0668218573389282E-3</v>
      </c>
      <c r="C920" s="2">
        <v>3.6939245384111567E-3</v>
      </c>
      <c r="D920" s="2">
        <v>-4.5163380051647793E-2</v>
      </c>
      <c r="E920" s="2">
        <v>-1.8540697267813561E-3</v>
      </c>
    </row>
    <row r="921" spans="1:5">
      <c r="A921" s="1">
        <v>41107</v>
      </c>
      <c r="B921" s="2">
        <v>-6.6140484803388728E-3</v>
      </c>
      <c r="C921" s="2">
        <v>1.1000587821378029E-2</v>
      </c>
      <c r="D921" s="2">
        <v>1.4608185139127878E-3</v>
      </c>
      <c r="E921" s="2">
        <v>-1.55863986980772E-2</v>
      </c>
    </row>
    <row r="922" spans="1:5">
      <c r="A922" s="1">
        <v>41106</v>
      </c>
      <c r="B922" s="2">
        <v>9.1463940767680385E-3</v>
      </c>
      <c r="C922" s="2">
        <v>9.0757071197081155E-3</v>
      </c>
      <c r="D922" s="2">
        <v>-3.6573131654231421E-2</v>
      </c>
      <c r="E922" s="2">
        <v>1.2559163865874651E-3</v>
      </c>
    </row>
    <row r="923" spans="1:5">
      <c r="A923" s="1">
        <v>41103</v>
      </c>
      <c r="B923" s="2">
        <v>-1.6832827268764547E-2</v>
      </c>
      <c r="C923" s="2">
        <v>1.0016756333569436E-2</v>
      </c>
      <c r="D923" s="2">
        <v>-1.6488925716012043E-2</v>
      </c>
      <c r="E923" s="2">
        <v>-2.4457313349404024E-2</v>
      </c>
    </row>
    <row r="924" spans="1:5">
      <c r="A924" s="1">
        <v>41102</v>
      </c>
      <c r="B924" s="2">
        <v>1.2270116053967762E-2</v>
      </c>
      <c r="C924" s="2">
        <v>-1.2785872390169996E-3</v>
      </c>
      <c r="D924" s="2">
        <v>1.557997232682086E-2</v>
      </c>
      <c r="E924" s="2">
        <v>2.0054738037302039E-2</v>
      </c>
    </row>
    <row r="925" spans="1:5">
      <c r="A925" s="1">
        <v>41101</v>
      </c>
      <c r="B925" s="2">
        <v>-3.0534144160995116E-3</v>
      </c>
      <c r="C925" s="2">
        <v>5.6136212143730081E-3</v>
      </c>
      <c r="D925" s="2">
        <v>2.8390117641099808E-2</v>
      </c>
      <c r="E925" s="2">
        <v>-1.2048299351286247E-2</v>
      </c>
    </row>
    <row r="926" spans="1:5">
      <c r="A926" s="1">
        <v>41100</v>
      </c>
      <c r="B926" s="2">
        <v>2.1180776593806343E-2</v>
      </c>
      <c r="C926" s="2">
        <v>2.4258087985094705E-2</v>
      </c>
      <c r="D926" s="2">
        <v>4.3528618300779739E-2</v>
      </c>
      <c r="E926" s="2">
        <v>-2.5550872426479678E-3</v>
      </c>
    </row>
    <row r="927" spans="1:5">
      <c r="A927" s="1">
        <v>41099</v>
      </c>
      <c r="B927" s="2">
        <v>-1.9980253975382957E-3</v>
      </c>
      <c r="C927" s="2">
        <v>2.1087794205042888E-3</v>
      </c>
      <c r="D927" s="2">
        <v>1.2614128379913176E-2</v>
      </c>
      <c r="E927" s="2">
        <v>2.8740315421011717E-3</v>
      </c>
    </row>
    <row r="928" spans="1:5">
      <c r="A928" s="1">
        <v>41096</v>
      </c>
      <c r="B928" s="2">
        <v>1.6365343856567655E-2</v>
      </c>
      <c r="C928" s="2">
        <v>1.5736816221759702E-2</v>
      </c>
      <c r="D928" s="2">
        <v>7.4927511975345805E-3</v>
      </c>
      <c r="E928" s="2">
        <v>2.8657951507916461E-3</v>
      </c>
    </row>
    <row r="929" spans="1:5">
      <c r="A929" s="1">
        <v>41095</v>
      </c>
      <c r="B929" s="2">
        <v>4.9068369915130821E-3</v>
      </c>
      <c r="C929" s="2">
        <v>-3.1765738452246696E-3</v>
      </c>
      <c r="D929" s="2">
        <v>-1.6727545976642125E-2</v>
      </c>
      <c r="E929" s="2">
        <v>1.82739208331094E-2</v>
      </c>
    </row>
    <row r="930" spans="1:5">
      <c r="A930" s="1">
        <v>41093</v>
      </c>
      <c r="B930" s="2">
        <v>2.9324760164792965E-3</v>
      </c>
      <c r="C930" s="2">
        <v>-1.5662952623748776E-2</v>
      </c>
      <c r="D930" s="2">
        <v>-7.6195384329800636E-3</v>
      </c>
      <c r="E930" s="2">
        <v>7.155069552469218E-3</v>
      </c>
    </row>
    <row r="931" spans="1:5">
      <c r="A931" s="1">
        <v>41092</v>
      </c>
      <c r="B931" s="2">
        <v>1.6937310504076569E-2</v>
      </c>
      <c r="C931" s="2">
        <v>5.2071332523001461E-3</v>
      </c>
      <c r="D931" s="2">
        <v>-3.3413147422809902E-2</v>
      </c>
      <c r="E931" s="2">
        <v>-9.0300640323280612E-3</v>
      </c>
    </row>
    <row r="932" spans="1:5">
      <c r="A932" s="1">
        <v>41089</v>
      </c>
      <c r="B932" s="2">
        <v>-3.119157984796957E-2</v>
      </c>
      <c r="C932" s="2">
        <v>-3.3061972616812554E-2</v>
      </c>
      <c r="D932" s="2">
        <v>-2.6114393932251918E-2</v>
      </c>
      <c r="E932" s="2">
        <v>-3.4786338413521259E-2</v>
      </c>
    </row>
    <row r="933" spans="1:5">
      <c r="A933" s="1">
        <v>41088</v>
      </c>
      <c r="B933" s="2">
        <v>-3.4714323173065179E-3</v>
      </c>
      <c r="C933" s="2">
        <v>-2.0470235852699799E-3</v>
      </c>
      <c r="D933" s="2">
        <v>2.8162777864731658E-2</v>
      </c>
      <c r="E933" s="2">
        <v>0</v>
      </c>
    </row>
    <row r="934" spans="1:5">
      <c r="A934" s="1">
        <v>41087</v>
      </c>
      <c r="B934" s="2">
        <v>-1.652934886916298E-2</v>
      </c>
      <c r="C934" s="2">
        <v>-3.3071671505495816E-2</v>
      </c>
      <c r="D934" s="2">
        <v>-3.570740396443247E-2</v>
      </c>
      <c r="E934" s="2">
        <v>-1.4930503815520938E-2</v>
      </c>
    </row>
    <row r="935" spans="1:5">
      <c r="A935" s="1">
        <v>41086</v>
      </c>
      <c r="B935" s="2">
        <v>-1.4242288684512931E-2</v>
      </c>
      <c r="C935" s="2">
        <v>-2.1142941425914396E-2</v>
      </c>
      <c r="D935" s="2">
        <v>-3.8917814515338642E-2</v>
      </c>
      <c r="E935" s="2">
        <v>-8.2088937586307989E-3</v>
      </c>
    </row>
    <row r="936" spans="1:5">
      <c r="A936" s="1">
        <v>41085</v>
      </c>
      <c r="B936" s="2">
        <v>1.4747246078876553E-2</v>
      </c>
      <c r="C936" s="2">
        <v>1.4939521721221977E-2</v>
      </c>
      <c r="D936" s="2">
        <v>-2.5231327831435986E-3</v>
      </c>
      <c r="E936" s="2">
        <v>1.6350915229089508E-2</v>
      </c>
    </row>
    <row r="937" spans="1:5">
      <c r="A937" s="1">
        <v>41082</v>
      </c>
      <c r="B937" s="2">
        <v>-1.4235047332712048E-2</v>
      </c>
      <c r="C937" s="2">
        <v>-6.242157125044146E-3</v>
      </c>
      <c r="D937" s="2">
        <v>-3.5677998433897649E-2</v>
      </c>
      <c r="E937" s="2">
        <v>-4.8772465196292684E-3</v>
      </c>
    </row>
    <row r="938" spans="1:5">
      <c r="A938" s="1">
        <v>41081</v>
      </c>
      <c r="B938" s="2">
        <v>2.027438956905608E-2</v>
      </c>
      <c r="C938" s="2">
        <v>2.369783834685844E-2</v>
      </c>
      <c r="D938" s="2">
        <v>3.97745853539795E-2</v>
      </c>
      <c r="E938" s="2">
        <v>1.6486545459593462E-2</v>
      </c>
    </row>
    <row r="939" spans="1:5">
      <c r="A939" s="1">
        <v>41080</v>
      </c>
      <c r="B939" s="2">
        <v>-4.9875562963373511E-3</v>
      </c>
      <c r="C939" s="2">
        <v>2.2093377546939332E-3</v>
      </c>
      <c r="D939" s="2">
        <v>-1.2976806815694854E-2</v>
      </c>
      <c r="E939" s="2">
        <v>3.8399967020851353E-3</v>
      </c>
    </row>
    <row r="940" spans="1:5">
      <c r="A940" s="1">
        <v>41079</v>
      </c>
      <c r="B940" s="2">
        <v>-1.2578761950857383E-2</v>
      </c>
      <c r="C940" s="2">
        <v>-2.817456522365706E-2</v>
      </c>
      <c r="D940" s="2">
        <v>-2.7124631756707408E-2</v>
      </c>
      <c r="E940" s="2">
        <v>-4.8022957366181084E-3</v>
      </c>
    </row>
    <row r="941" spans="1:5">
      <c r="A941" s="1">
        <v>41078</v>
      </c>
      <c r="B941" s="2">
        <v>1.2578761950857305E-2</v>
      </c>
      <c r="C941" s="2">
        <v>6.1235353404525223E-3</v>
      </c>
      <c r="D941" s="2">
        <v>-3.1252756270039282E-2</v>
      </c>
      <c r="E941" s="2">
        <v>-2.2490065122446013E-3</v>
      </c>
    </row>
    <row r="942" spans="1:5">
      <c r="A942" s="1">
        <v>41075</v>
      </c>
      <c r="B942" s="2">
        <v>-1.6891929921505129E-2</v>
      </c>
      <c r="C942" s="2">
        <v>-8.5299613049578706E-3</v>
      </c>
      <c r="D942" s="2">
        <v>-2.843126692253508E-2</v>
      </c>
      <c r="E942" s="2">
        <v>-1.2297927482964979E-2</v>
      </c>
    </row>
    <row r="943" spans="1:5">
      <c r="A943" s="1">
        <v>41074</v>
      </c>
      <c r="B943" s="2">
        <v>-1.7907809910208579E-2</v>
      </c>
      <c r="C943" s="2">
        <v>-1.946273665541487E-2</v>
      </c>
      <c r="D943" s="2">
        <v>2.6741440780757544E-2</v>
      </c>
      <c r="E943" s="2">
        <v>-2.405782440104785E-2</v>
      </c>
    </row>
    <row r="944" spans="1:5">
      <c r="A944" s="1">
        <v>41073</v>
      </c>
      <c r="B944" s="2">
        <v>5.662755727602475E-3</v>
      </c>
      <c r="C944" s="2">
        <v>1.072432959176443E-2</v>
      </c>
      <c r="D944" s="2">
        <v>7.6497014634938895E-2</v>
      </c>
      <c r="E944" s="2">
        <v>1.555554256952844E-2</v>
      </c>
    </row>
    <row r="945" spans="1:5">
      <c r="A945" s="1">
        <v>41072</v>
      </c>
      <c r="B945" s="2">
        <v>-1.9176492606483759E-2</v>
      </c>
      <c r="C945" s="2">
        <v>-2.0737382859522209E-2</v>
      </c>
      <c r="D945" s="2">
        <v>-1.9940526822140255E-2</v>
      </c>
      <c r="E945" s="2">
        <v>-1.6890605921314184E-2</v>
      </c>
    </row>
    <row r="946" spans="1:5">
      <c r="A946" s="1">
        <v>41071</v>
      </c>
      <c r="B946" s="2">
        <v>4.6985591124003205E-3</v>
      </c>
      <c r="C946" s="2">
        <v>2.4107347942503819E-2</v>
      </c>
      <c r="D946" s="2">
        <v>-2.8814815649591112E-3</v>
      </c>
      <c r="E946" s="2">
        <v>1.0961729723818663E-2</v>
      </c>
    </row>
    <row r="947" spans="1:5">
      <c r="A947" s="1">
        <v>41068</v>
      </c>
      <c r="B947" s="2">
        <v>-1.0471331916045948E-2</v>
      </c>
      <c r="C947" s="2">
        <v>-1.0824021005891058E-2</v>
      </c>
      <c r="D947" s="2">
        <v>-6.4118031712202307E-4</v>
      </c>
      <c r="E947" s="2">
        <v>-8.6264749740226042E-3</v>
      </c>
    </row>
    <row r="948" spans="1:5">
      <c r="A948" s="1">
        <v>41067</v>
      </c>
      <c r="B948" s="2">
        <v>-6.3359108568546672E-3</v>
      </c>
      <c r="C948" s="2">
        <v>0</v>
      </c>
      <c r="D948" s="2">
        <v>4.8530217020358833E-2</v>
      </c>
      <c r="E948" s="2">
        <v>-8.3654647705085419E-3</v>
      </c>
    </row>
    <row r="949" spans="1:5">
      <c r="A949" s="1">
        <v>41066</v>
      </c>
      <c r="B949" s="2">
        <v>-3.4486123881441615E-2</v>
      </c>
      <c r="C949" s="2">
        <v>-2.5628302382884983E-2</v>
      </c>
      <c r="D949" s="2">
        <v>-5.5613569808370795E-2</v>
      </c>
      <c r="E949" s="2">
        <v>-2.4835413310687622E-2</v>
      </c>
    </row>
    <row r="950" spans="1:5">
      <c r="A950" s="1">
        <v>41065</v>
      </c>
      <c r="B950" s="2">
        <v>-4.9464014996411267E-3</v>
      </c>
      <c r="C950" s="2">
        <v>-1.4904731223859793E-2</v>
      </c>
      <c r="D950" s="2">
        <v>-3.5852829555306588E-2</v>
      </c>
      <c r="E950" s="2">
        <v>-2.7595436194814958E-3</v>
      </c>
    </row>
    <row r="951" spans="1:5">
      <c r="A951" s="1">
        <v>41064</v>
      </c>
      <c r="B951" s="2">
        <v>2.126002742641064E-2</v>
      </c>
      <c r="C951" s="2">
        <v>1.3088643055616083E-2</v>
      </c>
      <c r="D951" s="2">
        <v>-3.2678191430369069E-2</v>
      </c>
      <c r="E951" s="2">
        <v>-1.1115148139440572E-2</v>
      </c>
    </row>
    <row r="952" spans="1:5">
      <c r="A952" s="1">
        <v>41061</v>
      </c>
      <c r="B952" s="2">
        <v>2.9234045862193251E-2</v>
      </c>
      <c r="C952" s="2">
        <v>3.2329746116736231E-2</v>
      </c>
      <c r="D952" s="2">
        <v>5.0601004757094642E-2</v>
      </c>
      <c r="E952" s="2">
        <v>9.7324415248148458E-3</v>
      </c>
    </row>
    <row r="953" spans="1:5">
      <c r="A953" s="1">
        <v>41060</v>
      </c>
      <c r="B953" s="2">
        <v>-2.6225563101450354E-3</v>
      </c>
      <c r="C953" s="2">
        <v>2.592334900790676E-2</v>
      </c>
      <c r="D953" s="2">
        <v>2.2121704351050486E-2</v>
      </c>
      <c r="E953" s="2">
        <v>1.3827066146257748E-3</v>
      </c>
    </row>
    <row r="954" spans="1:5">
      <c r="A954" s="1">
        <v>41059</v>
      </c>
      <c r="B954" s="2">
        <v>1.6150355983499853E-2</v>
      </c>
      <c r="C954" s="2">
        <v>6.3116926999205935E-3</v>
      </c>
      <c r="D954" s="2">
        <v>2.2901859719043956E-2</v>
      </c>
      <c r="E954" s="2">
        <v>9.2831369282836956E-3</v>
      </c>
    </row>
    <row r="955" spans="1:5">
      <c r="A955" s="1">
        <v>41058</v>
      </c>
      <c r="B955" s="2">
        <v>-7.7821048079752108E-3</v>
      </c>
      <c r="C955" s="2">
        <v>-1.518884490905145E-2</v>
      </c>
      <c r="D955" s="2">
        <v>-3.748641611125738E-2</v>
      </c>
      <c r="E955" s="2">
        <v>-1.2743383798192611E-2</v>
      </c>
    </row>
    <row r="956" spans="1:5">
      <c r="A956" s="1">
        <v>41054</v>
      </c>
      <c r="B956" s="2">
        <v>2.6007300645986527E-3</v>
      </c>
      <c r="C956" s="2">
        <v>7.0287217458651699E-3</v>
      </c>
      <c r="D956" s="2">
        <v>-7.2085342491364796E-3</v>
      </c>
      <c r="E956" s="2">
        <v>2.7691325472749689E-3</v>
      </c>
    </row>
    <row r="957" spans="1:5">
      <c r="A957" s="1">
        <v>41053</v>
      </c>
      <c r="B957" s="2">
        <v>-3.6429547700209904E-3</v>
      </c>
      <c r="C957" s="2">
        <v>3.6934360402488481E-3</v>
      </c>
      <c r="D957" s="2">
        <v>-1.7247243019688038E-2</v>
      </c>
      <c r="E957" s="2">
        <v>-4.8509979633250301E-3</v>
      </c>
    </row>
    <row r="958" spans="1:5">
      <c r="A958" s="1">
        <v>41052</v>
      </c>
      <c r="B958" s="2">
        <v>0</v>
      </c>
      <c r="C958" s="2">
        <v>-1.3520840483305057E-2</v>
      </c>
      <c r="D958" s="2">
        <v>-5.148699697264341E-2</v>
      </c>
      <c r="E958" s="2">
        <v>5.1965963771673125E-3</v>
      </c>
    </row>
    <row r="959" spans="1:5">
      <c r="A959" s="1">
        <v>41051</v>
      </c>
      <c r="B959" s="2">
        <v>-3.1331474544137074E-3</v>
      </c>
      <c r="C959" s="2">
        <v>5.0585510868645525E-3</v>
      </c>
      <c r="D959" s="2">
        <v>-3.6224509357977393E-2</v>
      </c>
      <c r="E959" s="2">
        <v>-7.9792505680285758E-3</v>
      </c>
    </row>
    <row r="960" spans="1:5">
      <c r="A960" s="1">
        <v>41050</v>
      </c>
      <c r="B960" s="2">
        <v>-8.9310155121043733E-3</v>
      </c>
      <c r="C960" s="2">
        <v>-2.85540662987144E-2</v>
      </c>
      <c r="D960" s="2">
        <v>-6.3321898262384449E-2</v>
      </c>
      <c r="E960" s="2">
        <v>-1.5090599540308424E-2</v>
      </c>
    </row>
    <row r="961" spans="1:5">
      <c r="A961" s="1">
        <v>41047</v>
      </c>
      <c r="B961" s="2">
        <v>-3.7008551009601125E-3</v>
      </c>
      <c r="C961" s="2">
        <v>-3.01041637943606E-3</v>
      </c>
      <c r="D961" s="2">
        <v>6.5934504891275829E-3</v>
      </c>
      <c r="E961" s="2">
        <v>2.4721619165818868E-3</v>
      </c>
    </row>
    <row r="962" spans="1:5">
      <c r="A962" s="1">
        <v>41046</v>
      </c>
      <c r="B962" s="2">
        <v>6.3359108568546152E-3</v>
      </c>
      <c r="C962" s="2">
        <v>1.644616416833377E-2</v>
      </c>
      <c r="D962" s="2">
        <v>3.0830275203597254E-2</v>
      </c>
      <c r="E962" s="2">
        <v>1.7482957230637888E-2</v>
      </c>
    </row>
    <row r="963" spans="1:5">
      <c r="A963" s="1">
        <v>41045</v>
      </c>
      <c r="B963" s="2">
        <v>-3.2088352583778679E-2</v>
      </c>
      <c r="C963" s="2">
        <v>3.2363587086615707E-2</v>
      </c>
      <c r="D963" s="2">
        <v>2.7358264163182894E-2</v>
      </c>
      <c r="E963" s="2">
        <v>0</v>
      </c>
    </row>
    <row r="964" spans="1:5">
      <c r="A964" s="1">
        <v>41044</v>
      </c>
      <c r="B964" s="2">
        <v>1.081094959574729E-2</v>
      </c>
      <c r="C964" s="2">
        <v>9.2238280355892103E-3</v>
      </c>
      <c r="D964" s="2">
        <v>8.3528725472953869E-3</v>
      </c>
      <c r="E964" s="2">
        <v>1.3855063009289182E-3</v>
      </c>
    </row>
    <row r="965" spans="1:5">
      <c r="A965" s="1">
        <v>41043</v>
      </c>
      <c r="B965" s="2">
        <v>2.1803557822251449E-2</v>
      </c>
      <c r="C965" s="2">
        <v>2.2251529812141957E-2</v>
      </c>
      <c r="D965" s="2">
        <v>-7.2594880753278426E-3</v>
      </c>
      <c r="E965" s="2">
        <v>1.6818654908633823E-2</v>
      </c>
    </row>
    <row r="966" spans="1:5">
      <c r="A966" s="1">
        <v>41040</v>
      </c>
      <c r="B966" s="2">
        <v>4.1994822164462655E-3</v>
      </c>
      <c r="C966" s="2">
        <v>-1.3921477388117093E-3</v>
      </c>
      <c r="D966" s="2">
        <v>7.6212671558162273E-3</v>
      </c>
      <c r="E966" s="2">
        <v>8.4731703020228654E-3</v>
      </c>
    </row>
    <row r="967" spans="1:5">
      <c r="A967" s="1">
        <v>41039</v>
      </c>
      <c r="B967" s="2">
        <v>-9.4737724355234698E-3</v>
      </c>
      <c r="C967" s="2">
        <v>1.1392209206231257E-3</v>
      </c>
      <c r="D967" s="2">
        <v>1.6493864285291197E-2</v>
      </c>
      <c r="E967" s="2">
        <v>-1.5646551360775376E-2</v>
      </c>
    </row>
    <row r="968" spans="1:5">
      <c r="A968" s="1">
        <v>41038</v>
      </c>
      <c r="B968" s="2">
        <v>1.7820197365501767E-2</v>
      </c>
      <c r="C968" s="2">
        <v>1.8673370390087592E-2</v>
      </c>
      <c r="D968" s="2">
        <v>3.9740321721876679E-2</v>
      </c>
      <c r="E968" s="2">
        <v>7.8538771894214442E-3</v>
      </c>
    </row>
    <row r="969" spans="1:5">
      <c r="A969" s="1">
        <v>41037</v>
      </c>
      <c r="B969" s="2">
        <v>3.6297318066515144E-3</v>
      </c>
      <c r="C969" s="2">
        <v>-3.9810894520022526E-3</v>
      </c>
      <c r="D969" s="2">
        <v>-6.8410259078238343E-4</v>
      </c>
      <c r="E969" s="2">
        <v>7.7926741713540996E-3</v>
      </c>
    </row>
    <row r="970" spans="1:5">
      <c r="A970" s="1">
        <v>41036</v>
      </c>
      <c r="B970" s="2">
        <v>1.0346763334887804E-3</v>
      </c>
      <c r="C970" s="2">
        <v>5.8417986136033865E-3</v>
      </c>
      <c r="D970" s="2">
        <v>-2.2830518813006045E-2</v>
      </c>
      <c r="E970" s="2">
        <v>-6.0933845133995636E-3</v>
      </c>
    </row>
    <row r="971" spans="1:5">
      <c r="A971" s="1">
        <v>41033</v>
      </c>
      <c r="B971" s="2">
        <v>1.3864204795330522E-2</v>
      </c>
      <c r="C971" s="2">
        <v>2.2062370923244357E-2</v>
      </c>
      <c r="D971" s="2">
        <v>1.9747847657958294E-2</v>
      </c>
      <c r="E971" s="2">
        <v>3.0432028585356222E-2</v>
      </c>
    </row>
    <row r="972" spans="1:5">
      <c r="A972" s="1">
        <v>41032</v>
      </c>
      <c r="B972" s="2">
        <v>8.1259985707939873E-3</v>
      </c>
      <c r="C972" s="2">
        <v>1.1330910455710058E-2</v>
      </c>
      <c r="D972" s="2">
        <v>3.007520061277702E-2</v>
      </c>
      <c r="E972" s="2">
        <v>1.9743125859685577E-3</v>
      </c>
    </row>
    <row r="973" spans="1:5">
      <c r="A973" s="1">
        <v>41031</v>
      </c>
      <c r="B973" s="2">
        <v>1.5162356886342222E-3</v>
      </c>
      <c r="C973" s="2">
        <v>-1.0793805915393013E-3</v>
      </c>
      <c r="D973" s="2">
        <v>3.5641830496074937E-2</v>
      </c>
      <c r="E973" s="2">
        <v>5.8997272903068059E-3</v>
      </c>
    </row>
    <row r="974" spans="1:5">
      <c r="A974" s="1">
        <v>41030</v>
      </c>
      <c r="B974" s="2">
        <v>-1.1173288890114853E-2</v>
      </c>
      <c r="C974" s="2">
        <v>-1.1828697690582583E-2</v>
      </c>
      <c r="D974" s="2">
        <v>-5.4120601009550538E-2</v>
      </c>
      <c r="E974" s="2">
        <v>-8.203471270224064E-3</v>
      </c>
    </row>
    <row r="975" spans="1:5">
      <c r="A975" s="1">
        <v>41029</v>
      </c>
      <c r="B975" s="2">
        <v>1.0162720581895055E-2</v>
      </c>
      <c r="C975" s="2">
        <v>6.4145414932384277E-3</v>
      </c>
      <c r="D975" s="2">
        <v>-7.8296563534714578E-3</v>
      </c>
      <c r="E975" s="2">
        <v>-2.3090987448829373E-3</v>
      </c>
    </row>
    <row r="976" spans="1:5">
      <c r="A976" s="1">
        <v>41026</v>
      </c>
      <c r="B976" s="2">
        <v>-8.1218154087636454E-3</v>
      </c>
      <c r="C976" s="2">
        <v>-7.1432781683531E-3</v>
      </c>
      <c r="D976" s="2">
        <v>-7.2028594236667768E-3</v>
      </c>
      <c r="E976" s="2">
        <v>-1.3218980195983945E-3</v>
      </c>
    </row>
    <row r="977" spans="1:5">
      <c r="A977" s="1">
        <v>41025</v>
      </c>
      <c r="B977" s="2">
        <v>-8.7024223090342787E-3</v>
      </c>
      <c r="C977" s="2">
        <v>-1.0504570145268162E-2</v>
      </c>
      <c r="D977" s="2">
        <v>-2.8279117371196663E-2</v>
      </c>
      <c r="E977" s="2">
        <v>-1.9703423425699328E-2</v>
      </c>
    </row>
    <row r="978" spans="1:5">
      <c r="A978" s="1">
        <v>41024</v>
      </c>
      <c r="B978" s="2">
        <v>4.6166141286978456E-3</v>
      </c>
      <c r="C978" s="2">
        <v>-5.6643239408089366E-3</v>
      </c>
      <c r="D978" s="2">
        <v>8.1113116110960899E-3</v>
      </c>
      <c r="E978" s="2">
        <v>-1.0169576040038134E-2</v>
      </c>
    </row>
    <row r="979" spans="1:5">
      <c r="A979" s="1">
        <v>41023</v>
      </c>
      <c r="B979" s="2">
        <v>-2.4347313623302971E-2</v>
      </c>
      <c r="C979" s="2">
        <v>-1.2300657124594166E-2</v>
      </c>
      <c r="D979" s="2">
        <v>-3.5028417228486805E-2</v>
      </c>
      <c r="E979" s="2">
        <v>-1.0618312560291165E-2</v>
      </c>
    </row>
    <row r="980" spans="1:5">
      <c r="A980" s="1">
        <v>41022</v>
      </c>
      <c r="B980" s="2">
        <v>1.5092732555952146E-2</v>
      </c>
      <c r="C980" s="2">
        <v>1.1435871883339152E-2</v>
      </c>
      <c r="D980" s="2">
        <v>1.6594482981482122E-2</v>
      </c>
      <c r="E980" s="2">
        <v>1.4019711599102279E-2</v>
      </c>
    </row>
    <row r="981" spans="1:5">
      <c r="A981" s="1">
        <v>41019</v>
      </c>
      <c r="B981" s="2">
        <v>-1.1428802665330823E-2</v>
      </c>
      <c r="C981" s="2">
        <v>-6.4476878048987177E-3</v>
      </c>
      <c r="D981" s="2">
        <v>-2.4262950783239527E-2</v>
      </c>
      <c r="E981" s="2">
        <v>1.0181097756332478E-3</v>
      </c>
    </row>
    <row r="982" spans="1:5">
      <c r="A982" s="1">
        <v>41018</v>
      </c>
      <c r="B982" s="2">
        <v>-2.0919615511256501E-3</v>
      </c>
      <c r="C982" s="2">
        <v>6.8183958000571513E-3</v>
      </c>
      <c r="D982" s="2">
        <v>9.8487552738580116E-3</v>
      </c>
      <c r="E982" s="2">
        <v>1.2807763930490733E-2</v>
      </c>
    </row>
    <row r="983" spans="1:5">
      <c r="A983" s="1">
        <v>41017</v>
      </c>
      <c r="B983" s="2">
        <v>1.2487098126368539E-2</v>
      </c>
      <c r="C983" s="2">
        <v>-4.9433508626507954E-4</v>
      </c>
      <c r="D983" s="2">
        <v>1.8130011895443738E-3</v>
      </c>
      <c r="E983" s="2">
        <v>7.6730853126892162E-3</v>
      </c>
    </row>
    <row r="984" spans="1:5">
      <c r="A984" s="1">
        <v>41016</v>
      </c>
      <c r="B984" s="2">
        <v>-2.3013543500359508E-2</v>
      </c>
      <c r="C984" s="2">
        <v>-1.6576709769738393E-2</v>
      </c>
      <c r="D984" s="2">
        <v>-4.9007579106694496E-2</v>
      </c>
      <c r="E984" s="2">
        <v>-1.0691704967186145E-2</v>
      </c>
    </row>
    <row r="985" spans="1:5">
      <c r="A985" s="1">
        <v>41015</v>
      </c>
      <c r="B985" s="2">
        <v>-1.0588374772802281E-3</v>
      </c>
      <c r="C985" s="2">
        <v>-1.2575263749439393E-3</v>
      </c>
      <c r="D985" s="2">
        <v>-7.3405663508791685E-2</v>
      </c>
      <c r="E985" s="2">
        <v>-9.1109194894535717E-3</v>
      </c>
    </row>
    <row r="986" spans="1:5">
      <c r="A986" s="1">
        <v>41012</v>
      </c>
      <c r="B986" s="2">
        <v>2.2001956646625704E-2</v>
      </c>
      <c r="C986" s="2">
        <v>-1.6372352612263939E-3</v>
      </c>
      <c r="D986" s="2">
        <v>-1.2293178797890144E-3</v>
      </c>
      <c r="E986" s="2">
        <v>6.0831601742175031E-3</v>
      </c>
    </row>
    <row r="987" spans="1:5">
      <c r="A987" s="1">
        <v>41011</v>
      </c>
      <c r="B987" s="2">
        <v>-1.5139890955551009E-2</v>
      </c>
      <c r="C987" s="2">
        <v>-2.2819446410854542E-2</v>
      </c>
      <c r="D987" s="2">
        <v>-5.4340594700081124E-2</v>
      </c>
      <c r="E987" s="2">
        <v>-2.3867510263833897E-2</v>
      </c>
    </row>
    <row r="988" spans="1:5">
      <c r="A988" s="1">
        <v>41010</v>
      </c>
      <c r="B988" s="2">
        <v>-1.4304875410830725E-2</v>
      </c>
      <c r="C988" s="2">
        <v>-1.3501447738821684E-2</v>
      </c>
      <c r="D988" s="2">
        <v>-2.9433491911393713E-2</v>
      </c>
      <c r="E988" s="2">
        <v>-1.1452516345719367E-2</v>
      </c>
    </row>
    <row r="989" spans="1:5">
      <c r="A989" s="1">
        <v>41009</v>
      </c>
      <c r="B989" s="2">
        <v>2.4250052492656448E-2</v>
      </c>
      <c r="C989" s="2">
        <v>3.770637883775569E-2</v>
      </c>
      <c r="D989" s="2">
        <v>5.0423979757424846E-2</v>
      </c>
      <c r="E989" s="2">
        <v>2.3457477043317146E-2</v>
      </c>
    </row>
    <row r="990" spans="1:5">
      <c r="A990" s="1">
        <v>41008</v>
      </c>
      <c r="B990" s="2">
        <v>1.4991185691503463E-2</v>
      </c>
      <c r="C990" s="2">
        <v>2.9516089645389609E-2</v>
      </c>
      <c r="D990" s="2">
        <v>3.0886989769369086E-2</v>
      </c>
      <c r="E990" s="2">
        <v>7.8111997864811853E-3</v>
      </c>
    </row>
    <row r="991" spans="1:5">
      <c r="A991" s="1">
        <v>41004</v>
      </c>
      <c r="B991" s="2">
        <v>1.2745501597427765E-2</v>
      </c>
      <c r="C991" s="2">
        <v>-7.605565502734779E-3</v>
      </c>
      <c r="D991" s="2">
        <v>1.9133416898745911E-2</v>
      </c>
      <c r="E991" s="2">
        <v>-8.1522384330995658E-3</v>
      </c>
    </row>
    <row r="992" spans="1:5">
      <c r="A992" s="1">
        <v>41003</v>
      </c>
      <c r="B992" s="2">
        <v>1.1083225241597189E-2</v>
      </c>
      <c r="C992" s="2">
        <v>6.6274386590432777E-3</v>
      </c>
      <c r="D992" s="2">
        <v>4.4260179547760932E-3</v>
      </c>
      <c r="E992" s="2">
        <v>1.1529478039629441E-2</v>
      </c>
    </row>
    <row r="993" spans="1:5">
      <c r="A993" s="1">
        <v>41002</v>
      </c>
      <c r="B993" s="2">
        <v>3.001546718318844E-3</v>
      </c>
      <c r="C993" s="2">
        <v>5.3678563608942744E-3</v>
      </c>
      <c r="D993" s="2">
        <v>-2.6852706427632381E-2</v>
      </c>
      <c r="E993" s="2">
        <v>1.3063323899958318E-2</v>
      </c>
    </row>
    <row r="994" spans="1:5">
      <c r="A994" s="1">
        <v>41001</v>
      </c>
      <c r="B994" s="2">
        <v>2.4943394840825899E-3</v>
      </c>
      <c r="C994" s="2">
        <v>-1.5819832444762844E-2</v>
      </c>
      <c r="D994" s="2">
        <v>-2.9715934141347919E-2</v>
      </c>
      <c r="E994" s="2">
        <v>-6.7782933727748027E-3</v>
      </c>
    </row>
    <row r="995" spans="1:5">
      <c r="A995" s="1">
        <v>40998</v>
      </c>
      <c r="B995" s="2">
        <v>-5.996934879655259E-3</v>
      </c>
      <c r="C995" s="2">
        <v>-5.0809167640264163E-3</v>
      </c>
      <c r="D995" s="2">
        <v>-8.4976639726389491E-4</v>
      </c>
      <c r="E995" s="2">
        <v>-6.0160807065580022E-3</v>
      </c>
    </row>
    <row r="996" spans="1:5">
      <c r="A996" s="1">
        <v>40997</v>
      </c>
      <c r="B996" s="2">
        <v>3.0029914776186083E-3</v>
      </c>
      <c r="C996" s="2">
        <v>-1.6163749903621576E-3</v>
      </c>
      <c r="D996" s="2">
        <v>-1.369862884094364E-2</v>
      </c>
      <c r="E996" s="2">
        <v>3.0125465544075642E-3</v>
      </c>
    </row>
    <row r="997" spans="1:5">
      <c r="A997" s="1">
        <v>40996</v>
      </c>
      <c r="B997" s="2">
        <v>1.498120760894334E-3</v>
      </c>
      <c r="C997" s="2">
        <v>1.9470762193904451E-2</v>
      </c>
      <c r="D997" s="2">
        <v>1.5398076817989754E-2</v>
      </c>
      <c r="E997" s="2">
        <v>8.3208938429754388E-3</v>
      </c>
    </row>
    <row r="998" spans="1:5">
      <c r="A998" s="1">
        <v>40995</v>
      </c>
      <c r="B998" s="2">
        <v>4.9879903004701757E-4</v>
      </c>
      <c r="C998" s="2">
        <v>4.6010203453028123E-3</v>
      </c>
      <c r="D998" s="2">
        <v>1.8503259340473494E-2</v>
      </c>
      <c r="E998" s="2">
        <v>5.9484839783743313E-3</v>
      </c>
    </row>
    <row r="999" spans="1:5">
      <c r="A999" s="1">
        <v>40994</v>
      </c>
      <c r="B999" s="2">
        <v>-1.3557766170556743E-2</v>
      </c>
      <c r="C999" s="2">
        <v>-2.3714627789512329E-2</v>
      </c>
      <c r="D999" s="2">
        <v>-3.7570488777122881E-3</v>
      </c>
      <c r="E999" s="2">
        <v>-1.1932528460976293E-2</v>
      </c>
    </row>
    <row r="1000" spans="1:5">
      <c r="A1000" s="1">
        <v>40991</v>
      </c>
      <c r="B1000" s="2">
        <v>3.5327033588695754E-3</v>
      </c>
      <c r="C1000" s="2">
        <v>-5.0846044584496918E-3</v>
      </c>
      <c r="D1000" s="2">
        <v>-3.4031140827411786E-2</v>
      </c>
      <c r="E1000" s="2">
        <v>-3.3400354767321059E-3</v>
      </c>
    </row>
    <row r="1001" spans="1:5">
      <c r="A1001" s="1">
        <v>40990</v>
      </c>
      <c r="B1001" s="2">
        <v>1.1022086422782403E-2</v>
      </c>
      <c r="C1001" s="2">
        <v>1.9210015662845061E-2</v>
      </c>
      <c r="D1001" s="2">
        <v>1.4604641029827907E-2</v>
      </c>
      <c r="E1001" s="2">
        <v>-6.0403069070124578E-3</v>
      </c>
    </row>
    <row r="1002" spans="1:5">
      <c r="A1002" s="1">
        <v>40989</v>
      </c>
      <c r="B1002" s="2">
        <v>0</v>
      </c>
      <c r="C1002" s="2">
        <v>4.8668084981921397E-3</v>
      </c>
      <c r="D1002" s="2">
        <v>-2.4607333692544794E-2</v>
      </c>
      <c r="E1002" s="2">
        <v>2.0175403709915486E-3</v>
      </c>
    </row>
    <row r="1003" spans="1:5">
      <c r="A1003" s="1">
        <v>40988</v>
      </c>
      <c r="B1003" s="2">
        <v>6.9513562582330232E-3</v>
      </c>
      <c r="C1003" s="2">
        <v>9.3024358319849249E-3</v>
      </c>
      <c r="D1003" s="2">
        <v>1.3026674228285299E-2</v>
      </c>
      <c r="E1003" s="2">
        <v>3.0186089895742258E-3</v>
      </c>
    </row>
    <row r="1004" spans="1:5">
      <c r="A1004" s="1">
        <v>40987</v>
      </c>
      <c r="B1004" s="2">
        <v>-4.9484912323993009E-4</v>
      </c>
      <c r="C1004" s="2">
        <v>7.2121988244373532E-4</v>
      </c>
      <c r="D1004" s="2">
        <v>-4.7565500227275846E-3</v>
      </c>
      <c r="E1004" s="2">
        <v>-1.2129532495667681E-2</v>
      </c>
    </row>
    <row r="1005" spans="1:5">
      <c r="A1005" s="1">
        <v>40984</v>
      </c>
      <c r="B1005" s="2">
        <v>-1.9821900259720891E-3</v>
      </c>
      <c r="C1005" s="2">
        <v>-1.9168389372466402E-2</v>
      </c>
      <c r="D1005" s="2">
        <v>5.1880790817778995E-3</v>
      </c>
      <c r="E1005" s="2">
        <v>1.0118079227419958E-2</v>
      </c>
    </row>
    <row r="1006" spans="1:5">
      <c r="A1006" s="1">
        <v>40983</v>
      </c>
      <c r="B1006" s="2">
        <v>-1.8523637161674714E-2</v>
      </c>
      <c r="C1006" s="2">
        <v>-6.1267148104461307E-4</v>
      </c>
      <c r="D1006" s="2">
        <v>-1.6084025939582126E-2</v>
      </c>
      <c r="E1006" s="2">
        <v>-3.3554580028397215E-4</v>
      </c>
    </row>
    <row r="1007" spans="1:5">
      <c r="A1007" s="1">
        <v>40982</v>
      </c>
      <c r="B1007" s="2">
        <v>-1.0157558760952657E-2</v>
      </c>
      <c r="C1007" s="2">
        <v>8.5767567812465172E-4</v>
      </c>
      <c r="D1007" s="2">
        <v>-4.2978871307762685E-2</v>
      </c>
      <c r="E1007" s="2">
        <v>8.3570535588371776E-3</v>
      </c>
    </row>
    <row r="1008" spans="1:5">
      <c r="A1008" s="1">
        <v>40981</v>
      </c>
      <c r="B1008" s="2">
        <v>-2.3761498542256669E-2</v>
      </c>
      <c r="C1008" s="2">
        <v>-2.7310595400681557E-2</v>
      </c>
      <c r="D1008" s="2">
        <v>-6.4247589543607988E-3</v>
      </c>
      <c r="E1008" s="2">
        <v>-1.4417698002124467E-2</v>
      </c>
    </row>
    <row r="1009" spans="1:5">
      <c r="A1009" s="1">
        <v>40980</v>
      </c>
      <c r="B1009" s="2">
        <v>-4.7156725525914472E-3</v>
      </c>
      <c r="C1009" s="2">
        <v>8.8956130798534625E-3</v>
      </c>
      <c r="D1009" s="2">
        <v>8.2531417567204817E-3</v>
      </c>
      <c r="E1009" s="2">
        <v>7.7376085379086048E-3</v>
      </c>
    </row>
    <row r="1010" spans="1:5">
      <c r="A1010" s="1">
        <v>40977</v>
      </c>
      <c r="B1010" s="2">
        <v>-5.2538579503761892E-4</v>
      </c>
      <c r="C1010" s="2">
        <v>2.615996162987242E-3</v>
      </c>
      <c r="D1010" s="2">
        <v>9.0907454568826228E-3</v>
      </c>
      <c r="E1010" s="2">
        <v>-7.3999145199605803E-3</v>
      </c>
    </row>
    <row r="1011" spans="1:5">
      <c r="A1011" s="1">
        <v>40976</v>
      </c>
      <c r="B1011" s="2">
        <v>-1.3756849000645496E-2</v>
      </c>
      <c r="C1011" s="2">
        <v>-1.4662811264207478E-2</v>
      </c>
      <c r="D1011" s="2">
        <v>-1.0461547590661186E-2</v>
      </c>
      <c r="E1011" s="2">
        <v>-1.2912232580063991E-2</v>
      </c>
    </row>
    <row r="1012" spans="1:5">
      <c r="A1012" s="1">
        <v>40975</v>
      </c>
      <c r="B1012" s="2">
        <v>-1.8822816489192491E-2</v>
      </c>
      <c r="C1012" s="2">
        <v>0</v>
      </c>
      <c r="D1012" s="2">
        <v>-7.3430811071159901E-3</v>
      </c>
      <c r="E1012" s="2">
        <v>-1.1004204116424362E-2</v>
      </c>
    </row>
    <row r="1013" spans="1:5">
      <c r="A1013" s="1">
        <v>40974</v>
      </c>
      <c r="B1013" s="2">
        <v>2.307588078906787E-2</v>
      </c>
      <c r="C1013" s="2">
        <v>3.2541405760201758E-2</v>
      </c>
      <c r="D1013" s="2">
        <v>2.2319535296673253E-2</v>
      </c>
      <c r="E1013" s="2">
        <v>6.2047602732268267E-3</v>
      </c>
    </row>
    <row r="1014" spans="1:5">
      <c r="A1014" s="1">
        <v>40973</v>
      </c>
      <c r="B1014" s="2">
        <v>6.3458413321972598E-3</v>
      </c>
      <c r="C1014" s="2">
        <v>5.4841112690155389E-3</v>
      </c>
      <c r="D1014" s="2">
        <v>1.5199441561233434E-2</v>
      </c>
      <c r="E1014" s="2">
        <v>4.7994438431975626E-3</v>
      </c>
    </row>
    <row r="1015" spans="1:5">
      <c r="A1015" s="1">
        <v>40970</v>
      </c>
      <c r="B1015" s="2">
        <v>7.8762081792989446E-3</v>
      </c>
      <c r="C1015" s="2">
        <v>9.6759604705491369E-3</v>
      </c>
      <c r="D1015" s="2">
        <v>1.2345394888391053E-2</v>
      </c>
      <c r="E1015" s="2">
        <v>7.1563049206789199E-3</v>
      </c>
    </row>
    <row r="1016" spans="1:5">
      <c r="A1016" s="1">
        <v>40969</v>
      </c>
      <c r="B1016" s="2">
        <v>-3.6678894433877277E-3</v>
      </c>
      <c r="C1016" s="2">
        <v>-1.8071287647630956E-3</v>
      </c>
      <c r="D1016" s="2">
        <v>-1.8576389681174643E-2</v>
      </c>
      <c r="E1016" s="2">
        <v>-1.3591944540885571E-3</v>
      </c>
    </row>
    <row r="1017" spans="1:5">
      <c r="A1017" s="1">
        <v>40968</v>
      </c>
      <c r="B1017" s="2">
        <v>5.7577248266646834E-3</v>
      </c>
      <c r="C1017" s="2">
        <v>4.811762928792109E-3</v>
      </c>
      <c r="D1017" s="2">
        <v>5.5570285517747904E-2</v>
      </c>
      <c r="E1017" s="2">
        <v>-1.3609712523865139E-3</v>
      </c>
    </row>
    <row r="1018" spans="1:5">
      <c r="A1018" s="1">
        <v>40967</v>
      </c>
      <c r="B1018" s="2">
        <v>-4.7083914845658771E-3</v>
      </c>
      <c r="C1018" s="2">
        <v>7.1973580127227541E-4</v>
      </c>
      <c r="D1018" s="2">
        <v>3.4858293818729853E-2</v>
      </c>
      <c r="E1018" s="2">
        <v>-6.1475438103736416E-3</v>
      </c>
    </row>
    <row r="1019" spans="1:5">
      <c r="A1019" s="1">
        <v>40966</v>
      </c>
      <c r="B1019" s="2">
        <v>8.8750054754791127E-3</v>
      </c>
      <c r="C1019" s="2">
        <v>-1.4400830540016083E-3</v>
      </c>
      <c r="D1019" s="2">
        <v>-1.520493488457939E-2</v>
      </c>
      <c r="E1019" s="2">
        <v>0</v>
      </c>
    </row>
    <row r="1020" spans="1:5">
      <c r="A1020" s="1">
        <v>40963</v>
      </c>
      <c r="B1020" s="2">
        <v>3.6316744341577637E-3</v>
      </c>
      <c r="C1020" s="2">
        <v>9.9182493026930049E-3</v>
      </c>
      <c r="D1020" s="2">
        <v>-3.540192705091607E-2</v>
      </c>
      <c r="E1020" s="2">
        <v>2.1017674718840196E-2</v>
      </c>
    </row>
    <row r="1021" spans="1:5">
      <c r="A1021" s="1">
        <v>40962</v>
      </c>
      <c r="B1021" s="2">
        <v>-4.6717313176709479E-3</v>
      </c>
      <c r="C1021" s="2">
        <v>3.2053673335237353E-3</v>
      </c>
      <c r="D1021" s="2">
        <v>-0.10769915548132919</v>
      </c>
      <c r="E1021" s="2">
        <v>-1.7939178784229584E-2</v>
      </c>
    </row>
    <row r="1022" spans="1:5">
      <c r="A1022" s="1">
        <v>40961</v>
      </c>
      <c r="B1022" s="2">
        <v>1.0310015118814011E-3</v>
      </c>
      <c r="C1022" s="2">
        <v>-2.1357432540226782E-3</v>
      </c>
      <c r="D1022" s="2">
        <v>3.339140157086481E-3</v>
      </c>
      <c r="E1022" s="2">
        <v>-7.1980043470805423E-3</v>
      </c>
    </row>
    <row r="1023" spans="1:5">
      <c r="A1023" s="1">
        <v>40960</v>
      </c>
      <c r="B1023" s="2">
        <v>-6.7200792306761469E-3</v>
      </c>
      <c r="C1023" s="2">
        <v>-3.8081601366075622E-3</v>
      </c>
      <c r="D1023" s="2">
        <v>-4.2949242828808406E-3</v>
      </c>
      <c r="E1023" s="2">
        <v>3.4340888237615664E-3</v>
      </c>
    </row>
    <row r="1024" spans="1:5">
      <c r="A1024" s="1">
        <v>40956</v>
      </c>
      <c r="B1024" s="2">
        <v>-1.4103141863147005E-2</v>
      </c>
      <c r="C1024" s="2">
        <v>-9.1029846070022121E-3</v>
      </c>
      <c r="D1024" s="2">
        <v>2.968415828770021E-2</v>
      </c>
      <c r="E1024" s="2">
        <v>-1.7987383713133229E-2</v>
      </c>
    </row>
    <row r="1025" spans="1:5">
      <c r="A1025" s="1">
        <v>40955</v>
      </c>
      <c r="B1025" s="2">
        <v>-1.3238207961288571E-2</v>
      </c>
      <c r="C1025" s="2">
        <v>1.3979547141060426E-2</v>
      </c>
      <c r="D1025" s="2">
        <v>-5.5357398595126561E-2</v>
      </c>
      <c r="E1025" s="2">
        <v>-4.5478021291542178E-3</v>
      </c>
    </row>
    <row r="1026" spans="1:5">
      <c r="A1026" s="1">
        <v>40954</v>
      </c>
      <c r="B1026" s="2">
        <v>9.5491503633053122E-3</v>
      </c>
      <c r="C1026" s="2">
        <v>5.5053459330846488E-2</v>
      </c>
      <c r="D1026" s="2">
        <v>1.7027653314572348E-2</v>
      </c>
      <c r="E1026" s="2">
        <v>-4.5552098327300145E-2</v>
      </c>
    </row>
    <row r="1027" spans="1:5">
      <c r="A1027" s="1">
        <v>40953</v>
      </c>
      <c r="B1027" s="2">
        <v>6.8402419230130665E-3</v>
      </c>
      <c r="C1027" s="2">
        <v>-4.1636530559217948E-3</v>
      </c>
      <c r="D1027" s="2">
        <v>3.37130064417057E-3</v>
      </c>
      <c r="E1027" s="2">
        <v>5.854391103212734E-3</v>
      </c>
    </row>
    <row r="1028" spans="1:5">
      <c r="A1028" s="1">
        <v>40952</v>
      </c>
      <c r="B1028" s="2">
        <v>-1.0013273090771033E-2</v>
      </c>
      <c r="C1028" s="2">
        <v>-1.2824287106959254E-2</v>
      </c>
      <c r="D1028" s="2">
        <v>-2.6304481479644044E-2</v>
      </c>
      <c r="E1028" s="2">
        <v>-8.4264746950178469E-3</v>
      </c>
    </row>
    <row r="1029" spans="1:5">
      <c r="A1029" s="1">
        <v>40949</v>
      </c>
      <c r="B1029" s="2">
        <v>1.3154619084930826E-2</v>
      </c>
      <c r="C1029" s="2">
        <v>4.3309446126105038E-3</v>
      </c>
      <c r="D1029" s="2">
        <v>1.518471498018592E-2</v>
      </c>
      <c r="E1029" s="2">
        <v>1.0248955532130821E-2</v>
      </c>
    </row>
    <row r="1030" spans="1:5">
      <c r="A1030" s="1">
        <v>40948</v>
      </c>
      <c r="B1030" s="2">
        <v>5.7337395434512127E-3</v>
      </c>
      <c r="C1030" s="2">
        <v>6.4615054862528169E-3</v>
      </c>
      <c r="D1030" s="2">
        <v>1.0638641277521012E-2</v>
      </c>
      <c r="E1030" s="2">
        <v>-7.6768719403258034E-3</v>
      </c>
    </row>
    <row r="1031" spans="1:5">
      <c r="A1031" s="1">
        <v>40947</v>
      </c>
      <c r="B1031" s="2">
        <v>-3.1233577956959547E-3</v>
      </c>
      <c r="C1031" s="2">
        <v>-6.3477527157666793E-3</v>
      </c>
      <c r="D1031" s="2">
        <v>-5.7887281762446516E-3</v>
      </c>
      <c r="E1031" s="2">
        <v>-5.8888669324380031E-3</v>
      </c>
    </row>
    <row r="1032" spans="1:5">
      <c r="A1032" s="1">
        <v>40946</v>
      </c>
      <c r="B1032" s="2">
        <v>-6.8010600416327565E-3</v>
      </c>
      <c r="C1032" s="2">
        <v>-1.3655350618740215E-3</v>
      </c>
      <c r="D1032" s="2">
        <v>3.2836640398317289E-2</v>
      </c>
      <c r="E1032" s="2">
        <v>0</v>
      </c>
    </row>
    <row r="1033" spans="1:5">
      <c r="A1033" s="1">
        <v>40945</v>
      </c>
      <c r="B1033" s="2">
        <v>-1.5759443085336133E-3</v>
      </c>
      <c r="C1033" s="2">
        <v>6.5827211136939377E-3</v>
      </c>
      <c r="D1033" s="2">
        <v>-1.0825945833673451E-2</v>
      </c>
      <c r="E1033" s="2">
        <v>2.212371229334203E-3</v>
      </c>
    </row>
    <row r="1034" spans="1:5">
      <c r="A1034" s="1">
        <v>40942</v>
      </c>
      <c r="B1034" s="2">
        <v>-1.4297314039190502E-2</v>
      </c>
      <c r="C1034" s="2">
        <v>-1.1147909264579396E-2</v>
      </c>
      <c r="D1034" s="2">
        <v>-4.9476615841269785E-2</v>
      </c>
      <c r="E1034" s="2">
        <v>-1.7088028576754007E-2</v>
      </c>
    </row>
    <row r="1035" spans="1:5">
      <c r="A1035" s="1">
        <v>40941</v>
      </c>
      <c r="B1035" s="2">
        <v>1.0661125732553058E-3</v>
      </c>
      <c r="C1035" s="2">
        <v>-5.7359434057910885E-3</v>
      </c>
      <c r="D1035" s="2">
        <v>-2.0091331252422066E-2</v>
      </c>
      <c r="E1035" s="2">
        <v>5.9768592766845626E-3</v>
      </c>
    </row>
    <row r="1036" spans="1:5">
      <c r="A1036" s="1">
        <v>40940</v>
      </c>
      <c r="B1036" s="2">
        <v>-3.2018153824706686E-3</v>
      </c>
      <c r="C1036" s="2">
        <v>-8.8981443329582601E-3</v>
      </c>
      <c r="D1036" s="2">
        <v>-3.0390952035131681E-2</v>
      </c>
      <c r="E1036" s="2">
        <v>-1.0106780715412694E-2</v>
      </c>
    </row>
    <row r="1037" spans="1:5">
      <c r="A1037" s="1">
        <v>40939</v>
      </c>
      <c r="B1037" s="2">
        <v>1.0103796102425292E-2</v>
      </c>
      <c r="C1037" s="2">
        <v>1.4519746940017659E-2</v>
      </c>
      <c r="D1037" s="2">
        <v>2.611387928055832E-3</v>
      </c>
      <c r="E1037" s="2">
        <v>-8.3113258106592373E-3</v>
      </c>
    </row>
    <row r="1038" spans="1:5">
      <c r="A1038" s="1">
        <v>40938</v>
      </c>
      <c r="B1038" s="2">
        <v>6.8548520292045483E-3</v>
      </c>
      <c r="C1038" s="2">
        <v>6.6134199729315319E-3</v>
      </c>
      <c r="D1038" s="2">
        <v>8.3119948279400824E-3</v>
      </c>
      <c r="E1038" s="2">
        <v>-1.138787431569752E-3</v>
      </c>
    </row>
    <row r="1039" spans="1:5">
      <c r="A1039" s="1">
        <v>40935</v>
      </c>
      <c r="B1039" s="2">
        <v>2.0996453250270216E-3</v>
      </c>
      <c r="C1039" s="2">
        <v>-3.7574130945753066E-3</v>
      </c>
      <c r="D1039" s="2">
        <v>-9.878165860685054E-3</v>
      </c>
      <c r="E1039" s="2">
        <v>-7.5989911952056301E-4</v>
      </c>
    </row>
    <row r="1040" spans="1:5">
      <c r="A1040" s="1">
        <v>40934</v>
      </c>
      <c r="B1040" s="2">
        <v>3.1413459941600245E-3</v>
      </c>
      <c r="C1040" s="2">
        <v>1.1401051016787893E-3</v>
      </c>
      <c r="D1040" s="2">
        <v>-6.2893289075639904E-3</v>
      </c>
      <c r="E1040" s="2">
        <v>-7.2477212951966088E-3</v>
      </c>
    </row>
    <row r="1041" spans="1:5">
      <c r="A1041" s="1">
        <v>40933</v>
      </c>
      <c r="B1041" s="2">
        <v>-1.5275416767275663E-2</v>
      </c>
      <c r="C1041" s="2">
        <v>-1.5386736129149856E-2</v>
      </c>
      <c r="D1041" s="2">
        <v>-9.5087879690271878E-3</v>
      </c>
      <c r="E1041" s="2">
        <v>-1.0003954720814591E-2</v>
      </c>
    </row>
    <row r="1042" spans="1:5">
      <c r="A1042" s="1">
        <v>40932</v>
      </c>
      <c r="B1042" s="2">
        <v>5.2938288501026927E-3</v>
      </c>
      <c r="C1042" s="2">
        <v>5.5389474750364076E-3</v>
      </c>
      <c r="D1042" s="2">
        <v>-5.855485740840707E-3</v>
      </c>
      <c r="E1042" s="2">
        <v>2.7032374010251417E-3</v>
      </c>
    </row>
    <row r="1043" spans="1:5">
      <c r="A1043" s="1">
        <v>40931</v>
      </c>
      <c r="B1043" s="2">
        <v>1.1026534295938516E-2</v>
      </c>
      <c r="C1043" s="2">
        <v>1.6097386360966477E-3</v>
      </c>
      <c r="D1043" s="2">
        <v>-1.7775847053343008E-2</v>
      </c>
      <c r="E1043" s="2">
        <v>5.3846094116180897E-3</v>
      </c>
    </row>
    <row r="1044" spans="1:5">
      <c r="A1044" s="1">
        <v>40928</v>
      </c>
      <c r="B1044" s="2">
        <v>0</v>
      </c>
      <c r="C1044" s="2">
        <v>-1.1495415606226232E-3</v>
      </c>
      <c r="D1044" s="2">
        <v>-5.6455895509447247E-2</v>
      </c>
      <c r="E1044" s="2">
        <v>-7.701192705791649E-3</v>
      </c>
    </row>
    <row r="1045" spans="1:5">
      <c r="A1045" s="1">
        <v>40927</v>
      </c>
      <c r="B1045" s="2">
        <v>-6.8115689811767115E-3</v>
      </c>
      <c r="C1045" s="2">
        <v>-8.3160735733099362E-3</v>
      </c>
      <c r="D1045" s="2">
        <v>3.4443212708577023E-3</v>
      </c>
      <c r="E1045" s="2">
        <v>-5.8151506522690407E-3</v>
      </c>
    </row>
    <row r="1046" spans="1:5">
      <c r="A1046" s="1">
        <v>40926</v>
      </c>
      <c r="B1046" s="2">
        <v>-1.4830858557518756E-2</v>
      </c>
      <c r="C1046" s="2">
        <v>-1.531026151176069E-2</v>
      </c>
      <c r="D1046" s="2">
        <v>-2.1430881015016057E-2</v>
      </c>
      <c r="E1046" s="2">
        <v>-7.0229880500885531E-3</v>
      </c>
    </row>
    <row r="1047" spans="1:5">
      <c r="A1047" s="1">
        <v>40925</v>
      </c>
      <c r="B1047" s="2">
        <v>5.3220643926540426E-3</v>
      </c>
      <c r="C1047" s="2">
        <v>-2.9486415399247023E-3</v>
      </c>
      <c r="D1047" s="2">
        <v>1.169982408186387E-3</v>
      </c>
      <c r="E1047" s="2">
        <v>-6.2844746631941168E-3</v>
      </c>
    </row>
    <row r="1048" spans="1:5">
      <c r="A1048" s="1">
        <v>40921</v>
      </c>
      <c r="B1048" s="2">
        <v>4.7656991856619962E-3</v>
      </c>
      <c r="C1048" s="2">
        <v>-2.6020203973202939E-3</v>
      </c>
      <c r="D1048" s="2">
        <v>-2.3422145283597748E-3</v>
      </c>
      <c r="E1048" s="2">
        <v>4.7170336825300488E-3</v>
      </c>
    </row>
    <row r="1049" spans="1:5">
      <c r="A1049" s="1">
        <v>40920</v>
      </c>
      <c r="B1049" s="2">
        <v>-2.6449015033170875E-3</v>
      </c>
      <c r="C1049" s="2">
        <v>7.1027791786133646E-4</v>
      </c>
      <c r="D1049" s="2">
        <v>1.1722321201734088E-3</v>
      </c>
      <c r="E1049" s="2">
        <v>-3.1421873970602847E-3</v>
      </c>
    </row>
    <row r="1050" spans="1:5">
      <c r="A1050" s="1">
        <v>40919</v>
      </c>
      <c r="B1050" s="2">
        <v>-8.5106823391502412E-3</v>
      </c>
      <c r="C1050" s="2">
        <v>-8.9153648702457108E-3</v>
      </c>
      <c r="D1050" s="2">
        <v>-6.2823190382806329E-2</v>
      </c>
      <c r="E1050" s="2">
        <v>-7.8711312516412753E-4</v>
      </c>
    </row>
    <row r="1051" spans="1:5">
      <c r="A1051" s="1">
        <v>40918</v>
      </c>
      <c r="B1051" s="2">
        <v>7.4509070331498705E-3</v>
      </c>
      <c r="C1051" s="2">
        <v>-1.225383208639866E-2</v>
      </c>
      <c r="D1051" s="2">
        <v>-1.4442639496241002E-2</v>
      </c>
      <c r="E1051" s="2">
        <v>-7.5084460228316639E-3</v>
      </c>
    </row>
    <row r="1052" spans="1:5">
      <c r="A1052" s="1">
        <v>40917</v>
      </c>
      <c r="B1052" s="2">
        <v>-1.1197220996546178E-2</v>
      </c>
      <c r="C1052" s="2">
        <v>-5.2111947832498536E-3</v>
      </c>
      <c r="D1052" s="2">
        <v>1.2570563482384492E-2</v>
      </c>
      <c r="E1052" s="2">
        <v>-2.0842401750548009E-2</v>
      </c>
    </row>
    <row r="1053" spans="1:5">
      <c r="A1053" s="1">
        <v>40914</v>
      </c>
      <c r="B1053" s="2">
        <v>-5.3763678994066585E-3</v>
      </c>
      <c r="C1053" s="2">
        <v>-8.0518090623601501E-3</v>
      </c>
      <c r="D1053" s="2">
        <v>4.9850570524985127E-3</v>
      </c>
      <c r="E1053" s="2">
        <v>1.047554364655518E-2</v>
      </c>
    </row>
    <row r="1054" spans="1:5">
      <c r="A1054" s="1">
        <v>40913</v>
      </c>
      <c r="B1054" s="2">
        <v>5.389456265278309E-4</v>
      </c>
      <c r="C1054" s="2">
        <v>-1.4434869402740951E-2</v>
      </c>
      <c r="D1054" s="2">
        <v>-3.8003294538642221E-2</v>
      </c>
      <c r="E1054" s="2">
        <v>-8.8568083834433681E-3</v>
      </c>
    </row>
    <row r="1055" spans="1:5">
      <c r="A1055" s="1">
        <v>40912</v>
      </c>
      <c r="B1055" s="2">
        <v>-1.0834238190859068E-2</v>
      </c>
      <c r="C1055" s="2">
        <v>-1.4520270695918103E-2</v>
      </c>
      <c r="D1055" s="2">
        <v>-8.4282494980951316E-3</v>
      </c>
      <c r="E1055" s="2">
        <v>-9.3439344726197644E-3</v>
      </c>
    </row>
    <row r="1056" spans="1:5">
      <c r="A1056" s="1">
        <v>40911</v>
      </c>
      <c r="B1056" s="2">
        <v>-2.4815249509006612E-2</v>
      </c>
      <c r="C1056" s="2">
        <v>-2.5023642314051339E-2</v>
      </c>
      <c r="D1056" s="2">
        <v>-6.4538521137571178E-2</v>
      </c>
      <c r="E1056" s="2">
        <v>-3.277623974925032E-2</v>
      </c>
    </row>
    <row r="1057" spans="1:5">
      <c r="A1057" s="1">
        <v>40907</v>
      </c>
      <c r="B1057" s="2">
        <v>8.8938805993936058E-3</v>
      </c>
      <c r="C1057" s="2">
        <v>3.0979586940867174E-3</v>
      </c>
      <c r="D1057" s="2">
        <v>6.2305497506361628E-3</v>
      </c>
      <c r="E1057" s="2">
        <v>2.9520985212699863E-4</v>
      </c>
    </row>
    <row r="1058" spans="1:5">
      <c r="A1058" s="1">
        <v>40906</v>
      </c>
      <c r="B1058" s="2">
        <v>-1.3370660777518514E-2</v>
      </c>
      <c r="C1058" s="2">
        <v>-8.6726109048921654E-3</v>
      </c>
      <c r="D1058" s="2">
        <v>4.13223728491037E-3</v>
      </c>
      <c r="E1058" s="2">
        <v>-1.5648480463755374E-2</v>
      </c>
    </row>
    <row r="1059" spans="1:5">
      <c r="A1059" s="1">
        <v>40905</v>
      </c>
      <c r="B1059" s="2">
        <v>1.0044734370808597E-2</v>
      </c>
      <c r="C1059" s="2">
        <v>1.4327501283809359E-2</v>
      </c>
      <c r="D1059" s="2">
        <v>5.2873128266796729E-2</v>
      </c>
      <c r="E1059" s="2">
        <v>1.4388736795071667E-2</v>
      </c>
    </row>
    <row r="1060" spans="1:5">
      <c r="A1060" s="1">
        <v>40904</v>
      </c>
      <c r="B1060" s="2">
        <v>1.2141402700257599E-2</v>
      </c>
      <c r="C1060" s="2">
        <v>3.1820781448392349E-3</v>
      </c>
      <c r="D1060" s="2">
        <v>-2.5752487599498192E-2</v>
      </c>
      <c r="E1060" s="2">
        <v>1.6792907287961267E-3</v>
      </c>
    </row>
    <row r="1061" spans="1:5">
      <c r="A1061" s="1">
        <v>40900</v>
      </c>
      <c r="B1061" s="2">
        <v>-9.9229111509315619E-3</v>
      </c>
      <c r="C1061" s="2">
        <v>-1.1888916584140503E-2</v>
      </c>
      <c r="D1061" s="2">
        <v>2.6713442739467659E-3</v>
      </c>
      <c r="E1061" s="2">
        <v>-8.8478027117941636E-3</v>
      </c>
    </row>
    <row r="1062" spans="1:5">
      <c r="A1062" s="1">
        <v>40899</v>
      </c>
      <c r="B1062" s="2">
        <v>-2.9802482112795008E-2</v>
      </c>
      <c r="C1062" s="2">
        <v>-1.086128959793117E-2</v>
      </c>
      <c r="D1062" s="2">
        <v>-1.2755459950896839E-2</v>
      </c>
      <c r="E1062" s="2">
        <v>-1.6941358590266318E-3</v>
      </c>
    </row>
    <row r="1063" spans="1:5">
      <c r="A1063" s="1">
        <v>40898</v>
      </c>
      <c r="B1063" s="2">
        <v>-2.3449752129322536E-2</v>
      </c>
      <c r="C1063" s="2">
        <v>-3.6467749843623427E-3</v>
      </c>
      <c r="D1063" s="2">
        <v>1.940475417190755E-2</v>
      </c>
      <c r="E1063" s="2">
        <v>-8.0868852856817129E-3</v>
      </c>
    </row>
    <row r="1064" spans="1:5">
      <c r="A1064" s="1">
        <v>40897</v>
      </c>
      <c r="B1064" s="2">
        <v>-2.4605833885882042E-2</v>
      </c>
      <c r="C1064" s="2">
        <v>-4.1017761458515226E-2</v>
      </c>
      <c r="D1064" s="2">
        <v>-4.1264231126114222E-2</v>
      </c>
      <c r="E1064" s="2">
        <v>-2.2909980779848391E-2</v>
      </c>
    </row>
    <row r="1065" spans="1:5">
      <c r="A1065" s="1">
        <v>40896</v>
      </c>
      <c r="B1065" s="2">
        <v>8.8574769177428275E-3</v>
      </c>
      <c r="C1065" s="2">
        <v>1.2228055270319788E-3</v>
      </c>
      <c r="D1065" s="2">
        <v>3.4477800441117122E-3</v>
      </c>
      <c r="E1065" s="2">
        <v>1.9914026977979362E-2</v>
      </c>
    </row>
    <row r="1066" spans="1:5">
      <c r="A1066" s="1">
        <v>40893</v>
      </c>
      <c r="B1066" s="2">
        <v>-1.3017927591680712E-2</v>
      </c>
      <c r="C1066" s="2">
        <v>9.4998293670004352E-4</v>
      </c>
      <c r="D1066" s="2">
        <v>2.7484553384002704E-3</v>
      </c>
      <c r="E1066" s="2">
        <v>-1.7159393673862216E-3</v>
      </c>
    </row>
    <row r="1067" spans="1:5">
      <c r="A1067" s="1">
        <v>40892</v>
      </c>
      <c r="B1067" s="2">
        <v>-1.0778547380513559E-2</v>
      </c>
      <c r="C1067" s="2">
        <v>1.2200325179743583E-3</v>
      </c>
      <c r="D1067" s="2">
        <v>-1.1041520043521888E-2</v>
      </c>
      <c r="E1067" s="2">
        <v>-4.7342933515728452E-3</v>
      </c>
    </row>
    <row r="1068" spans="1:5">
      <c r="A1068" s="1">
        <v>40891</v>
      </c>
      <c r="B1068" s="2">
        <v>-1.1504835312042631E-2</v>
      </c>
      <c r="C1068" s="2">
        <v>1.8922983371843467E-2</v>
      </c>
      <c r="D1068" s="2">
        <v>5.7311941209626321E-2</v>
      </c>
      <c r="E1068" s="2">
        <v>4.3135574838420153E-4</v>
      </c>
    </row>
    <row r="1069" spans="1:5">
      <c r="A1069" s="1">
        <v>40890</v>
      </c>
      <c r="B1069" s="2">
        <v>2.4330124283514641E-3</v>
      </c>
      <c r="C1069" s="2">
        <v>2.2998575232853462E-2</v>
      </c>
      <c r="D1069" s="2">
        <v>3.2240703486306185E-2</v>
      </c>
      <c r="E1069" s="2">
        <v>3.4437929357064765E-3</v>
      </c>
    </row>
    <row r="1070" spans="1:5">
      <c r="A1070" s="1">
        <v>40889</v>
      </c>
      <c r="B1070" s="2">
        <v>2.2823846336401488E-2</v>
      </c>
      <c r="C1070" s="2">
        <v>1.7642542013513882E-2</v>
      </c>
      <c r="D1070" s="2">
        <v>2.75358405497724E-2</v>
      </c>
      <c r="E1070" s="2">
        <v>-2.568148663789455E-2</v>
      </c>
    </row>
    <row r="1071" spans="1:5">
      <c r="A1071" s="1">
        <v>40886</v>
      </c>
      <c r="B1071" s="2">
        <v>-3.1978649611842817E-2</v>
      </c>
      <c r="C1071" s="2">
        <v>-1.8812558106517566E-2</v>
      </c>
      <c r="D1071" s="2">
        <v>-4.7402238894583906E-2</v>
      </c>
      <c r="E1071" s="2">
        <v>-9.3024469052030451E-3</v>
      </c>
    </row>
    <row r="1072" spans="1:5">
      <c r="A1072" s="1">
        <v>40885</v>
      </c>
      <c r="B1072" s="2">
        <v>2.6022690037415152E-2</v>
      </c>
      <c r="C1072" s="2">
        <v>2.6062278992432825E-2</v>
      </c>
      <c r="D1072" s="2">
        <v>4.5208335762147141E-3</v>
      </c>
      <c r="E1072" s="2">
        <v>2.89493972706527E-2</v>
      </c>
    </row>
    <row r="1073" spans="1:5">
      <c r="A1073" s="1">
        <v>40884</v>
      </c>
      <c r="B1073" s="2">
        <v>-1.1954885241610448E-3</v>
      </c>
      <c r="C1073" s="2">
        <v>-6.7392539707276941E-3</v>
      </c>
      <c r="D1073" s="2">
        <v>1.9311232486304583E-3</v>
      </c>
      <c r="E1073" s="2">
        <v>2.5907433367383824E-3</v>
      </c>
    </row>
    <row r="1074" spans="1:5">
      <c r="A1074" s="1">
        <v>40883</v>
      </c>
      <c r="B1074" s="2">
        <v>-2.3601679250248524E-2</v>
      </c>
      <c r="C1074" s="2">
        <v>-3.0666747455093484E-3</v>
      </c>
      <c r="D1074" s="2">
        <v>1.2850256773073768E-3</v>
      </c>
      <c r="E1074" s="2">
        <v>-1.7264007016750164E-3</v>
      </c>
    </row>
    <row r="1075" spans="1:5">
      <c r="A1075" s="1">
        <v>40882</v>
      </c>
      <c r="B1075" s="2">
        <v>-1.4805898786317705E-2</v>
      </c>
      <c r="C1075" s="2">
        <v>-5.7754923148808004E-3</v>
      </c>
      <c r="D1075" s="2">
        <v>-1.0329660978568652E-2</v>
      </c>
      <c r="E1075" s="2">
        <v>9.0303834931846228E-3</v>
      </c>
    </row>
    <row r="1076" spans="1:5">
      <c r="A1076" s="1">
        <v>40879</v>
      </c>
      <c r="B1076" s="2">
        <v>-1.1250119019474298E-2</v>
      </c>
      <c r="C1076" s="2">
        <v>1.3297732291214372E-2</v>
      </c>
      <c r="D1076" s="2">
        <v>0</v>
      </c>
      <c r="E1076" s="2">
        <v>-3.4403613298948608E-2</v>
      </c>
    </row>
    <row r="1077" spans="1:5">
      <c r="A1077" s="1">
        <v>40878</v>
      </c>
      <c r="B1077" s="2">
        <v>0</v>
      </c>
      <c r="C1077" s="2">
        <v>6.5830954241256753E-3</v>
      </c>
      <c r="D1077" s="2">
        <v>1.2895729967446186E-2</v>
      </c>
      <c r="E1077" s="2">
        <v>4.4209267041680766E-3</v>
      </c>
    </row>
    <row r="1078" spans="1:5">
      <c r="A1078" s="1">
        <v>40877</v>
      </c>
      <c r="B1078" s="2">
        <v>-6.4245249738281676E-2</v>
      </c>
      <c r="C1078" s="2">
        <v>-4.3981597613818174E-2</v>
      </c>
      <c r="D1078" s="2">
        <v>-3.8529741388332026E-2</v>
      </c>
      <c r="E1078" s="2">
        <v>-4.1428746789203469E-2</v>
      </c>
    </row>
    <row r="1079" spans="1:5">
      <c r="A1079" s="1">
        <v>40876</v>
      </c>
      <c r="B1079" s="2">
        <v>-8.0753879908661841E-3</v>
      </c>
      <c r="C1079" s="2">
        <v>8.6649304154225188E-3</v>
      </c>
      <c r="D1079" s="2">
        <v>2.6931676972634395E-2</v>
      </c>
      <c r="E1079" s="2">
        <v>0</v>
      </c>
    </row>
    <row r="1080" spans="1:5">
      <c r="A1080" s="1">
        <v>40875</v>
      </c>
      <c r="B1080" s="2">
        <v>-6.7797046953884769E-3</v>
      </c>
      <c r="C1080" s="2">
        <v>-3.8102405169483336E-2</v>
      </c>
      <c r="D1080" s="2">
        <v>-8.0961226947043399E-2</v>
      </c>
      <c r="E1080" s="2">
        <v>-3.5091286148789536E-2</v>
      </c>
    </row>
    <row r="1081" spans="1:5">
      <c r="A1081" s="1">
        <v>40872</v>
      </c>
      <c r="B1081" s="2">
        <v>2.0387103221211362E-3</v>
      </c>
      <c r="C1081" s="2">
        <v>1.4559474824996073E-2</v>
      </c>
      <c r="D1081" s="2">
        <v>3.5889980330676884E-2</v>
      </c>
      <c r="E1081" s="2">
        <v>3.3277581724730919E-3</v>
      </c>
    </row>
    <row r="1082" spans="1:5">
      <c r="A1082" s="1">
        <v>40870</v>
      </c>
      <c r="B1082" s="2">
        <v>1.7497065247616534E-2</v>
      </c>
      <c r="C1082" s="2">
        <v>-3.8193459138546562E-2</v>
      </c>
      <c r="D1082" s="2">
        <v>3.4647375427820426E-2</v>
      </c>
      <c r="E1082" s="2">
        <v>1.5073303346188846E-2</v>
      </c>
    </row>
    <row r="1083" spans="1:5">
      <c r="A1083" s="1">
        <v>40869</v>
      </c>
      <c r="B1083" s="2">
        <v>1.6540281842182661E-2</v>
      </c>
      <c r="C1083" s="2">
        <v>1.0511886754554393E-2</v>
      </c>
      <c r="D1083" s="2">
        <v>2.8407014768319364E-2</v>
      </c>
      <c r="E1083" s="2">
        <v>6.0592545787059079E-3</v>
      </c>
    </row>
    <row r="1084" spans="1:5">
      <c r="A1084" s="1">
        <v>40868</v>
      </c>
      <c r="B1084" s="2">
        <v>2.6547301080887046E-2</v>
      </c>
      <c r="C1084" s="2">
        <v>2.1640811056983185E-2</v>
      </c>
      <c r="D1084" s="2">
        <v>6.8865874203854135E-2</v>
      </c>
      <c r="E1084" s="2">
        <v>-4.1909357280875822E-3</v>
      </c>
    </row>
    <row r="1085" spans="1:5">
      <c r="A1085" s="1">
        <v>40865</v>
      </c>
      <c r="B1085" s="2">
        <v>-6.3912386386616427E-4</v>
      </c>
      <c r="C1085" s="2">
        <v>1.0047648878412975E-2</v>
      </c>
      <c r="D1085" s="2">
        <v>1.5915455305899582E-2</v>
      </c>
      <c r="E1085" s="2">
        <v>-8.4349342071236601E-3</v>
      </c>
    </row>
    <row r="1086" spans="1:5">
      <c r="A1086" s="1">
        <v>40864</v>
      </c>
      <c r="B1086" s="2">
        <v>1.9627086624987852E-2</v>
      </c>
      <c r="C1086" s="2">
        <v>1.8620583345403906E-2</v>
      </c>
      <c r="D1086" s="2">
        <v>-1.6510106229017003E-2</v>
      </c>
      <c r="E1086" s="2">
        <v>1.216108239663E-2</v>
      </c>
    </row>
    <row r="1087" spans="1:5">
      <c r="A1087" s="1">
        <v>40863</v>
      </c>
      <c r="B1087" s="2">
        <v>1.5552453675288565E-2</v>
      </c>
      <c r="C1087" s="2">
        <v>-1.3092130579501523E-3</v>
      </c>
      <c r="D1087" s="2">
        <v>-1.1359763413350927E-2</v>
      </c>
      <c r="E1087" s="2">
        <v>3.6068684305259668E-2</v>
      </c>
    </row>
    <row r="1088" spans="1:5">
      <c r="A1088" s="1">
        <v>40862</v>
      </c>
      <c r="B1088" s="2">
        <v>-6.1919863634853746E-3</v>
      </c>
      <c r="C1088" s="2">
        <v>-2.1586027889930141E-2</v>
      </c>
      <c r="D1088" s="2">
        <v>-3.0117457272972295E-3</v>
      </c>
      <c r="E1088" s="2">
        <v>-4.0440503193906775E-3</v>
      </c>
    </row>
    <row r="1089" spans="1:5">
      <c r="A1089" s="1">
        <v>40861</v>
      </c>
      <c r="B1089" s="2">
        <v>1.2345724595238729E-2</v>
      </c>
      <c r="C1089" s="2">
        <v>1.4486329181304108E-2</v>
      </c>
      <c r="D1089" s="2">
        <v>1.7932344820287275E-2</v>
      </c>
      <c r="E1089" s="2">
        <v>1.3861225270935423E-2</v>
      </c>
    </row>
    <row r="1090" spans="1:5">
      <c r="A1090" s="1">
        <v>40858</v>
      </c>
      <c r="B1090" s="2">
        <v>-1.4833352729991728E-2</v>
      </c>
      <c r="C1090" s="2">
        <v>-2.9593106616760609E-2</v>
      </c>
      <c r="D1090" s="2">
        <v>-3.3737843423275383E-2</v>
      </c>
      <c r="E1090" s="2">
        <v>-1.5663822281856848E-2</v>
      </c>
    </row>
    <row r="1091" spans="1:5">
      <c r="A1091" s="1">
        <v>40857</v>
      </c>
      <c r="B1091" s="2">
        <v>-1.3162184710946758E-2</v>
      </c>
      <c r="C1091" s="2">
        <v>-1.0932092823269537E-2</v>
      </c>
      <c r="D1091" s="2">
        <v>-4.8330389367361344E-2</v>
      </c>
      <c r="E1091" s="2">
        <v>-2.5583804373794147E-2</v>
      </c>
    </row>
    <row r="1092" spans="1:5">
      <c r="A1092" s="1">
        <v>40856</v>
      </c>
      <c r="B1092" s="2">
        <v>3.8978026348285247E-2</v>
      </c>
      <c r="C1092" s="2">
        <v>3.8411817596282732E-2</v>
      </c>
      <c r="D1092" s="2">
        <v>7.6722213124497979E-2</v>
      </c>
      <c r="E1092" s="2">
        <v>5.1848425906027028E-2</v>
      </c>
    </row>
    <row r="1093" spans="1:5">
      <c r="A1093" s="1">
        <v>40855</v>
      </c>
      <c r="B1093" s="2">
        <v>-5.476132028171256E-3</v>
      </c>
      <c r="C1093" s="2">
        <v>-6.3668545899303337E-3</v>
      </c>
      <c r="D1093" s="2">
        <v>-1.6816612514347445E-2</v>
      </c>
      <c r="E1093" s="2">
        <v>-4.8448058657697664E-3</v>
      </c>
    </row>
    <row r="1094" spans="1:5">
      <c r="A1094" s="1">
        <v>40854</v>
      </c>
      <c r="B1094" s="2">
        <v>0</v>
      </c>
      <c r="C1094" s="2">
        <v>3.1884943910777072E-3</v>
      </c>
      <c r="D1094" s="2">
        <v>4.5583202597159256E-2</v>
      </c>
      <c r="E1094" s="2">
        <v>4.4052988074137845E-3</v>
      </c>
    </row>
    <row r="1095" spans="1:5">
      <c r="A1095" s="1">
        <v>40851</v>
      </c>
      <c r="B1095" s="2">
        <v>1.6939320502129537E-2</v>
      </c>
      <c r="C1095" s="2">
        <v>4.4998004308248098E-3</v>
      </c>
      <c r="D1095" s="2">
        <v>-9.3026847184309366E-3</v>
      </c>
      <c r="E1095" s="2">
        <v>2.4746213258404724E-2</v>
      </c>
    </row>
    <row r="1096" spans="1:5">
      <c r="A1096" s="1">
        <v>40850</v>
      </c>
      <c r="B1096" s="2">
        <v>-2.5517812942872468E-2</v>
      </c>
      <c r="C1096" s="2">
        <v>-2.2163841018669236E-2</v>
      </c>
      <c r="D1096" s="2">
        <v>-6.0186031405347215E-2</v>
      </c>
      <c r="E1096" s="2">
        <v>-1.2947927115394171E-2</v>
      </c>
    </row>
    <row r="1097" spans="1:5">
      <c r="A1097" s="1">
        <v>40849</v>
      </c>
      <c r="B1097" s="2">
        <v>-1.425490326831126E-2</v>
      </c>
      <c r="C1097" s="2">
        <v>-5.0078424656833358E-3</v>
      </c>
      <c r="D1097" s="2">
        <v>-4.9596925367833118E-2</v>
      </c>
      <c r="E1097" s="2">
        <v>-1.7391611006574376E-3</v>
      </c>
    </row>
    <row r="1098" spans="1:5">
      <c r="A1098" s="1">
        <v>40848</v>
      </c>
      <c r="B1098" s="2">
        <v>4.2169284512602469E-2</v>
      </c>
      <c r="C1098" s="2">
        <v>2.9413947354024909E-2</v>
      </c>
      <c r="D1098" s="2">
        <v>5.8859106660676008E-2</v>
      </c>
      <c r="E1098" s="2">
        <v>2.0246260554353728E-2</v>
      </c>
    </row>
    <row r="1099" spans="1:5">
      <c r="A1099" s="1">
        <v>40847</v>
      </c>
      <c r="B1099" s="2">
        <v>3.180487220097275E-2</v>
      </c>
      <c r="C1099" s="2">
        <v>3.584516472576374E-2</v>
      </c>
      <c r="D1099" s="2">
        <v>-4.3119863066356807E-3</v>
      </c>
      <c r="E1099" s="2">
        <v>1.6913696880084293E-2</v>
      </c>
    </row>
    <row r="1100" spans="1:5">
      <c r="A1100" s="1">
        <v>40844</v>
      </c>
      <c r="B1100" s="2">
        <v>6.9324818992251456E-3</v>
      </c>
      <c r="C1100" s="2">
        <v>-1.189197202586386E-2</v>
      </c>
      <c r="D1100" s="2">
        <v>-4.9501949862070342E-3</v>
      </c>
      <c r="E1100" s="2">
        <v>3.0555657420207539E-2</v>
      </c>
    </row>
    <row r="1101" spans="1:5">
      <c r="A1101" s="1">
        <v>40843</v>
      </c>
      <c r="B1101" s="2">
        <v>-6.0516730517198483E-2</v>
      </c>
      <c r="C1101" s="2">
        <v>-5.0251191273894574E-2</v>
      </c>
      <c r="D1101" s="2">
        <v>0.18314829286072898</v>
      </c>
      <c r="E1101" s="2">
        <v>8.5037590799790543E-3</v>
      </c>
    </row>
    <row r="1102" spans="1:5">
      <c r="A1102" s="1">
        <v>40842</v>
      </c>
      <c r="B1102" s="2">
        <v>-7.9829130229115228E-3</v>
      </c>
      <c r="C1102" s="2">
        <v>-1.1016728536361859E-2</v>
      </c>
      <c r="D1102" s="2">
        <v>-7.8408906595799133E-2</v>
      </c>
      <c r="E1102" s="2">
        <v>-2.4077916365170531E-2</v>
      </c>
    </row>
    <row r="1103" spans="1:5">
      <c r="A1103" s="1">
        <v>40841</v>
      </c>
      <c r="B1103" s="2">
        <v>1.4080508953117384E-2</v>
      </c>
      <c r="C1103" s="2">
        <v>1.9368116104265549E-2</v>
      </c>
      <c r="D1103" s="2">
        <v>5.2242578576868232E-2</v>
      </c>
      <c r="E1103" s="2">
        <v>1.8822200437008049E-2</v>
      </c>
    </row>
    <row r="1104" spans="1:5">
      <c r="A1104" s="1">
        <v>40840</v>
      </c>
      <c r="B1104" s="2">
        <v>-8.5471403895774085E-3</v>
      </c>
      <c r="C1104" s="2">
        <v>-3.1614562154588535E-2</v>
      </c>
      <c r="D1104" s="2">
        <v>-7.6557601743082543E-2</v>
      </c>
      <c r="E1104" s="2">
        <v>-1.3877772936903832E-2</v>
      </c>
    </row>
    <row r="1105" spans="1:5">
      <c r="A1105" s="1">
        <v>40837</v>
      </c>
      <c r="B1105" s="2">
        <v>1.9429886515652757E-2</v>
      </c>
      <c r="C1105" s="2">
        <v>-4.213238714432644E-2</v>
      </c>
      <c r="D1105" s="2">
        <v>-3.5541457777137547E-2</v>
      </c>
      <c r="E1105" s="2">
        <v>-3.1735451418720494E-2</v>
      </c>
    </row>
    <row r="1106" spans="1:5">
      <c r="A1106" s="1">
        <v>40836</v>
      </c>
      <c r="B1106" s="2">
        <v>-6.6364158463412624E-3</v>
      </c>
      <c r="C1106" s="2">
        <v>-2.0236921943885822E-3</v>
      </c>
      <c r="D1106" s="2">
        <v>-3.3165842501226325E-2</v>
      </c>
      <c r="E1106" s="2">
        <v>-1.2735570872434623E-3</v>
      </c>
    </row>
    <row r="1107" spans="1:5">
      <c r="A1107" s="1">
        <v>40835</v>
      </c>
      <c r="B1107" s="2">
        <v>1.1435450207060443E-2</v>
      </c>
      <c r="C1107" s="2">
        <v>1.4651172591827714E-2</v>
      </c>
      <c r="D1107" s="2">
        <v>4.7300353436131169E-2</v>
      </c>
      <c r="E1107" s="2">
        <v>1.014378303124781E-2</v>
      </c>
    </row>
    <row r="1108" spans="1:5">
      <c r="A1108" s="1">
        <v>40834</v>
      </c>
      <c r="B1108" s="2">
        <v>-2.9145940545204533E-2</v>
      </c>
      <c r="C1108" s="2">
        <v>-8.0171802190169214E-3</v>
      </c>
      <c r="D1108" s="2">
        <v>-4.3628377562391844E-2</v>
      </c>
      <c r="E1108" s="2">
        <v>-1.5254569515494216E-2</v>
      </c>
    </row>
    <row r="1109" spans="1:5">
      <c r="A1109" s="1">
        <v>40833</v>
      </c>
      <c r="B1109" s="2">
        <v>2.2541401939808612E-2</v>
      </c>
      <c r="C1109" s="2">
        <v>2.5824349035091218E-2</v>
      </c>
      <c r="D1109" s="2">
        <v>5.0040233748421224E-2</v>
      </c>
      <c r="E1109" s="2">
        <v>2.1960359164527685E-2</v>
      </c>
    </row>
    <row r="1110" spans="1:5">
      <c r="A1110" s="1">
        <v>40830</v>
      </c>
      <c r="B1110" s="2">
        <v>-2.3157750834516041E-2</v>
      </c>
      <c r="C1110" s="2">
        <v>-2.2523728085030201E-2</v>
      </c>
      <c r="D1110" s="2">
        <v>-2.232731149192891E-2</v>
      </c>
      <c r="E1110" s="2">
        <v>-1.6000369696801554E-2</v>
      </c>
    </row>
    <row r="1111" spans="1:5">
      <c r="A1111" s="1">
        <v>40829</v>
      </c>
      <c r="B1111" s="2">
        <v>1.1036358565330303E-2</v>
      </c>
      <c r="C1111" s="2">
        <v>1.7749843046978013E-2</v>
      </c>
      <c r="D1111" s="2">
        <v>4.7573058462669994E-2</v>
      </c>
      <c r="E1111" s="2">
        <v>1.6963827443810988E-3</v>
      </c>
    </row>
    <row r="1112" spans="1:5">
      <c r="A1112" s="1">
        <v>40828</v>
      </c>
      <c r="B1112" s="2">
        <v>-1.5980728890183701E-2</v>
      </c>
      <c r="C1112" s="2">
        <v>8.8278650866681803E-3</v>
      </c>
      <c r="D1112" s="2">
        <v>-3.2242862106681446E-2</v>
      </c>
      <c r="E1112" s="2">
        <v>-2.6622462291455189E-2</v>
      </c>
    </row>
    <row r="1113" spans="1:5">
      <c r="A1113" s="1">
        <v>40827</v>
      </c>
      <c r="B1113" s="2">
        <v>0</v>
      </c>
      <c r="C1113" s="2">
        <v>-3.2613160197467489E-2</v>
      </c>
      <c r="D1113" s="2">
        <v>-2.1289988424330736E-2</v>
      </c>
      <c r="E1113" s="2">
        <v>3.041467933832693E-3</v>
      </c>
    </row>
    <row r="1114" spans="1:5">
      <c r="A1114" s="1">
        <v>40826</v>
      </c>
      <c r="B1114" s="2">
        <v>-4.0460584311331114E-2</v>
      </c>
      <c r="C1114" s="2">
        <v>-5.4499722969726272E-2</v>
      </c>
      <c r="D1114" s="2">
        <v>-7.9594212790617846E-2</v>
      </c>
      <c r="E1114" s="2">
        <v>-4.3899718356010475E-2</v>
      </c>
    </row>
    <row r="1115" spans="1:5">
      <c r="A1115" s="1">
        <v>40823</v>
      </c>
      <c r="B1115" s="2">
        <v>1.9335882556498743E-3</v>
      </c>
      <c r="C1115" s="2">
        <v>1.315513185283676E-2</v>
      </c>
      <c r="D1115" s="2">
        <v>4.7402238894583899E-2</v>
      </c>
      <c r="E1115" s="2">
        <v>1.3590394317434288E-3</v>
      </c>
    </row>
    <row r="1116" spans="1:5">
      <c r="A1116" s="1">
        <v>40822</v>
      </c>
      <c r="B1116" s="2">
        <v>-1.6883502076403285E-2</v>
      </c>
      <c r="C1116" s="2">
        <v>-6.177915313117276E-3</v>
      </c>
      <c r="D1116" s="2">
        <v>-2.8806316911139364E-2</v>
      </c>
      <c r="E1116" s="2">
        <v>-2.1043822246666066E-2</v>
      </c>
    </row>
    <row r="1117" spans="1:5">
      <c r="A1117" s="1">
        <v>40821</v>
      </c>
      <c r="B1117" s="2">
        <v>-2.7217090077527883E-2</v>
      </c>
      <c r="C1117" s="2">
        <v>-4.1351207965752694E-2</v>
      </c>
      <c r="D1117" s="2">
        <v>-5.2832648672338424E-2</v>
      </c>
      <c r="E1117" s="2">
        <v>-2.1496150576835661E-2</v>
      </c>
    </row>
    <row r="1118" spans="1:5">
      <c r="A1118" s="1">
        <v>40820</v>
      </c>
      <c r="B1118" s="2">
        <v>-1.1506032148640427E-2</v>
      </c>
      <c r="C1118" s="2">
        <v>-2.811683786317512E-2</v>
      </c>
      <c r="D1118" s="2">
        <v>-0.10068259121047692</v>
      </c>
      <c r="E1118" s="2">
        <v>-3.9012830231345837E-2</v>
      </c>
    </row>
    <row r="1119" spans="1:5">
      <c r="A1119" s="1">
        <v>40819</v>
      </c>
      <c r="B1119" s="2">
        <v>3.5443346738035078E-2</v>
      </c>
      <c r="C1119" s="2">
        <v>4.5141853722039646E-2</v>
      </c>
      <c r="D1119" s="2">
        <v>3.5653460631083683E-2</v>
      </c>
      <c r="E1119" s="2">
        <v>2.1717245975467651E-2</v>
      </c>
    </row>
    <row r="1120" spans="1:5">
      <c r="A1120" s="1">
        <v>40816</v>
      </c>
      <c r="B1120" s="2">
        <v>4.118988254028997E-2</v>
      </c>
      <c r="C1120" s="2">
        <v>5.2345871778482475E-2</v>
      </c>
      <c r="D1120" s="2">
        <v>3.5805848178587979E-2</v>
      </c>
      <c r="E1120" s="2">
        <v>3.6145680740948635E-2</v>
      </c>
    </row>
    <row r="1121" spans="1:5">
      <c r="A1121" s="1">
        <v>40815</v>
      </c>
      <c r="B1121" s="2">
        <v>-2.6191222345064828E-2</v>
      </c>
      <c r="C1121" s="2">
        <v>-9.1540918830785977E-3</v>
      </c>
      <c r="D1121" s="2">
        <v>1.912558297094985E-2</v>
      </c>
      <c r="E1121" s="2">
        <v>1.4191086938670066E-2</v>
      </c>
    </row>
    <row r="1122" spans="1:5">
      <c r="A1122" s="1">
        <v>40814</v>
      </c>
      <c r="B1122" s="2">
        <v>1.9866073845351745E-2</v>
      </c>
      <c r="C1122" s="2">
        <v>2.417886415176114E-2</v>
      </c>
      <c r="D1122" s="2">
        <v>8.9264166461955549E-2</v>
      </c>
      <c r="E1122" s="2">
        <v>1.4888618080653787E-2</v>
      </c>
    </row>
    <row r="1123" spans="1:5">
      <c r="A1123" s="1">
        <v>40813</v>
      </c>
      <c r="B1123" s="2">
        <v>-1.212911595111261E-2</v>
      </c>
      <c r="C1123" s="2">
        <v>-1.5081510503693921E-2</v>
      </c>
      <c r="D1123" s="2">
        <v>-2.5698378415318752E-2</v>
      </c>
      <c r="E1123" s="2">
        <v>-1.9444421331952351E-2</v>
      </c>
    </row>
    <row r="1124" spans="1:5">
      <c r="A1124" s="1">
        <v>40812</v>
      </c>
      <c r="B1124" s="2">
        <v>-2.3392881349583852E-2</v>
      </c>
      <c r="C1124" s="2">
        <v>-1.4274417565109535E-2</v>
      </c>
      <c r="D1124" s="2">
        <v>-6.1538074601714926E-2</v>
      </c>
      <c r="E1124" s="2">
        <v>-2.309574789557842E-2</v>
      </c>
    </row>
    <row r="1125" spans="1:5">
      <c r="A1125" s="1">
        <v>40809</v>
      </c>
      <c r="B1125" s="2">
        <v>-1.1239771365810416E-2</v>
      </c>
      <c r="C1125" s="2">
        <v>1.6463626665024475E-2</v>
      </c>
      <c r="D1125" s="2">
        <v>-4.0652866294832363E-2</v>
      </c>
      <c r="E1125" s="2">
        <v>-1.7916504342509427E-2</v>
      </c>
    </row>
    <row r="1126" spans="1:5">
      <c r="A1126" s="1">
        <v>40808</v>
      </c>
      <c r="B1126" s="2">
        <v>2.2354689065596577E-2</v>
      </c>
      <c r="C1126" s="2">
        <v>5.9843946421351095E-2</v>
      </c>
      <c r="D1126" s="2">
        <v>6.2030433894381461E-2</v>
      </c>
      <c r="E1126" s="2">
        <v>3.9184153138177122E-2</v>
      </c>
    </row>
    <row r="1127" spans="1:5">
      <c r="A1127" s="1">
        <v>40807</v>
      </c>
      <c r="B1127" s="2">
        <v>4.2017687582562378E-2</v>
      </c>
      <c r="C1127" s="2">
        <v>4.2479560444472722E-2</v>
      </c>
      <c r="D1127" s="2">
        <v>5.465776917748958E-2</v>
      </c>
      <c r="E1127" s="2">
        <v>3.8587046144785406E-2</v>
      </c>
    </row>
    <row r="1128" spans="1:5">
      <c r="A1128" s="1">
        <v>40806</v>
      </c>
      <c r="B1128" s="2">
        <v>8.6902447685183529E-3</v>
      </c>
      <c r="C1128" s="2">
        <v>1.5799753036047599E-2</v>
      </c>
      <c r="D1128" s="2">
        <v>3.6256505741611121E-2</v>
      </c>
      <c r="E1128" s="2">
        <v>6.14309413157604E-3</v>
      </c>
    </row>
    <row r="1129" spans="1:5">
      <c r="A1129" s="1">
        <v>40805</v>
      </c>
      <c r="B1129" s="2">
        <v>9.2279479808693252E-3</v>
      </c>
      <c r="C1129" s="2">
        <v>1.0695202103762336E-2</v>
      </c>
      <c r="D1129" s="2">
        <v>6.027149503720679E-4</v>
      </c>
      <c r="E1129" s="2">
        <v>3.4934430739292826E-3</v>
      </c>
    </row>
    <row r="1130" spans="1:5">
      <c r="A1130" s="1">
        <v>40802</v>
      </c>
      <c r="B1130" s="2">
        <v>-1.5427612195454861E-2</v>
      </c>
      <c r="C1130" s="2">
        <v>7.9153115491472099E-3</v>
      </c>
      <c r="D1130" s="2">
        <v>6.2539218526435528E-2</v>
      </c>
      <c r="E1130" s="2">
        <v>-1.4489782618254173E-2</v>
      </c>
    </row>
    <row r="1131" spans="1:5">
      <c r="A1131" s="1">
        <v>40801</v>
      </c>
      <c r="B1131" s="2">
        <v>-2.7744513405932175E-2</v>
      </c>
      <c r="C1131" s="2">
        <v>-1.7315873783292603E-2</v>
      </c>
      <c r="D1131" s="2">
        <v>-2.5826392148345027E-2</v>
      </c>
      <c r="E1131" s="2">
        <v>-2.8259400116425547E-2</v>
      </c>
    </row>
    <row r="1132" spans="1:5">
      <c r="A1132" s="1">
        <v>40800</v>
      </c>
      <c r="B1132" s="2">
        <v>-2.4360197053771664E-2</v>
      </c>
      <c r="C1132" s="2">
        <v>-9.4898744409604701E-3</v>
      </c>
      <c r="D1132" s="2">
        <v>-1.8780481557803173E-2</v>
      </c>
      <c r="E1132" s="2">
        <v>-6.3897794323202117E-3</v>
      </c>
    </row>
    <row r="1133" spans="1:5">
      <c r="A1133" s="1">
        <v>40799</v>
      </c>
      <c r="B1133" s="2">
        <v>-2.6299957617058837E-2</v>
      </c>
      <c r="C1133" s="2">
        <v>-2.0053405191520775E-2</v>
      </c>
      <c r="D1133" s="2">
        <v>-3.128955616121018E-2</v>
      </c>
      <c r="E1133" s="2">
        <v>-3.2576176026795564E-2</v>
      </c>
    </row>
    <row r="1134" spans="1:5">
      <c r="A1134" s="1">
        <v>40798</v>
      </c>
      <c r="B1134" s="2">
        <v>5.3156021018749382E-3</v>
      </c>
      <c r="C1134" s="2">
        <v>2.9274955316720861E-3</v>
      </c>
      <c r="D1134" s="2">
        <v>-9.8283945596877031E-3</v>
      </c>
      <c r="E1134" s="2">
        <v>-1.0939486708460629E-2</v>
      </c>
    </row>
    <row r="1135" spans="1:5">
      <c r="A1135" s="1">
        <v>40795</v>
      </c>
      <c r="B1135" s="2">
        <v>3.2597429781350211E-2</v>
      </c>
      <c r="C1135" s="2">
        <v>2.6227582588264117E-2</v>
      </c>
      <c r="D1135" s="2">
        <v>5.8152723876594439E-2</v>
      </c>
      <c r="E1135" s="2">
        <v>2.4097583695844648E-2</v>
      </c>
    </row>
    <row r="1136" spans="1:5">
      <c r="A1136" s="1">
        <v>40794</v>
      </c>
      <c r="B1136" s="2">
        <v>1.3380203605061416E-2</v>
      </c>
      <c r="C1136" s="2">
        <v>2.6692034345489644E-2</v>
      </c>
      <c r="D1136" s="2">
        <v>3.0965768006138723E-2</v>
      </c>
      <c r="E1136" s="2">
        <v>-1.4015885221723826E-3</v>
      </c>
    </row>
    <row r="1137" spans="1:5">
      <c r="A1137" s="1">
        <v>40793</v>
      </c>
      <c r="B1137" s="2">
        <v>-3.543045238986587E-2</v>
      </c>
      <c r="C1137" s="2">
        <v>-2.8246479761239521E-2</v>
      </c>
      <c r="D1137" s="2">
        <v>-0.10404414209940888</v>
      </c>
      <c r="E1137" s="2">
        <v>-3.2306857531401771E-2</v>
      </c>
    </row>
    <row r="1138" spans="1:5">
      <c r="A1138" s="1">
        <v>40792</v>
      </c>
      <c r="B1138" s="2">
        <v>3.2895646018888447E-2</v>
      </c>
      <c r="C1138" s="2">
        <v>1.1471413658082798E-2</v>
      </c>
      <c r="D1138" s="2">
        <v>1.8007009061728772E-2</v>
      </c>
      <c r="E1138" s="2">
        <v>1.3905825847792016E-2</v>
      </c>
    </row>
    <row r="1139" spans="1:5">
      <c r="A1139" s="1">
        <v>40788</v>
      </c>
      <c r="B1139" s="2">
        <v>2.7536138971323849E-2</v>
      </c>
      <c r="C1139" s="2">
        <v>2.3557324825861634E-2</v>
      </c>
      <c r="D1139" s="2">
        <v>5.9719542393977282E-2</v>
      </c>
      <c r="E1139" s="2">
        <v>2.9096390400976242E-2</v>
      </c>
    </row>
    <row r="1140" spans="1:5">
      <c r="A1140" s="1">
        <v>40787</v>
      </c>
      <c r="B1140" s="2">
        <v>6.7671337076310829E-3</v>
      </c>
      <c r="C1140" s="2">
        <v>1.1573773309675369E-2</v>
      </c>
      <c r="D1140" s="2">
        <v>5.1959463751806906E-2</v>
      </c>
      <c r="E1140" s="2">
        <v>-5.1009042257457674E-3</v>
      </c>
    </row>
    <row r="1141" spans="1:5">
      <c r="A1141" s="1">
        <v>40786</v>
      </c>
      <c r="B1141" s="2">
        <v>-1.1717615575907701E-2</v>
      </c>
      <c r="C1141" s="2">
        <v>-8.8237573896481503E-3</v>
      </c>
      <c r="D1141" s="2">
        <v>2.2851925542333527E-2</v>
      </c>
      <c r="E1141" s="2">
        <v>-8.8723687967450192E-3</v>
      </c>
    </row>
    <row r="1142" spans="1:5">
      <c r="A1142" s="1">
        <v>40785</v>
      </c>
      <c r="B1142" s="2">
        <v>-4.9751111161998153E-3</v>
      </c>
      <c r="C1142" s="2">
        <v>-1.5092688681087717E-2</v>
      </c>
      <c r="D1142" s="2">
        <v>-2.6711318256673212E-2</v>
      </c>
      <c r="E1142" s="2">
        <v>-3.7593919998183899E-3</v>
      </c>
    </row>
    <row r="1143" spans="1:5">
      <c r="A1143" s="1">
        <v>40784</v>
      </c>
      <c r="B1143" s="2">
        <v>-3.1668351512383786E-2</v>
      </c>
      <c r="C1143" s="2">
        <v>-3.7180032483928462E-2</v>
      </c>
      <c r="D1143" s="2">
        <v>-5.1002539997796255E-2</v>
      </c>
      <c r="E1143" s="2">
        <v>-3.2052503360856723E-2</v>
      </c>
    </row>
    <row r="1144" spans="1:5">
      <c r="A1144" s="1">
        <v>40781</v>
      </c>
      <c r="B1144" s="2">
        <v>-5.8083622162431207E-3</v>
      </c>
      <c r="C1144" s="2">
        <v>-3.9846997003989727E-2</v>
      </c>
      <c r="D1144" s="2">
        <v>-5.558644597206544E-2</v>
      </c>
      <c r="E1144" s="2">
        <v>-1.6667057360198828E-2</v>
      </c>
    </row>
    <row r="1145" spans="1:5">
      <c r="A1145" s="1">
        <v>40780</v>
      </c>
      <c r="B1145" s="2">
        <v>1.7324844810455872E-2</v>
      </c>
      <c r="C1145" s="2">
        <v>2.7539554018399783E-2</v>
      </c>
      <c r="D1145" s="2">
        <v>4.2123556063521715E-2</v>
      </c>
      <c r="E1145" s="2">
        <v>1.6667057360198839E-2</v>
      </c>
    </row>
    <row r="1146" spans="1:5">
      <c r="A1146" s="1">
        <v>40779</v>
      </c>
      <c r="B1146" s="2">
        <v>-1.1516482594212833E-2</v>
      </c>
      <c r="C1146" s="2">
        <v>-3.3029452574051231E-2</v>
      </c>
      <c r="D1146" s="2">
        <v>-2.9504304304186365E-3</v>
      </c>
      <c r="E1146" s="2">
        <v>-2.5105901465874408E-2</v>
      </c>
    </row>
    <row r="1147" spans="1:5">
      <c r="A1147" s="1">
        <v>40778</v>
      </c>
      <c r="B1147" s="2">
        <v>-2.8060582711180861E-2</v>
      </c>
      <c r="C1147" s="2">
        <v>-3.729584353415151E-2</v>
      </c>
      <c r="D1147" s="2">
        <v>-0.10851758221059334</v>
      </c>
      <c r="E1147" s="2">
        <v>-1.4056415000544394E-2</v>
      </c>
    </row>
    <row r="1148" spans="1:5">
      <c r="A1148" s="1">
        <v>40777</v>
      </c>
      <c r="B1148" s="2">
        <v>-1.3244387787170345E-3</v>
      </c>
      <c r="C1148" s="2">
        <v>-1.4243789059034926E-2</v>
      </c>
      <c r="D1148" s="2">
        <v>1.9743343037178294E-3</v>
      </c>
      <c r="E1148" s="2">
        <v>9.0588636305026331E-3</v>
      </c>
    </row>
    <row r="1149" spans="1:5">
      <c r="A1149" s="1">
        <v>40774</v>
      </c>
      <c r="B1149" s="2">
        <v>1.6431494642425267E-2</v>
      </c>
      <c r="C1149" s="2">
        <v>1.6384374029401145E-2</v>
      </c>
      <c r="D1149" s="2">
        <v>4.6878880767104475E-2</v>
      </c>
      <c r="E1149" s="2">
        <v>1.5904969372287515E-2</v>
      </c>
    </row>
    <row r="1150" spans="1:5">
      <c r="A1150" s="1">
        <v>40773</v>
      </c>
      <c r="B1150" s="2">
        <v>5.6397592878709629E-2</v>
      </c>
      <c r="C1150" s="2">
        <v>5.6936649362665757E-2</v>
      </c>
      <c r="D1150" s="2">
        <v>8.7638219182177443E-2</v>
      </c>
      <c r="E1150" s="2">
        <v>5.0479361509562802E-2</v>
      </c>
    </row>
    <row r="1151" spans="1:5">
      <c r="A1151" s="1">
        <v>40772</v>
      </c>
      <c r="B1151" s="2">
        <v>-4.941381686359065E-3</v>
      </c>
      <c r="C1151" s="2">
        <v>1.2046750742431727E-2</v>
      </c>
      <c r="D1151" s="2">
        <v>3.1676578257095044E-2</v>
      </c>
      <c r="E1151" s="2">
        <v>-5.170435129086424E-3</v>
      </c>
    </row>
    <row r="1152" spans="1:5">
      <c r="A1152" s="1">
        <v>40771</v>
      </c>
      <c r="B1152" s="2">
        <v>1.4751347273135196E-2</v>
      </c>
      <c r="C1152" s="2">
        <v>1.7671517470430557E-2</v>
      </c>
      <c r="D1152" s="2">
        <v>6.1541288794866894E-2</v>
      </c>
      <c r="E1152" s="2">
        <v>2.3535401791147294E-3</v>
      </c>
    </row>
    <row r="1153" spans="1:5">
      <c r="A1153" s="1">
        <v>40770</v>
      </c>
      <c r="B1153" s="2">
        <v>-3.1610853196014227E-2</v>
      </c>
      <c r="C1153" s="2">
        <v>-2.0202696566767535E-2</v>
      </c>
      <c r="D1153" s="2">
        <v>-5.9316315376280571E-2</v>
      </c>
      <c r="E1153" s="2">
        <v>-3.0066755984830898E-2</v>
      </c>
    </row>
    <row r="1154" spans="1:5">
      <c r="A1154" s="1">
        <v>40767</v>
      </c>
      <c r="B1154" s="2">
        <v>-1.2674493539351921E-2</v>
      </c>
      <c r="C1154" s="2">
        <v>-2.0074742552983166E-2</v>
      </c>
      <c r="D1154" s="2">
        <v>-3.3901551675681339E-2</v>
      </c>
      <c r="E1154" s="2">
        <v>-2.4253598665319354E-3</v>
      </c>
    </row>
    <row r="1155" spans="1:5">
      <c r="A1155" s="1">
        <v>40766</v>
      </c>
      <c r="B1155" s="2">
        <v>-3.8353706372544816E-2</v>
      </c>
      <c r="C1155" s="2">
        <v>-7.7652696120410244E-2</v>
      </c>
      <c r="D1155" s="2">
        <v>-9.2670305272342976E-2</v>
      </c>
      <c r="E1155" s="2">
        <v>-4.0134183711018186E-2</v>
      </c>
    </row>
    <row r="1156" spans="1:5">
      <c r="A1156" s="1">
        <v>40765</v>
      </c>
      <c r="B1156" s="2">
        <v>5.6053312487513135E-2</v>
      </c>
      <c r="C1156" s="2">
        <v>4.2332868284832161E-2</v>
      </c>
      <c r="D1156" s="2">
        <v>8.1690418746503235E-2</v>
      </c>
      <c r="E1156" s="2">
        <v>4.5945268600816602E-2</v>
      </c>
    </row>
    <row r="1157" spans="1:5">
      <c r="A1157" s="1">
        <v>40764</v>
      </c>
      <c r="B1157" s="2">
        <v>-3.3771926891118714E-2</v>
      </c>
      <c r="C1157" s="2">
        <v>-5.6254827223327093E-2</v>
      </c>
      <c r="D1157" s="2">
        <v>-9.8860957343418959E-2</v>
      </c>
      <c r="E1157" s="2">
        <v>-1.3612227092766684E-2</v>
      </c>
    </row>
    <row r="1158" spans="1:5">
      <c r="A1158" s="1">
        <v>40763</v>
      </c>
      <c r="B1158" s="2">
        <v>6.7652606132580922E-2</v>
      </c>
      <c r="C1158" s="2">
        <v>8.0352435166912956E-2</v>
      </c>
      <c r="D1158" s="2">
        <v>0.10002297838009797</v>
      </c>
      <c r="E1158" s="2">
        <v>6.8568523924246075E-2</v>
      </c>
    </row>
    <row r="1159" spans="1:5">
      <c r="A1159" s="1">
        <v>40760</v>
      </c>
      <c r="B1159" s="2">
        <v>-2.4258096759359324E-3</v>
      </c>
      <c r="C1159" s="2">
        <v>-3.4466224773961056E-3</v>
      </c>
      <c r="D1159" s="2">
        <v>7.1658785854083529E-2</v>
      </c>
      <c r="E1159" s="2">
        <v>-3.6629972057305019E-3</v>
      </c>
    </row>
    <row r="1160" spans="1:5">
      <c r="A1160" s="1">
        <v>40759</v>
      </c>
      <c r="B1160" s="2">
        <v>5.8944619859069944E-2</v>
      </c>
      <c r="C1160" s="2">
        <v>6.2369635696104882E-2</v>
      </c>
      <c r="D1160" s="2">
        <v>8.6876305739340118E-2</v>
      </c>
      <c r="E1160" s="2">
        <v>4.3533977898681603E-2</v>
      </c>
    </row>
    <row r="1161" spans="1:5">
      <c r="A1161" s="1">
        <v>40758</v>
      </c>
      <c r="B1161" s="2">
        <v>-1.4994529330581817E-2</v>
      </c>
      <c r="C1161" s="2">
        <v>-3.2490837450209207E-3</v>
      </c>
      <c r="D1161" s="2">
        <v>-7.4571561080821634E-3</v>
      </c>
      <c r="E1161" s="2">
        <v>-1.7582847398470711E-3</v>
      </c>
    </row>
    <row r="1162" spans="1:5">
      <c r="A1162" s="1">
        <v>40757</v>
      </c>
      <c r="B1162" s="2">
        <v>4.321312426602434E-2</v>
      </c>
      <c r="C1162" s="2">
        <v>2.4432252524667211E-2</v>
      </c>
      <c r="D1162" s="2">
        <v>4.2975601985765589E-2</v>
      </c>
      <c r="E1162" s="2">
        <v>4.8098624695321897E-2</v>
      </c>
    </row>
    <row r="1163" spans="1:5">
      <c r="A1163" s="1">
        <v>40756</v>
      </c>
      <c r="B1163" s="2">
        <v>-3.3444526387557284E-3</v>
      </c>
      <c r="C1163" s="2">
        <v>-2.6712360304422529E-3</v>
      </c>
      <c r="D1163" s="2">
        <v>2.3151990863403527E-2</v>
      </c>
      <c r="E1163" s="2">
        <v>7.102578392610504E-3</v>
      </c>
    </row>
    <row r="1164" spans="1:5">
      <c r="A1164" s="1">
        <v>40753</v>
      </c>
      <c r="B1164" s="2">
        <v>1.110503648847095E-2</v>
      </c>
      <c r="C1164" s="2">
        <v>1.1146382872257211E-2</v>
      </c>
      <c r="D1164" s="2">
        <v>5.1876975153339541E-2</v>
      </c>
      <c r="E1164" s="2">
        <v>6.2253598448707877E-3</v>
      </c>
    </row>
    <row r="1165" spans="1:5">
      <c r="A1165" s="1">
        <v>40752</v>
      </c>
      <c r="B1165" s="2">
        <v>0</v>
      </c>
      <c r="C1165" s="2">
        <v>3.7778821200867342E-4</v>
      </c>
      <c r="D1165" s="2">
        <v>-2.4238175850296632E-2</v>
      </c>
      <c r="E1165" s="2">
        <v>2.0070289042533291E-2</v>
      </c>
    </row>
    <row r="1166" spans="1:5">
      <c r="A1166" s="1">
        <v>40751</v>
      </c>
      <c r="B1166" s="2">
        <v>2.4544413484220547E-2</v>
      </c>
      <c r="C1166" s="2">
        <v>1.8463642935575914E-2</v>
      </c>
      <c r="D1166" s="2">
        <v>0.14561172837387645</v>
      </c>
      <c r="E1166" s="2">
        <v>2.3247559178746633E-2</v>
      </c>
    </row>
    <row r="1167" spans="1:5">
      <c r="A1167" s="1">
        <v>40750</v>
      </c>
      <c r="B1167" s="2">
        <v>2.1322733827429531E-2</v>
      </c>
      <c r="C1167" s="2">
        <v>1.2163032531920213E-2</v>
      </c>
      <c r="D1167" s="2">
        <v>2.8269204503097552E-2</v>
      </c>
      <c r="E1167" s="2">
        <v>-8.3549077082251365E-3</v>
      </c>
    </row>
    <row r="1168" spans="1:5">
      <c r="A1168" s="1">
        <v>40749</v>
      </c>
      <c r="B1168" s="2">
        <v>4.2106370261718483E-3</v>
      </c>
      <c r="C1168" s="2">
        <v>-7.9691635007095741E-3</v>
      </c>
      <c r="D1168" s="2">
        <v>2.5632635300400733E-2</v>
      </c>
      <c r="E1168" s="2">
        <v>-7.2173752082584815E-3</v>
      </c>
    </row>
    <row r="1169" spans="1:5">
      <c r="A1169" s="1">
        <v>40746</v>
      </c>
      <c r="B1169" s="2">
        <v>6.2826829495087879E-3</v>
      </c>
      <c r="C1169" s="2">
        <v>1.2963436528346382E-2</v>
      </c>
      <c r="D1169" s="2">
        <v>-5.9720783873254187E-3</v>
      </c>
      <c r="E1169" s="2">
        <v>-1.0924660410807372E-2</v>
      </c>
    </row>
    <row r="1170" spans="1:5">
      <c r="A1170" s="1">
        <v>40745</v>
      </c>
      <c r="B1170" s="2">
        <v>-1.9499875493923884E-2</v>
      </c>
      <c r="C1170" s="2">
        <v>-2.2362400794151163E-2</v>
      </c>
      <c r="D1170" s="2">
        <v>-4.675213592627582E-2</v>
      </c>
      <c r="E1170" s="2">
        <v>-2.0136273294203602E-2</v>
      </c>
    </row>
    <row r="1171" spans="1:5">
      <c r="A1171" s="1">
        <v>40744</v>
      </c>
      <c r="B1171" s="2">
        <v>-1.1239161411468142E-2</v>
      </c>
      <c r="C1171" s="2">
        <v>4.9577955397888058E-3</v>
      </c>
      <c r="D1171" s="2">
        <v>4.3064659716077151E-3</v>
      </c>
      <c r="E1171" s="2">
        <v>1.5651015372114208E-2</v>
      </c>
    </row>
    <row r="1172" spans="1:5">
      <c r="A1172" s="1">
        <v>40743</v>
      </c>
      <c r="B1172" s="2">
        <v>-1.5731205354638532E-2</v>
      </c>
      <c r="C1172" s="2">
        <v>-1.344300663164125E-2</v>
      </c>
      <c r="D1172" s="2">
        <v>-8.6869265303427284E-2</v>
      </c>
      <c r="E1172" s="2">
        <v>-2.1897113528798473E-2</v>
      </c>
    </row>
    <row r="1173" spans="1:5">
      <c r="A1173" s="1">
        <v>40742</v>
      </c>
      <c r="B1173" s="2">
        <v>6.5394701086694393E-3</v>
      </c>
      <c r="C1173" s="2">
        <v>2.3408086859149625E-2</v>
      </c>
      <c r="D1173" s="2">
        <v>8.9077982636010626E-3</v>
      </c>
      <c r="E1173" s="2">
        <v>7.9051113568510013E-3</v>
      </c>
    </row>
    <row r="1174" spans="1:5">
      <c r="A1174" s="1">
        <v>40739</v>
      </c>
      <c r="B1174" s="2">
        <v>6.4971103596073538E-3</v>
      </c>
      <c r="C1174" s="2">
        <v>-3.1878575141731859E-3</v>
      </c>
      <c r="D1174" s="2">
        <v>-1.0613768644727069E-2</v>
      </c>
      <c r="E1174" s="2">
        <v>1.2356059110918012E-2</v>
      </c>
    </row>
    <row r="1175" spans="1:5">
      <c r="A1175" s="1">
        <v>40738</v>
      </c>
      <c r="B1175" s="2">
        <v>-1.0799245376126407E-3</v>
      </c>
      <c r="C1175" s="2">
        <v>5.6331095133902789E-3</v>
      </c>
      <c r="D1175" s="2">
        <v>2.5575461511171929E-3</v>
      </c>
      <c r="E1175" s="2">
        <v>5.7142845638653277E-3</v>
      </c>
    </row>
    <row r="1176" spans="1:5">
      <c r="A1176" s="1">
        <v>40737</v>
      </c>
      <c r="B1176" s="2">
        <v>-7.0481126661834414E-3</v>
      </c>
      <c r="C1176" s="2">
        <v>-2.9350316975841968E-3</v>
      </c>
      <c r="D1176" s="2">
        <v>-4.3059489460446999E-2</v>
      </c>
      <c r="E1176" s="2">
        <v>2.0329723681044663E-3</v>
      </c>
    </row>
    <row r="1177" spans="1:5">
      <c r="A1177" s="1">
        <v>40736</v>
      </c>
      <c r="B1177" s="2">
        <v>1.3510108754698978E-2</v>
      </c>
      <c r="C1177" s="2">
        <v>2.2284999542635853E-2</v>
      </c>
      <c r="D1177" s="2">
        <v>-1.9749068730465221E-2</v>
      </c>
      <c r="E1177" s="2">
        <v>1.6515979670215036E-2</v>
      </c>
    </row>
    <row r="1178" spans="1:5">
      <c r="A1178" s="1">
        <v>40735</v>
      </c>
      <c r="B1178" s="2">
        <v>1.9139345308499076E-2</v>
      </c>
      <c r="C1178" s="2">
        <v>3.0898718084870547E-2</v>
      </c>
      <c r="D1178" s="2">
        <v>1.2612329347333556E-2</v>
      </c>
      <c r="E1178" s="2">
        <v>1.8995413780726621E-2</v>
      </c>
    </row>
    <row r="1179" spans="1:5">
      <c r="A1179" s="1">
        <v>40732</v>
      </c>
      <c r="B1179" s="2">
        <v>1.6192580413711129E-2</v>
      </c>
      <c r="C1179" s="2">
        <v>3.8249961109894795E-3</v>
      </c>
      <c r="D1179" s="2">
        <v>-8.9543231413244146E-4</v>
      </c>
      <c r="E1179" s="2">
        <v>2.7402559672980954E-3</v>
      </c>
    </row>
    <row r="1180" spans="1:5">
      <c r="A1180" s="1">
        <v>40731</v>
      </c>
      <c r="B1180" s="2">
        <v>-1.3038033773157204E-2</v>
      </c>
      <c r="C1180" s="2">
        <v>-2.1634547332372439E-2</v>
      </c>
      <c r="D1180" s="2">
        <v>-5.6209860064292863E-2</v>
      </c>
      <c r="E1180" s="2">
        <v>-3.5245674306999702E-3</v>
      </c>
    </row>
    <row r="1181" spans="1:5">
      <c r="A1181" s="1">
        <v>40730</v>
      </c>
      <c r="B1181" s="2">
        <v>-5.2498465771103466E-4</v>
      </c>
      <c r="C1181" s="2">
        <v>2.9510797290217116E-3</v>
      </c>
      <c r="D1181" s="2">
        <v>3.784062724442901E-3</v>
      </c>
      <c r="E1181" s="2">
        <v>1.8655753010290294E-2</v>
      </c>
    </row>
    <row r="1182" spans="1:5">
      <c r="A1182" s="1">
        <v>40729</v>
      </c>
      <c r="B1182" s="2">
        <v>8.3682718550120057E-3</v>
      </c>
      <c r="C1182" s="2">
        <v>-3.5422892151775564E-3</v>
      </c>
      <c r="D1182" s="2">
        <v>-4.3422161450277955E-2</v>
      </c>
      <c r="E1182" s="2">
        <v>-9.2843724959674918E-3</v>
      </c>
    </row>
    <row r="1183" spans="1:5">
      <c r="A1183" s="1">
        <v>40725</v>
      </c>
      <c r="B1183" s="2">
        <v>-1.7866994731946612E-2</v>
      </c>
      <c r="C1183" s="2">
        <v>-2.5032788572744394E-2</v>
      </c>
      <c r="D1183" s="2">
        <v>-2.8509057558353555E-2</v>
      </c>
      <c r="E1183" s="2">
        <v>-1.9742744570337974E-2</v>
      </c>
    </row>
    <row r="1184" spans="1:5">
      <c r="A1184" s="1">
        <v>40724</v>
      </c>
      <c r="B1184" s="2">
        <v>-1.6034647976666722E-2</v>
      </c>
      <c r="C1184" s="2">
        <v>-2.4255502801793008E-4</v>
      </c>
      <c r="D1184" s="2">
        <v>-3.3009963744260136E-2</v>
      </c>
      <c r="E1184" s="2">
        <v>-1.5911198500845984E-2</v>
      </c>
    </row>
    <row r="1185" spans="1:5">
      <c r="A1185" s="1">
        <v>40723</v>
      </c>
      <c r="B1185" s="2">
        <v>-6.4864470959445321E-3</v>
      </c>
      <c r="C1185" s="2">
        <v>-5.8401882161760619E-3</v>
      </c>
      <c r="D1185" s="2">
        <v>-5.7846605934929306E-3</v>
      </c>
      <c r="E1185" s="2">
        <v>-7.2435109994994275E-3</v>
      </c>
    </row>
    <row r="1186" spans="1:5">
      <c r="A1186" s="1">
        <v>40722</v>
      </c>
      <c r="B1186" s="2">
        <v>-8.7146109780509209E-3</v>
      </c>
      <c r="C1186" s="2">
        <v>-2.0588750576455334E-2</v>
      </c>
      <c r="D1186" s="2">
        <v>-4.6972197419672006E-2</v>
      </c>
      <c r="E1186" s="2">
        <v>-1.9988422637823324E-2</v>
      </c>
    </row>
    <row r="1187" spans="1:5">
      <c r="A1187" s="1">
        <v>40721</v>
      </c>
      <c r="B1187" s="2">
        <v>-1.7103939259940172E-2</v>
      </c>
      <c r="C1187" s="2">
        <v>-8.8380330472353462E-3</v>
      </c>
      <c r="D1187" s="2">
        <v>3.4233171642242176E-2</v>
      </c>
      <c r="E1187" s="2">
        <v>-2.8842145821902837E-2</v>
      </c>
    </row>
    <row r="1188" spans="1:5">
      <c r="A1188" s="1">
        <v>40718</v>
      </c>
      <c r="B1188" s="2">
        <v>2.2559352141496129E-2</v>
      </c>
      <c r="C1188" s="2">
        <v>2.1644524191806892E-2</v>
      </c>
      <c r="D1188" s="2">
        <v>2.7399234063340484E-2</v>
      </c>
      <c r="E1188" s="2">
        <v>5.4979604318152976E-3</v>
      </c>
    </row>
    <row r="1189" spans="1:5">
      <c r="A1189" s="1">
        <v>40717</v>
      </c>
      <c r="B1189" s="2">
        <v>9.7456451924395754E-3</v>
      </c>
      <c r="C1189" s="2">
        <v>-1.9596305259313006E-3</v>
      </c>
      <c r="D1189" s="2">
        <v>-3.0609509693588829E-2</v>
      </c>
      <c r="E1189" s="2">
        <v>8.8180597085598684E-3</v>
      </c>
    </row>
    <row r="1190" spans="1:5">
      <c r="A1190" s="1">
        <v>40716</v>
      </c>
      <c r="B1190" s="2">
        <v>1.3379956168609639E-2</v>
      </c>
      <c r="C1190" s="2">
        <v>6.8417936431669369E-3</v>
      </c>
      <c r="D1190" s="2">
        <v>9.6000737290193577E-3</v>
      </c>
      <c r="E1190" s="2">
        <v>5.420023637455338E-3</v>
      </c>
    </row>
    <row r="1191" spans="1:5">
      <c r="A1191" s="1">
        <v>40715</v>
      </c>
      <c r="B1191" s="2">
        <v>-1.7699597242439736E-2</v>
      </c>
      <c r="C1191" s="2">
        <v>-2.552701195117435E-2</v>
      </c>
      <c r="D1191" s="2">
        <v>-4.8949412517566931E-2</v>
      </c>
      <c r="E1191" s="2">
        <v>-1.5081880590123534E-2</v>
      </c>
    </row>
    <row r="1192" spans="1:5">
      <c r="A1192" s="1">
        <v>40714</v>
      </c>
      <c r="B1192" s="2">
        <v>5.4095276023905479E-4</v>
      </c>
      <c r="C1192" s="2">
        <v>-1.9295610409248591E-2</v>
      </c>
      <c r="D1192" s="2">
        <v>-9.5209330910290459E-3</v>
      </c>
      <c r="E1192" s="2">
        <v>-1.6899638566160126E-3</v>
      </c>
    </row>
    <row r="1193" spans="1:5">
      <c r="A1193" s="1">
        <v>40711</v>
      </c>
      <c r="B1193" s="2">
        <v>-2.7077587823534856E-3</v>
      </c>
      <c r="C1193" s="2">
        <v>9.3789947957506475E-3</v>
      </c>
      <c r="D1193" s="2">
        <v>1.0634860937957295E-2</v>
      </c>
      <c r="E1193" s="2">
        <v>-8.9191348574611841E-3</v>
      </c>
    </row>
    <row r="1194" spans="1:5">
      <c r="A1194" s="1">
        <v>40710</v>
      </c>
      <c r="B1194" s="2">
        <v>-1.0905343527997565E-2</v>
      </c>
      <c r="C1194" s="2">
        <v>1.1788487685144292E-2</v>
      </c>
      <c r="D1194" s="2">
        <v>-1.6717757228177593E-3</v>
      </c>
      <c r="E1194" s="2">
        <v>8.5283943923760049E-4</v>
      </c>
    </row>
    <row r="1195" spans="1:5">
      <c r="A1195" s="1">
        <v>40709</v>
      </c>
      <c r="B1195" s="2">
        <v>1.1354632891449593E-2</v>
      </c>
      <c r="C1195" s="2">
        <v>2.2071060467804118E-2</v>
      </c>
      <c r="D1195" s="2">
        <v>9.4372057600752325E-3</v>
      </c>
      <c r="E1195" s="2">
        <v>1.983609268239403E-2</v>
      </c>
    </row>
    <row r="1196" spans="1:5">
      <c r="A1196" s="1">
        <v>40708</v>
      </c>
      <c r="B1196" s="2">
        <v>-1.1354632891449555E-2</v>
      </c>
      <c r="C1196" s="2">
        <v>-2.2195771981406993E-2</v>
      </c>
      <c r="D1196" s="2">
        <v>-8.8793578841856735E-3</v>
      </c>
      <c r="E1196" s="2">
        <v>-9.2360361634461451E-3</v>
      </c>
    </row>
    <row r="1197" spans="1:5">
      <c r="A1197" s="1">
        <v>40707</v>
      </c>
      <c r="B1197" s="2">
        <v>-3.8136452231013157E-3</v>
      </c>
      <c r="C1197" s="2">
        <v>1.9753806805625607E-2</v>
      </c>
      <c r="D1197" s="2">
        <v>-1.6736405580297597E-3</v>
      </c>
      <c r="E1197" s="2">
        <v>7.5630810945725305E-3</v>
      </c>
    </row>
    <row r="1198" spans="1:5">
      <c r="A1198" s="1">
        <v>40704</v>
      </c>
      <c r="B1198" s="2">
        <v>1.4092394809530784E-2</v>
      </c>
      <c r="C1198" s="2">
        <v>2.4419651757815221E-3</v>
      </c>
      <c r="D1198" s="2">
        <v>5.5682207387483564E-3</v>
      </c>
      <c r="E1198" s="2">
        <v>1.7427842244620153E-2</v>
      </c>
    </row>
    <row r="1199" spans="1:5">
      <c r="A1199" s="1">
        <v>40703</v>
      </c>
      <c r="B1199" s="2">
        <v>-3.7746370029693149E-3</v>
      </c>
      <c r="C1199" s="2">
        <v>-2.5192749801990301E-2</v>
      </c>
      <c r="D1199" s="2">
        <v>-2.8726270167655402E-2</v>
      </c>
      <c r="E1199" s="2">
        <v>-7.8463942610875314E-3</v>
      </c>
    </row>
    <row r="1200" spans="1:5">
      <c r="A1200" s="1">
        <v>40702</v>
      </c>
      <c r="B1200" s="2">
        <v>-1.6220825731834423E-3</v>
      </c>
      <c r="C1200" s="2">
        <v>1.5511886524313413E-2</v>
      </c>
      <c r="D1200" s="2">
        <v>2.7614603386505277E-2</v>
      </c>
      <c r="E1200" s="2">
        <v>-4.1545457653117445E-3</v>
      </c>
    </row>
    <row r="1201" spans="1:5">
      <c r="A1201" s="1">
        <v>40701</v>
      </c>
      <c r="B1201" s="2">
        <v>-1.0828734399749543E-3</v>
      </c>
      <c r="C1201" s="2">
        <v>6.0155723827407682E-3</v>
      </c>
      <c r="D1201" s="2">
        <v>3.3296377403227305E-3</v>
      </c>
      <c r="E1201" s="2">
        <v>-4.1719236042335843E-3</v>
      </c>
    </row>
    <row r="1202" spans="1:5">
      <c r="A1202" s="1">
        <v>40700</v>
      </c>
      <c r="B1202" s="2">
        <v>1.9313978357284555E-2</v>
      </c>
      <c r="C1202" s="2">
        <v>6.101307400295161E-3</v>
      </c>
      <c r="D1202" s="2">
        <v>2.0291623056619391E-2</v>
      </c>
      <c r="E1202" s="2">
        <v>1.287658156750022E-2</v>
      </c>
    </row>
    <row r="1203" spans="1:5">
      <c r="A1203" s="1">
        <v>40697</v>
      </c>
      <c r="B1203" s="2">
        <v>1.4244510030950995E-2</v>
      </c>
      <c r="C1203" s="2">
        <v>2.4395926723894654E-2</v>
      </c>
      <c r="D1203" s="2">
        <v>2.8894465999714972E-2</v>
      </c>
      <c r="E1203" s="2">
        <v>1.6373685538977098E-2</v>
      </c>
    </row>
    <row r="1204" spans="1:5">
      <c r="A1204" s="1">
        <v>40696</v>
      </c>
      <c r="B1204" s="2">
        <v>2.0930914318131864E-3</v>
      </c>
      <c r="C1204" s="2">
        <v>-1.760631084355985E-2</v>
      </c>
      <c r="D1204" s="2">
        <v>2.6333966539638649E-3</v>
      </c>
      <c r="E1204" s="2">
        <v>-7.7440114835650936E-3</v>
      </c>
    </row>
    <row r="1205" spans="1:5">
      <c r="A1205" s="1">
        <v>40695</v>
      </c>
      <c r="B1205" s="2">
        <v>2.6310512388539039E-2</v>
      </c>
      <c r="C1205" s="2">
        <v>3.933223937291655E-2</v>
      </c>
      <c r="D1205" s="2">
        <v>5.0267505156500136E-2</v>
      </c>
      <c r="E1205" s="2">
        <v>3.2208873904478068E-2</v>
      </c>
    </row>
    <row r="1206" spans="1:5">
      <c r="A1206" s="1">
        <v>40694</v>
      </c>
      <c r="B1206" s="2">
        <v>-1.0235420845046118E-2</v>
      </c>
      <c r="C1206" s="2">
        <v>-3.9576895363182575E-3</v>
      </c>
      <c r="D1206" s="2">
        <v>-1.5121252050329834E-2</v>
      </c>
      <c r="E1206" s="2">
        <v>-1.3963955152080211E-2</v>
      </c>
    </row>
    <row r="1207" spans="1:5">
      <c r="A1207" s="1">
        <v>40690</v>
      </c>
      <c r="B1207" s="2">
        <v>-1.029370608710259E-3</v>
      </c>
      <c r="C1207" s="2">
        <v>-9.3742810779635817E-3</v>
      </c>
      <c r="D1207" s="2">
        <v>-2.543098243207365E-3</v>
      </c>
      <c r="E1207" s="2">
        <v>1.605795064489654E-3</v>
      </c>
    </row>
    <row r="1208" spans="1:5">
      <c r="A1208" s="1">
        <v>40689</v>
      </c>
      <c r="B1208" s="2">
        <v>-1.0352098485185132E-2</v>
      </c>
      <c r="C1208" s="2">
        <v>-2.7115040038088504E-3</v>
      </c>
      <c r="D1208" s="2">
        <v>-7.9999747791090925E-2</v>
      </c>
      <c r="E1208" s="2">
        <v>-1.9850713816887588E-2</v>
      </c>
    </row>
    <row r="1209" spans="1:5">
      <c r="A1209" s="1">
        <v>40688</v>
      </c>
      <c r="B1209" s="2">
        <v>-6.2629679351991581E-3</v>
      </c>
      <c r="C1209" s="2">
        <v>-1.4986028439637134E-2</v>
      </c>
      <c r="D1209" s="2">
        <v>-8.3079934225130658E-3</v>
      </c>
      <c r="E1209" s="2">
        <v>-2.0479843940695527E-3</v>
      </c>
    </row>
    <row r="1210" spans="1:5">
      <c r="A1210" s="1">
        <v>40687</v>
      </c>
      <c r="B1210" s="2">
        <v>1.5069051665485134E-2</v>
      </c>
      <c r="C1210" s="2">
        <v>-4.6844147037361592E-3</v>
      </c>
      <c r="D1210" s="2">
        <v>-2.5346322971768243E-2</v>
      </c>
      <c r="E1210" s="2">
        <v>6.5386541148187323E-3</v>
      </c>
    </row>
    <row r="1211" spans="1:5">
      <c r="A1211" s="1">
        <v>40686</v>
      </c>
      <c r="B1211" s="2">
        <v>1.1792044394634993E-2</v>
      </c>
      <c r="C1211" s="2">
        <v>2.0142542125396866E-2</v>
      </c>
      <c r="D1211" s="2">
        <v>2.2561024596330134E-2</v>
      </c>
      <c r="E1211" s="2">
        <v>2.295251024187276E-2</v>
      </c>
    </row>
    <row r="1212" spans="1:5">
      <c r="A1212" s="1">
        <v>40683</v>
      </c>
      <c r="B1212" s="2">
        <v>1.718073134749536E-2</v>
      </c>
      <c r="C1212" s="2">
        <v>1.5106572641632827E-2</v>
      </c>
      <c r="D1212" s="2">
        <v>-3.3519593820079993E-3</v>
      </c>
      <c r="E1212" s="2">
        <v>1.0297080315042862E-2</v>
      </c>
    </row>
    <row r="1213" spans="1:5">
      <c r="A1213" s="1">
        <v>40682</v>
      </c>
      <c r="B1213" s="2">
        <v>-1.0070496843581789E-2</v>
      </c>
      <c r="C1213" s="2">
        <v>5.3320921195305739E-3</v>
      </c>
      <c r="D1213" s="2">
        <v>3.6807510764956558E-2</v>
      </c>
      <c r="E1213" s="2">
        <v>-3.9404914168631057E-4</v>
      </c>
    </row>
    <row r="1214" spans="1:5">
      <c r="A1214" s="1">
        <v>40681</v>
      </c>
      <c r="B1214" s="2">
        <v>-8.640477556319982E-3</v>
      </c>
      <c r="C1214" s="2">
        <v>5.3038245792117935E-3</v>
      </c>
      <c r="D1214" s="2">
        <v>-1.6862245720351096E-2</v>
      </c>
      <c r="E1214" s="2">
        <v>-1.3891858684214348E-2</v>
      </c>
    </row>
    <row r="1215" spans="1:5">
      <c r="A1215" s="1">
        <v>40680</v>
      </c>
      <c r="B1215" s="2">
        <v>8.6404775563200028E-3</v>
      </c>
      <c r="C1215" s="2">
        <v>1.3364723591320044E-2</v>
      </c>
      <c r="D1215" s="2">
        <v>-9.6453827563773523E-3</v>
      </c>
      <c r="E1215" s="2">
        <v>-1.2467549124790294E-2</v>
      </c>
    </row>
    <row r="1216" spans="1:5">
      <c r="A1216" s="1">
        <v>40679</v>
      </c>
      <c r="B1216" s="2">
        <v>6.5573502288026348E-3</v>
      </c>
      <c r="C1216" s="2">
        <v>-4.6630175084172529E-3</v>
      </c>
      <c r="D1216" s="2">
        <v>2.2995805809242667E-2</v>
      </c>
      <c r="E1216" s="2">
        <v>1.685434666416414E-2</v>
      </c>
    </row>
    <row r="1217" spans="1:5">
      <c r="A1217" s="1">
        <v>40676</v>
      </c>
      <c r="B1217" s="2">
        <v>1.2490767574765683E-2</v>
      </c>
      <c r="C1217" s="2">
        <v>2.9651761032172121E-2</v>
      </c>
      <c r="D1217" s="2">
        <v>5.091406156206954E-2</v>
      </c>
      <c r="E1217" s="2">
        <v>1.22604497608176E-2</v>
      </c>
    </row>
    <row r="1218" spans="1:5">
      <c r="A1218" s="1">
        <v>40675</v>
      </c>
      <c r="B1218" s="2">
        <v>-2.4856439900581627E-3</v>
      </c>
      <c r="C1218" s="2">
        <v>1.0239555240303179E-2</v>
      </c>
      <c r="D1218" s="2">
        <v>0</v>
      </c>
      <c r="E1218" s="2">
        <v>2.7477745904807647E-3</v>
      </c>
    </row>
    <row r="1219" spans="1:5">
      <c r="A1219" s="1">
        <v>40674</v>
      </c>
      <c r="B1219" s="2">
        <v>1.0398672746635765E-2</v>
      </c>
      <c r="C1219" s="2">
        <v>3.4452723256390691E-2</v>
      </c>
      <c r="D1219" s="2">
        <v>2.5394714749110904E-2</v>
      </c>
      <c r="E1219" s="2">
        <v>1.2078830252294892E-2</v>
      </c>
    </row>
    <row r="1220" spans="1:5">
      <c r="A1220" s="1">
        <v>40673</v>
      </c>
      <c r="B1220" s="2">
        <v>-1.139472210184808E-2</v>
      </c>
      <c r="C1220" s="2">
        <v>-1.8047315126101481E-2</v>
      </c>
      <c r="D1220" s="2">
        <v>-5.0112867865879842E-4</v>
      </c>
      <c r="E1220" s="2">
        <v>-2.113578542222188E-2</v>
      </c>
    </row>
    <row r="1221" spans="1:5">
      <c r="A1221" s="1">
        <v>40672</v>
      </c>
      <c r="B1221" s="2">
        <v>-2.9939958352346633E-3</v>
      </c>
      <c r="C1221" s="2">
        <v>-1.3779897374623318E-2</v>
      </c>
      <c r="D1221" s="2">
        <v>-1.0045181567571719E-3</v>
      </c>
      <c r="E1221" s="2">
        <v>6.3091805794463791E-3</v>
      </c>
    </row>
    <row r="1222" spans="1:5">
      <c r="A1222" s="1">
        <v>40669</v>
      </c>
      <c r="B1222" s="2">
        <v>-5.5124525610053526E-3</v>
      </c>
      <c r="C1222" s="2">
        <v>1.0927499627857499E-4</v>
      </c>
      <c r="D1222" s="2">
        <v>-3.5215130731638886E-3</v>
      </c>
      <c r="E1222" s="2">
        <v>4.7058461927079204E-3</v>
      </c>
    </row>
    <row r="1223" spans="1:5">
      <c r="A1223" s="1">
        <v>40668</v>
      </c>
      <c r="B1223" s="2">
        <v>1.842228329924351E-2</v>
      </c>
      <c r="C1223" s="2">
        <v>1.6145966003528869E-2</v>
      </c>
      <c r="D1223" s="2">
        <v>-2.0882347817528062E-2</v>
      </c>
      <c r="E1223" s="2">
        <v>1.5528227773756219E-2</v>
      </c>
    </row>
    <row r="1224" spans="1:5">
      <c r="A1224" s="1">
        <v>40667</v>
      </c>
      <c r="B1224" s="2">
        <v>1.8088917597611946E-2</v>
      </c>
      <c r="C1224" s="2">
        <v>2.0744368720941934E-2</v>
      </c>
      <c r="D1224" s="2">
        <v>-8.5282875152311033E-3</v>
      </c>
      <c r="E1224" s="2">
        <v>2.4730241596960079E-2</v>
      </c>
    </row>
    <row r="1225" spans="1:5">
      <c r="A1225" s="1">
        <v>40666</v>
      </c>
      <c r="B1225" s="2">
        <v>-7.782112101580166E-3</v>
      </c>
      <c r="C1225" s="2">
        <v>2.5057153224562801E-2</v>
      </c>
      <c r="D1225" s="2">
        <v>-6.5093325152566694E-3</v>
      </c>
      <c r="E1225" s="2">
        <v>2.6271587278926937E-3</v>
      </c>
    </row>
    <row r="1226" spans="1:5">
      <c r="A1226" s="1">
        <v>40665</v>
      </c>
      <c r="B1226" s="2">
        <v>-1.4658796292481358E-3</v>
      </c>
      <c r="C1226" s="2">
        <v>1.1288456316508072E-3</v>
      </c>
      <c r="D1226" s="2">
        <v>8.6053303240982149E-2</v>
      </c>
      <c r="E1226" s="2">
        <v>-1.777327509768465E-2</v>
      </c>
    </row>
    <row r="1227" spans="1:5">
      <c r="A1227" s="1">
        <v>40662</v>
      </c>
      <c r="B1227" s="2">
        <v>7.3081772261880855E-3</v>
      </c>
      <c r="C1227" s="2">
        <v>-1.6442084201284152E-2</v>
      </c>
      <c r="D1227" s="2">
        <v>2.2983830944135114E-2</v>
      </c>
      <c r="E1227" s="2">
        <v>-3.0569227032850115E-3</v>
      </c>
    </row>
    <row r="1228" spans="1:5">
      <c r="A1228" s="1">
        <v>40661</v>
      </c>
      <c r="B1228" s="2">
        <v>2.4242383032419658E-3</v>
      </c>
      <c r="C1228" s="2">
        <v>8.8234087840157894E-3</v>
      </c>
      <c r="D1228" s="2">
        <v>0.19419740914451708</v>
      </c>
      <c r="E1228" s="2">
        <v>-1.1160371455316953E-2</v>
      </c>
    </row>
    <row r="1229" spans="1:5">
      <c r="A1229" s="1">
        <v>40660</v>
      </c>
      <c r="B1229" s="2">
        <v>-2.6995503626181409E-2</v>
      </c>
      <c r="C1229" s="2">
        <v>2.4772816273098989E-3</v>
      </c>
      <c r="D1229" s="2">
        <v>3.0814163593286714E-3</v>
      </c>
      <c r="E1229" s="2">
        <v>-9.7220280340913484E-3</v>
      </c>
    </row>
    <row r="1230" spans="1:5">
      <c r="A1230" s="1">
        <v>40659</v>
      </c>
      <c r="B1230" s="2">
        <v>-1.0502746902530861E-2</v>
      </c>
      <c r="C1230" s="2">
        <v>-2.3785794342885445E-2</v>
      </c>
      <c r="D1230" s="2">
        <v>-3.2443476971792902E-2</v>
      </c>
      <c r="E1230" s="2">
        <v>-1.1792562768324043E-2</v>
      </c>
    </row>
    <row r="1231" spans="1:5">
      <c r="A1231" s="1">
        <v>40658</v>
      </c>
      <c r="B1231" s="2">
        <v>3.0120916224013945E-3</v>
      </c>
      <c r="C1231" s="2">
        <v>5.5798207738381456E-3</v>
      </c>
      <c r="D1231" s="2">
        <v>4.6763533480774673E-2</v>
      </c>
      <c r="E1231" s="2">
        <v>1.9750882122140274E-3</v>
      </c>
    </row>
    <row r="1232" spans="1:5">
      <c r="A1232" s="1">
        <v>40654</v>
      </c>
      <c r="B1232" s="2">
        <v>2.2305708892905608E-2</v>
      </c>
      <c r="C1232" s="2">
        <v>-1.4381136746596284E-2</v>
      </c>
      <c r="D1232" s="2">
        <v>-7.6809347589720148E-2</v>
      </c>
      <c r="E1232" s="2">
        <v>-1.8721905164166719E-2</v>
      </c>
    </row>
    <row r="1233" spans="1:5">
      <c r="A1233" s="1">
        <v>40653</v>
      </c>
      <c r="B1233" s="2">
        <v>-6.3928913828084312E-3</v>
      </c>
      <c r="C1233" s="2">
        <v>-1.6213400547363248E-2</v>
      </c>
      <c r="D1233" s="2">
        <v>3.8822603501284434E-3</v>
      </c>
      <c r="E1233" s="2">
        <v>-2.3597496600415265E-2</v>
      </c>
    </row>
    <row r="1234" spans="1:5">
      <c r="A1234" s="1">
        <v>40652</v>
      </c>
      <c r="B1234" s="2">
        <v>-1.4410226624751761E-2</v>
      </c>
      <c r="C1234" s="2">
        <v>-9.2437039239973342E-3</v>
      </c>
      <c r="D1234" s="2">
        <v>-3.2749244535488858E-2</v>
      </c>
      <c r="E1234" s="2">
        <v>-1.3679042919826844E-2</v>
      </c>
    </row>
    <row r="1235" spans="1:5">
      <c r="A1235" s="1">
        <v>40651</v>
      </c>
      <c r="B1235" s="2">
        <v>2.9985439574032021E-3</v>
      </c>
      <c r="C1235" s="2">
        <v>2.4071573231687897E-2</v>
      </c>
      <c r="D1235" s="2">
        <v>2.9072080888253377E-2</v>
      </c>
      <c r="E1235" s="2">
        <v>2.1879107726415915E-2</v>
      </c>
    </row>
    <row r="1236" spans="1:5">
      <c r="A1236" s="1">
        <v>40648</v>
      </c>
      <c r="B1236" s="2">
        <v>-1.9980101350544916E-3</v>
      </c>
      <c r="C1236" s="2">
        <v>5.2124800882487167E-3</v>
      </c>
      <c r="D1236" s="2">
        <v>2.6568637546124925E-3</v>
      </c>
      <c r="E1236" s="2">
        <v>-9.8482046449170791E-3</v>
      </c>
    </row>
    <row r="1237" spans="1:5">
      <c r="A1237" s="1">
        <v>40647</v>
      </c>
      <c r="B1237" s="2">
        <v>-3.0044904840672805E-3</v>
      </c>
      <c r="C1237" s="2">
        <v>-7.1341178346815319E-3</v>
      </c>
      <c r="D1237" s="2">
        <v>1.6398788380124058E-2</v>
      </c>
      <c r="E1237" s="2">
        <v>-2.0639570180567327E-3</v>
      </c>
    </row>
    <row r="1238" spans="1:5">
      <c r="A1238" s="1">
        <v>40646</v>
      </c>
      <c r="B1238" s="2">
        <v>3.5043525482322171E-3</v>
      </c>
      <c r="C1238" s="2">
        <v>-1.3902084827446684E-3</v>
      </c>
      <c r="D1238" s="2">
        <v>-1.7011345826536677E-2</v>
      </c>
      <c r="E1238" s="2">
        <v>4.5351044319034434E-3</v>
      </c>
    </row>
    <row r="1239" spans="1:5">
      <c r="A1239" s="1">
        <v>40645</v>
      </c>
      <c r="B1239" s="2">
        <v>8.4598832531503805E-3</v>
      </c>
      <c r="C1239" s="2">
        <v>1.6345105760713168E-2</v>
      </c>
      <c r="D1239" s="2">
        <v>4.062609297986032E-2</v>
      </c>
      <c r="E1239" s="2">
        <v>9.8240617130282704E-3</v>
      </c>
    </row>
    <row r="1240" spans="1:5">
      <c r="A1240" s="1">
        <v>40644</v>
      </c>
      <c r="B1240" s="2">
        <v>4.9540453554107466E-4</v>
      </c>
      <c r="C1240" s="2">
        <v>9.847156708361884E-3</v>
      </c>
      <c r="D1240" s="2">
        <v>0.10296482663239576</v>
      </c>
      <c r="E1240" s="2">
        <v>5.2813462354440619E-3</v>
      </c>
    </row>
    <row r="1241" spans="1:5">
      <c r="A1241" s="1">
        <v>40641</v>
      </c>
      <c r="B1241" s="2">
        <v>7.8935090681806642E-3</v>
      </c>
      <c r="C1241" s="2">
        <v>5.6133360776675443E-3</v>
      </c>
      <c r="D1241" s="2">
        <v>2.1701763638035207E-2</v>
      </c>
      <c r="E1241" s="2">
        <v>-1.6220744204740833E-3</v>
      </c>
    </row>
    <row r="1242" spans="1:5">
      <c r="A1242" s="1">
        <v>40640</v>
      </c>
      <c r="B1242" s="2">
        <v>9.7799496223170447E-3</v>
      </c>
      <c r="C1242" s="2">
        <v>5.58199074254983E-3</v>
      </c>
      <c r="D1242" s="2">
        <v>-7.4001318969297111E-2</v>
      </c>
      <c r="E1242" s="2">
        <v>7.6814832964769344E-3</v>
      </c>
    </row>
    <row r="1243" spans="1:5">
      <c r="A1243" s="1">
        <v>40639</v>
      </c>
      <c r="B1243" s="2">
        <v>-1.0763266762637171E-2</v>
      </c>
      <c r="C1243" s="2">
        <v>1.2293945088637834E-2</v>
      </c>
      <c r="D1243" s="2">
        <v>2.0482366211545505E-2</v>
      </c>
      <c r="E1243" s="2">
        <v>1.3202815776410247E-2</v>
      </c>
    </row>
    <row r="1244" spans="1:5">
      <c r="A1244" s="1">
        <v>40638</v>
      </c>
      <c r="B1244" s="2">
        <v>9.7896399806376502E-3</v>
      </c>
      <c r="C1244" s="2">
        <v>1.0433111766986034E-2</v>
      </c>
      <c r="D1244" s="2">
        <v>-1.8248240232536332E-4</v>
      </c>
      <c r="E1244" s="2">
        <v>3.9667193818069026E-3</v>
      </c>
    </row>
    <row r="1245" spans="1:5">
      <c r="A1245" s="1">
        <v>40637</v>
      </c>
      <c r="B1245" s="2">
        <v>-9.2978897613662497E-3</v>
      </c>
      <c r="C1245" s="2">
        <v>-6.4698910425963173E-3</v>
      </c>
      <c r="D1245" s="2">
        <v>5.6469768744042597E-3</v>
      </c>
      <c r="E1245" s="2">
        <v>-6.4738081150026282E-3</v>
      </c>
    </row>
    <row r="1246" spans="1:5">
      <c r="A1246" s="1">
        <v>40634</v>
      </c>
      <c r="B1246" s="2">
        <v>-1.4360276559381758E-2</v>
      </c>
      <c r="C1246" s="2">
        <v>-1.749494664989382E-2</v>
      </c>
      <c r="D1246" s="2">
        <v>-0.12605949369347694</v>
      </c>
      <c r="E1246" s="2">
        <v>-1.9628084564707004E-2</v>
      </c>
    </row>
    <row r="1247" spans="1:5">
      <c r="A1247" s="1">
        <v>40633</v>
      </c>
      <c r="B1247" s="2">
        <v>2.9881500420298299E-3</v>
      </c>
      <c r="C1247" s="2">
        <v>-2.5505747826467803E-2</v>
      </c>
      <c r="D1247" s="2">
        <v>3.9072539264293172E-3</v>
      </c>
      <c r="E1247" s="2">
        <v>-8.0936353501389138E-4</v>
      </c>
    </row>
    <row r="1248" spans="1:5">
      <c r="A1248" s="1">
        <v>40632</v>
      </c>
      <c r="B1248" s="2">
        <v>-1.2509576888915878E-2</v>
      </c>
      <c r="C1248" s="2">
        <v>-5.3078623885386474E-3</v>
      </c>
      <c r="D1248" s="2">
        <v>-9.330093122394284E-2</v>
      </c>
      <c r="E1248" s="2">
        <v>-7.3141251197357642E-3</v>
      </c>
    </row>
    <row r="1249" spans="1:5">
      <c r="A1249" s="1">
        <v>40631</v>
      </c>
      <c r="B1249" s="2">
        <v>-5.5542031448683341E-3</v>
      </c>
      <c r="C1249" s="2">
        <v>-1.0700939585166915E-2</v>
      </c>
      <c r="D1249" s="2">
        <v>-1.3840040974894672E-2</v>
      </c>
      <c r="E1249" s="2">
        <v>-3.6772220341215545E-3</v>
      </c>
    </row>
    <row r="1250" spans="1:5">
      <c r="A1250" s="1">
        <v>40630</v>
      </c>
      <c r="B1250" s="2">
        <v>0</v>
      </c>
      <c r="C1250" s="2">
        <v>1.0024561544899431E-2</v>
      </c>
      <c r="D1250" s="2">
        <v>-1.1951186611069543E-2</v>
      </c>
      <c r="E1250" s="2">
        <v>2.3863600446554264E-2</v>
      </c>
    </row>
    <row r="1251" spans="1:5">
      <c r="A1251" s="1">
        <v>40627</v>
      </c>
      <c r="B1251" s="2">
        <v>1.5179156796314179E-3</v>
      </c>
      <c r="C1251" s="2">
        <v>-1.0775109349769021E-2</v>
      </c>
      <c r="D1251" s="2">
        <v>1.9688822819125769E-2</v>
      </c>
      <c r="E1251" s="2">
        <v>-1.1658431377758065E-2</v>
      </c>
    </row>
    <row r="1252" spans="1:5">
      <c r="A1252" s="1">
        <v>40626</v>
      </c>
      <c r="B1252" s="2">
        <v>-1.2719613393929019E-2</v>
      </c>
      <c r="C1252" s="2">
        <v>-1.94959328283506E-2</v>
      </c>
      <c r="D1252" s="2">
        <v>-9.337956476389974E-3</v>
      </c>
      <c r="E1252" s="2">
        <v>-2.5805214938732061E-2</v>
      </c>
    </row>
    <row r="1253" spans="1:5">
      <c r="A1253" s="1">
        <v>40625</v>
      </c>
      <c r="B1253" s="2">
        <v>-2.0502390187091247E-3</v>
      </c>
      <c r="C1253" s="2">
        <v>-4.1648204880859237E-3</v>
      </c>
      <c r="D1253" s="2">
        <v>3.4190914774241084E-2</v>
      </c>
      <c r="E1253" s="2">
        <v>-1.6611686864293814E-3</v>
      </c>
    </row>
    <row r="1254" spans="1:5">
      <c r="A1254" s="1">
        <v>40624</v>
      </c>
      <c r="B1254" s="2">
        <v>1.1731773749190521E-2</v>
      </c>
      <c r="C1254" s="2">
        <v>6.1316033572596119E-3</v>
      </c>
      <c r="D1254" s="2">
        <v>-1.6274800890760891E-2</v>
      </c>
      <c r="E1254" s="2">
        <v>4.5614998105171578E-3</v>
      </c>
    </row>
    <row r="1255" spans="1:5">
      <c r="A1255" s="1">
        <v>40623</v>
      </c>
      <c r="B1255" s="2">
        <v>-2.412227310001409E-2</v>
      </c>
      <c r="C1255" s="2">
        <v>-1.6620299268001168E-2</v>
      </c>
      <c r="D1255" s="2">
        <v>-2.2043612490877853E-2</v>
      </c>
      <c r="E1255" s="2">
        <v>-1.2908759938253935E-2</v>
      </c>
    </row>
    <row r="1256" spans="1:5">
      <c r="A1256" s="1">
        <v>40620</v>
      </c>
      <c r="B1256" s="2">
        <v>-1.5596785527542197E-3</v>
      </c>
      <c r="C1256" s="2">
        <v>-8.0232299525505157E-3</v>
      </c>
      <c r="D1256" s="2">
        <v>-1.0858601453332777E-2</v>
      </c>
      <c r="E1256" s="2">
        <v>9.1781894060875766E-3</v>
      </c>
    </row>
    <row r="1257" spans="1:5">
      <c r="A1257" s="1">
        <v>40619</v>
      </c>
      <c r="B1257" s="2">
        <v>-1.4147353728178916E-2</v>
      </c>
      <c r="C1257" s="2">
        <v>-2.8023767842396671E-2</v>
      </c>
      <c r="D1257" s="2">
        <v>4.8661896511729063E-3</v>
      </c>
      <c r="E1257" s="2">
        <v>-2.6937638666167159E-2</v>
      </c>
    </row>
    <row r="1258" spans="1:5">
      <c r="A1258" s="1">
        <v>40618</v>
      </c>
      <c r="B1258" s="2">
        <v>3.423568117569413E-2</v>
      </c>
      <c r="C1258" s="2">
        <v>8.8206765290779164E-3</v>
      </c>
      <c r="D1258" s="2">
        <v>1.6279390095571836E-2</v>
      </c>
      <c r="E1258" s="2">
        <v>3.0254377895992047E-2</v>
      </c>
    </row>
    <row r="1259" spans="1:5">
      <c r="A1259" s="1">
        <v>40617</v>
      </c>
      <c r="B1259" s="2">
        <v>1.5684565307886332E-2</v>
      </c>
      <c r="C1259" s="2">
        <v>-5.7045365186160512E-4</v>
      </c>
      <c r="D1259" s="2">
        <v>1.4226272620755303E-2</v>
      </c>
      <c r="E1259" s="2">
        <v>1.3566499432950052E-2</v>
      </c>
    </row>
    <row r="1260" spans="1:5">
      <c r="A1260" s="1">
        <v>40616</v>
      </c>
      <c r="B1260" s="2">
        <v>2.1847962382579422E-2</v>
      </c>
      <c r="C1260" s="2">
        <v>1.8242430690911262E-3</v>
      </c>
      <c r="D1260" s="2">
        <v>1.3443870847639839E-3</v>
      </c>
      <c r="E1260" s="2">
        <v>1.860898654211841E-2</v>
      </c>
    </row>
    <row r="1261" spans="1:5">
      <c r="A1261" s="1">
        <v>40613</v>
      </c>
      <c r="B1261" s="2">
        <v>-1.2852395377813157E-2</v>
      </c>
      <c r="C1261" s="2">
        <v>-2.7375173234365419E-3</v>
      </c>
      <c r="D1261" s="2">
        <v>2.3019608755750456E-2</v>
      </c>
      <c r="E1261" s="2">
        <v>-9.2612292380075279E-3</v>
      </c>
    </row>
    <row r="1262" spans="1:5">
      <c r="A1262" s="1">
        <v>40612</v>
      </c>
      <c r="B1262" s="2">
        <v>2.6026478857383697E-2</v>
      </c>
      <c r="C1262" s="2">
        <v>2.5597571846966784E-2</v>
      </c>
      <c r="D1262" s="2">
        <v>5.3468389335776634E-2</v>
      </c>
      <c r="E1262" s="2">
        <v>2.3586923720279009E-2</v>
      </c>
    </row>
    <row r="1263" spans="1:5">
      <c r="A1263" s="1">
        <v>40611</v>
      </c>
      <c r="B1263" s="2">
        <v>0</v>
      </c>
      <c r="C1263" s="2">
        <v>1.8640614864832806E-2</v>
      </c>
      <c r="D1263" s="2">
        <v>3.7455897483549001E-2</v>
      </c>
      <c r="E1263" s="2">
        <v>9.8290692497243117E-3</v>
      </c>
    </row>
    <row r="1264" spans="1:5">
      <c r="A1264" s="1">
        <v>40610</v>
      </c>
      <c r="B1264" s="2">
        <v>-1.219233117398639E-2</v>
      </c>
      <c r="C1264" s="2">
        <v>-1.2535899657642425E-2</v>
      </c>
      <c r="D1264" s="2">
        <v>-3.4969817970842615E-2</v>
      </c>
      <c r="E1264" s="2">
        <v>-5.4923631078474169E-3</v>
      </c>
    </row>
    <row r="1265" spans="1:5">
      <c r="A1265" s="1">
        <v>40609</v>
      </c>
      <c r="B1265" s="2">
        <v>-4.9066815730363419E-4</v>
      </c>
      <c r="C1265" s="2">
        <v>2.1673304908965369E-2</v>
      </c>
      <c r="D1265" s="2">
        <v>5.9443448440700576E-2</v>
      </c>
      <c r="E1265" s="2">
        <v>5.1010411134319337E-3</v>
      </c>
    </row>
    <row r="1266" spans="1:5">
      <c r="A1266" s="1">
        <v>40606</v>
      </c>
      <c r="B1266" s="2">
        <v>1.8482940829970328E-2</v>
      </c>
      <c r="C1266" s="2">
        <v>3.027349776609854E-3</v>
      </c>
      <c r="D1266" s="2">
        <v>3.8252512285267937E-2</v>
      </c>
      <c r="E1266" s="2">
        <v>8.5737374399338252E-3</v>
      </c>
    </row>
    <row r="1267" spans="1:5">
      <c r="A1267" s="1">
        <v>40605</v>
      </c>
      <c r="B1267" s="2">
        <v>-2.0940601304310101E-2</v>
      </c>
      <c r="C1267" s="2">
        <v>-3.3815869732079756E-2</v>
      </c>
      <c r="D1267" s="2">
        <v>-0.11123669563067685</v>
      </c>
      <c r="E1267" s="2">
        <v>-2.7539152343547136E-2</v>
      </c>
    </row>
    <row r="1268" spans="1:5">
      <c r="A1268" s="1">
        <v>40604</v>
      </c>
      <c r="B1268" s="2">
        <v>-3.4508567695750274E-3</v>
      </c>
      <c r="C1268" s="2">
        <v>-5.4868919222022207E-3</v>
      </c>
      <c r="D1268" s="2">
        <v>1.6226696007072421E-2</v>
      </c>
      <c r="E1268" s="2">
        <v>8.3417212537095758E-3</v>
      </c>
    </row>
    <row r="1269" spans="1:5">
      <c r="A1269" s="1">
        <v>40603</v>
      </c>
      <c r="B1269" s="2">
        <v>3.2550866993500092E-2</v>
      </c>
      <c r="C1269" s="2">
        <v>1.2164688659847118E-2</v>
      </c>
      <c r="D1269" s="2">
        <v>1.006100294697258E-2</v>
      </c>
      <c r="E1269" s="2">
        <v>1.8809298609267382E-2</v>
      </c>
    </row>
    <row r="1270" spans="1:5">
      <c r="A1270" s="1">
        <v>40602</v>
      </c>
      <c r="B1270" s="2">
        <v>-4.7915654774078921E-3</v>
      </c>
      <c r="C1270" s="2">
        <v>3.7643569864459314E-3</v>
      </c>
      <c r="D1270" s="2">
        <v>-3.8738635364820966E-2</v>
      </c>
      <c r="E1270" s="2">
        <v>-1.960076940961181E-2</v>
      </c>
    </row>
    <row r="1271" spans="1:5">
      <c r="A1271" s="1">
        <v>40599</v>
      </c>
      <c r="B1271" s="2">
        <v>-1.1594376383547498E-2</v>
      </c>
      <c r="C1271" s="2">
        <v>-1.7614663341820495E-2</v>
      </c>
      <c r="D1271" s="2">
        <v>-3.9858427463316998E-2</v>
      </c>
      <c r="E1271" s="2">
        <v>-1.274916857371548E-2</v>
      </c>
    </row>
    <row r="1272" spans="1:5">
      <c r="A1272" s="1">
        <v>40598</v>
      </c>
      <c r="B1272" s="2">
        <v>-1.7152983111934663E-2</v>
      </c>
      <c r="C1272" s="2">
        <v>-7.3376286323645415E-3</v>
      </c>
      <c r="D1272" s="2">
        <v>5.5659869521019111E-2</v>
      </c>
      <c r="E1272" s="2">
        <v>-2.4087285830693321E-3</v>
      </c>
    </row>
    <row r="1273" spans="1:5">
      <c r="A1273" s="1">
        <v>40597</v>
      </c>
      <c r="B1273" s="2">
        <v>2.1850745673176134E-2</v>
      </c>
      <c r="C1273" s="2">
        <v>3.0572477482778689E-2</v>
      </c>
      <c r="D1273" s="2">
        <v>3.9634970042783926E-3</v>
      </c>
      <c r="E1273" s="2">
        <v>9.9980983028487118E-3</v>
      </c>
    </row>
    <row r="1274" spans="1:5">
      <c r="A1274" s="1">
        <v>40596</v>
      </c>
      <c r="B1274" s="2">
        <v>2.934432373785072E-2</v>
      </c>
      <c r="C1274" s="2">
        <v>4.3017390831815015E-2</v>
      </c>
      <c r="D1274" s="2">
        <v>2.2878867238562911E-3</v>
      </c>
      <c r="E1274" s="2">
        <v>2.1260665403172004E-2</v>
      </c>
    </row>
    <row r="1275" spans="1:5">
      <c r="A1275" s="1">
        <v>40592</v>
      </c>
      <c r="B1275" s="2">
        <v>3.7243928661803648E-3</v>
      </c>
      <c r="C1275" s="2">
        <v>2.7331195415273208E-3</v>
      </c>
      <c r="D1275" s="2">
        <v>2.5026413825357603E-2</v>
      </c>
      <c r="E1275" s="2">
        <v>-1.7685689910633046E-2</v>
      </c>
    </row>
    <row r="1276" spans="1:5">
      <c r="A1276" s="1">
        <v>40591</v>
      </c>
      <c r="B1276" s="2">
        <v>-3.7243928661803019E-3</v>
      </c>
      <c r="C1276" s="2">
        <v>6.2787872970614068E-3</v>
      </c>
      <c r="D1276" s="2">
        <v>-0.3395152134742922</v>
      </c>
      <c r="E1276" s="2">
        <v>-3.5749754925388727E-3</v>
      </c>
    </row>
    <row r="1277" spans="1:5">
      <c r="A1277" s="1">
        <v>40590</v>
      </c>
      <c r="B1277" s="2">
        <v>9.3235761661855405E-4</v>
      </c>
      <c r="C1277" s="2">
        <v>-2.3644739161664097E-2</v>
      </c>
      <c r="D1277" s="2">
        <v>-1.7507119552562001E-2</v>
      </c>
      <c r="E1277" s="2">
        <v>-3.936396440846486E-2</v>
      </c>
    </row>
    <row r="1278" spans="1:5">
      <c r="A1278" s="1">
        <v>40589</v>
      </c>
      <c r="B1278" s="2">
        <v>1.8622227264623427E-3</v>
      </c>
      <c r="C1278" s="2">
        <v>1.2103341134812028E-2</v>
      </c>
      <c r="D1278" s="2">
        <v>1.2658686391363246E-2</v>
      </c>
      <c r="E1278" s="2">
        <v>-1.2075895191682994E-2</v>
      </c>
    </row>
    <row r="1279" spans="1:5">
      <c r="A1279" s="1">
        <v>40588</v>
      </c>
      <c r="B1279" s="2">
        <v>-7.9384245177034421E-3</v>
      </c>
      <c r="C1279" s="2">
        <v>6.9407777631843278E-3</v>
      </c>
      <c r="D1279" s="2">
        <v>-2.4014176399468474E-2</v>
      </c>
      <c r="E1279" s="2">
        <v>5.4313793546601338E-3</v>
      </c>
    </row>
    <row r="1280" spans="1:5">
      <c r="A1280" s="1">
        <v>40585</v>
      </c>
      <c r="B1280" s="2">
        <v>-2.816884596299717E-3</v>
      </c>
      <c r="C1280" s="2">
        <v>-9.4767671458706043E-3</v>
      </c>
      <c r="D1280" s="2">
        <v>-1.8023536795924798E-2</v>
      </c>
      <c r="E1280" s="2">
        <v>-9.2089245474613612E-3</v>
      </c>
    </row>
    <row r="1281" spans="1:5">
      <c r="A1281" s="1">
        <v>40584</v>
      </c>
      <c r="B1281" s="2">
        <v>1.8787857180773916E-3</v>
      </c>
      <c r="C1281" s="2">
        <v>-6.048719689454269E-3</v>
      </c>
      <c r="D1281" s="2">
        <v>-2.2615165538505889E-2</v>
      </c>
      <c r="E1281" s="2">
        <v>-1.0568703390724044E-2</v>
      </c>
    </row>
    <row r="1282" spans="1:5">
      <c r="A1282" s="1">
        <v>40583</v>
      </c>
      <c r="B1282" s="2">
        <v>-1.4087160863000016E-3</v>
      </c>
      <c r="C1282" s="2">
        <v>-4.9082395133999398E-3</v>
      </c>
      <c r="D1282" s="2">
        <v>-3.4753414549822052E-2</v>
      </c>
      <c r="E1282" s="2">
        <v>5.5096450757728338E-3</v>
      </c>
    </row>
    <row r="1283" spans="1:5">
      <c r="A1283" s="1">
        <v>40582</v>
      </c>
      <c r="B1283" s="2">
        <v>-1.9454946078890561E-2</v>
      </c>
      <c r="C1283" s="2">
        <v>6.928567355834545E-3</v>
      </c>
      <c r="D1283" s="2">
        <v>-2.0093158826820237E-2</v>
      </c>
      <c r="E1283" s="2">
        <v>-5.0847360822710947E-3</v>
      </c>
    </row>
    <row r="1284" spans="1:5">
      <c r="A1284" s="1">
        <v>40581</v>
      </c>
      <c r="B1284" s="2">
        <v>-1.4965335137055591E-2</v>
      </c>
      <c r="C1284" s="2">
        <v>-9.9280271896784351E-3</v>
      </c>
      <c r="D1284" s="2">
        <v>-3.6415361502432617E-2</v>
      </c>
      <c r="E1284" s="2">
        <v>-1.1536112588340313E-2</v>
      </c>
    </row>
    <row r="1285" spans="1:5">
      <c r="A1285" s="1">
        <v>40578</v>
      </c>
      <c r="B1285" s="2">
        <v>9.1988416296894058E-3</v>
      </c>
      <c r="C1285" s="2">
        <v>2.8925445469518366E-3</v>
      </c>
      <c r="D1285" s="2">
        <v>-1.3455298860380546E-2</v>
      </c>
      <c r="E1285" s="2">
        <v>-2.5818172198805926E-3</v>
      </c>
    </row>
    <row r="1286" spans="1:5">
      <c r="A1286" s="1">
        <v>40577</v>
      </c>
      <c r="B1286" s="2">
        <v>-1.929654727588079E-3</v>
      </c>
      <c r="C1286" s="2">
        <v>6.5041846013445077E-3</v>
      </c>
      <c r="D1286" s="2">
        <v>-3.5151804946703627E-2</v>
      </c>
      <c r="E1286" s="2">
        <v>-6.0501474260850089E-3</v>
      </c>
    </row>
    <row r="1287" spans="1:5">
      <c r="A1287" s="1">
        <v>40576</v>
      </c>
      <c r="B1287" s="2">
        <v>4.3363404136023227E-3</v>
      </c>
      <c r="C1287" s="2">
        <v>-1.2082445486183287E-2</v>
      </c>
      <c r="D1287" s="2">
        <v>2.1171014564621924E-2</v>
      </c>
      <c r="E1287" s="2">
        <v>1.420295194203906E-2</v>
      </c>
    </row>
    <row r="1288" spans="1:5">
      <c r="A1288" s="1">
        <v>40575</v>
      </c>
      <c r="B1288" s="2">
        <v>-3.2245061480409912E-2</v>
      </c>
      <c r="C1288" s="2">
        <v>-2.2409261733318201E-2</v>
      </c>
      <c r="D1288" s="2">
        <v>-2.011930507181477E-2</v>
      </c>
      <c r="E1288" s="2">
        <v>-2.8170870284178161E-2</v>
      </c>
    </row>
    <row r="1289" spans="1:5">
      <c r="A1289" s="1">
        <v>40574</v>
      </c>
      <c r="B1289" s="2">
        <v>2.9747566506542855E-3</v>
      </c>
      <c r="C1289" s="2">
        <v>-2.2135362003376326E-2</v>
      </c>
      <c r="D1289" s="2">
        <v>-4.8824852940207247E-2</v>
      </c>
      <c r="E1289" s="2">
        <v>3.9482354936895888E-3</v>
      </c>
    </row>
    <row r="1290" spans="1:5">
      <c r="A1290" s="1">
        <v>40571</v>
      </c>
      <c r="B1290" s="2">
        <v>3.9525676554762025E-3</v>
      </c>
      <c r="C1290" s="2">
        <v>2.3015080444419134E-2</v>
      </c>
      <c r="D1290" s="2">
        <v>6.8944158012022014E-2</v>
      </c>
      <c r="E1290" s="2">
        <v>2.0369069267279129E-2</v>
      </c>
    </row>
    <row r="1291" spans="1:5">
      <c r="A1291" s="1">
        <v>40570</v>
      </c>
      <c r="B1291" s="2">
        <v>-1.7910926211058369E-2</v>
      </c>
      <c r="C1291" s="2">
        <v>1.0985300400595385E-4</v>
      </c>
      <c r="D1291" s="2">
        <v>2.0057786152432273E-2</v>
      </c>
      <c r="E1291" s="2">
        <v>4.2891844244889802E-4</v>
      </c>
    </row>
    <row r="1292" spans="1:5">
      <c r="A1292" s="1">
        <v>40569</v>
      </c>
      <c r="B1292" s="2">
        <v>3.0074411446823976E-3</v>
      </c>
      <c r="C1292" s="2">
        <v>-1.7740781422758145E-2</v>
      </c>
      <c r="D1292" s="2">
        <v>-1.8685445746994517E-2</v>
      </c>
      <c r="E1292" s="2">
        <v>8.5728536603682786E-4</v>
      </c>
    </row>
    <row r="1293" spans="1:5">
      <c r="A1293" s="1">
        <v>40568</v>
      </c>
      <c r="B1293" s="2">
        <v>2.9986027006285907E-3</v>
      </c>
      <c r="C1293" s="2">
        <v>8.1333371218429897E-3</v>
      </c>
      <c r="D1293" s="2">
        <v>-2.1841741915048868E-2</v>
      </c>
      <c r="E1293" s="2">
        <v>1.1078063671670023E-2</v>
      </c>
    </row>
    <row r="1294" spans="1:5">
      <c r="A1294" s="1">
        <v>40567</v>
      </c>
      <c r="B1294" s="2">
        <v>-1.5083322436381216E-2</v>
      </c>
      <c r="C1294" s="2">
        <v>-9.8128027219138037E-3</v>
      </c>
      <c r="D1294" s="2">
        <v>8.7241887702363703E-3</v>
      </c>
      <c r="E1294" s="2">
        <v>-2.9704856581812189E-3</v>
      </c>
    </row>
    <row r="1295" spans="1:5">
      <c r="A1295" s="1">
        <v>40564</v>
      </c>
      <c r="B1295" s="2">
        <v>-6.866720387201683E-2</v>
      </c>
      <c r="C1295" s="2">
        <v>2.2414154896436368E-4</v>
      </c>
      <c r="D1295" s="2">
        <v>1.0714462272148667E-2</v>
      </c>
      <c r="E1295" s="2">
        <v>-1.1541043828959829E-2</v>
      </c>
    </row>
    <row r="1296" spans="1:5">
      <c r="A1296" s="1">
        <v>40563</v>
      </c>
      <c r="B1296" s="2">
        <v>-5.4407169856994942E-3</v>
      </c>
      <c r="C1296" s="2">
        <v>1.5672193608746844E-3</v>
      </c>
      <c r="D1296" s="2">
        <v>5.3867512592405735E-2</v>
      </c>
      <c r="E1296" s="2">
        <v>-6.9025487531358233E-3</v>
      </c>
    </row>
    <row r="1297" spans="1:5">
      <c r="A1297" s="1">
        <v>40562</v>
      </c>
      <c r="B1297" s="2">
        <v>1.4622550878655011E-2</v>
      </c>
      <c r="C1297" s="2">
        <v>1.3333494978817747E-2</v>
      </c>
      <c r="D1297" s="2">
        <v>9.4022429394574197E-3</v>
      </c>
      <c r="E1297" s="2">
        <v>-1.3949650647401675E-2</v>
      </c>
    </row>
    <row r="1298" spans="1:5">
      <c r="A1298" s="1">
        <v>40561</v>
      </c>
      <c r="B1298" s="2">
        <v>1.1758454025073519E-2</v>
      </c>
      <c r="C1298" s="2">
        <v>-1.1992168512189937E-2</v>
      </c>
      <c r="D1298" s="2">
        <v>-5.5010663723732058E-3</v>
      </c>
      <c r="E1298" s="2">
        <v>-2.637425709981643E-3</v>
      </c>
    </row>
    <row r="1299" spans="1:5">
      <c r="A1299" s="1">
        <v>40557</v>
      </c>
      <c r="B1299" s="2">
        <v>-1.1758454025073613E-2</v>
      </c>
      <c r="C1299" s="2">
        <v>-5.5864951403590004E-4</v>
      </c>
      <c r="D1299" s="2">
        <v>-3.7352879837929912E-2</v>
      </c>
      <c r="E1299" s="2">
        <v>-7.9540290269235724E-3</v>
      </c>
    </row>
    <row r="1300" spans="1:5">
      <c r="A1300" s="1">
        <v>40556</v>
      </c>
      <c r="B1300" s="2">
        <v>3.7563303814530154E-3</v>
      </c>
      <c r="C1300" s="2">
        <v>-2.2836215089443588E-2</v>
      </c>
      <c r="D1300" s="2">
        <v>-2.022926508155496E-3</v>
      </c>
      <c r="E1300" s="2">
        <v>-4.4376451366053379E-4</v>
      </c>
    </row>
    <row r="1301" spans="1:5">
      <c r="A1301" s="1">
        <v>40555</v>
      </c>
      <c r="B1301" s="2">
        <v>-2.1448014964570547E-3</v>
      </c>
      <c r="C1301" s="2">
        <v>-2.068114649533033E-2</v>
      </c>
      <c r="D1301" s="2">
        <v>8.4016611834183269E-3</v>
      </c>
      <c r="E1301" s="2">
        <v>3.1021756316246913E-3</v>
      </c>
    </row>
    <row r="1302" spans="1:5">
      <c r="A1302" s="1">
        <v>40554</v>
      </c>
      <c r="B1302" s="2">
        <v>-6.4620151356700392E-3</v>
      </c>
      <c r="C1302" s="2">
        <v>-1.2688159964688457E-2</v>
      </c>
      <c r="D1302" s="2">
        <v>1.4288000880923296E-2</v>
      </c>
      <c r="E1302" s="2">
        <v>5.295617908959431E-3</v>
      </c>
    </row>
    <row r="1303" spans="1:5">
      <c r="A1303" s="1">
        <v>40553</v>
      </c>
      <c r="B1303" s="2">
        <v>-4.3313476422813125E-3</v>
      </c>
      <c r="C1303" s="2">
        <v>-2.8416536655996743E-3</v>
      </c>
      <c r="D1303" s="2">
        <v>-2.4716689100622816E-2</v>
      </c>
      <c r="E1303" s="2">
        <v>-8.8059351230663357E-4</v>
      </c>
    </row>
    <row r="1304" spans="1:5">
      <c r="A1304" s="1">
        <v>40550</v>
      </c>
      <c r="B1304" s="2">
        <v>7.0288874911574586E-3</v>
      </c>
      <c r="C1304" s="2">
        <v>-1.0676383907797474E-3</v>
      </c>
      <c r="D1304" s="2">
        <v>2.2074467543616322E-2</v>
      </c>
      <c r="E1304" s="2">
        <v>2.6396499828044862E-3</v>
      </c>
    </row>
    <row r="1305" spans="1:5">
      <c r="A1305" s="1">
        <v>40549</v>
      </c>
      <c r="B1305" s="2">
        <v>4.3010749812801103E-3</v>
      </c>
      <c r="C1305" s="2">
        <v>-1.1872220336180613E-4</v>
      </c>
      <c r="D1305" s="2">
        <v>3.6379127490396332E-2</v>
      </c>
      <c r="E1305" s="2">
        <v>-8.7914145034044555E-4</v>
      </c>
    </row>
    <row r="1306" spans="1:5">
      <c r="A1306" s="1">
        <v>40548</v>
      </c>
      <c r="B1306" s="2">
        <v>-1.6106636744635586E-3</v>
      </c>
      <c r="C1306" s="2">
        <v>-1.4588342489618863E-2</v>
      </c>
      <c r="D1306" s="2">
        <v>-1.997521635149329E-2</v>
      </c>
      <c r="E1306" s="2">
        <v>-1.328037832338671E-2</v>
      </c>
    </row>
    <row r="1307" spans="1:5">
      <c r="A1307" s="1">
        <v>40547</v>
      </c>
      <c r="B1307" s="2">
        <v>-1.7891515216432147E-2</v>
      </c>
      <c r="C1307" s="2">
        <v>6.8423455007362672E-3</v>
      </c>
      <c r="D1307" s="2">
        <v>4.0497164572241402E-2</v>
      </c>
      <c r="E1307" s="2">
        <v>-3.1242802506255521E-3</v>
      </c>
    </row>
    <row r="1308" spans="1:5">
      <c r="A1308" t="s">
        <v>7</v>
      </c>
      <c r="B1308" s="2">
        <f>SUM(GE)</f>
        <v>-0.68390826003883165</v>
      </c>
      <c r="C1308" s="2">
        <f>SUM(DE)</f>
        <v>-0.10062950223327558</v>
      </c>
      <c r="D1308" s="2">
        <f>SUM(DDD)</f>
        <v>-0.30357048792687463</v>
      </c>
      <c r="E1308" s="2">
        <f>SUM(CMCSA)</f>
        <v>-1.0640931259637556</v>
      </c>
    </row>
    <row r="1309" spans="1:5">
      <c r="A1309" t="s">
        <v>8</v>
      </c>
      <c r="B1309" s="2">
        <f>AVERAGE(GE)</f>
        <v>-5.2366635531304103E-4</v>
      </c>
      <c r="C1309" s="2">
        <f>AVERAGE(DE)</f>
        <v>-7.7051686242936884E-5</v>
      </c>
      <c r="D1309" s="2">
        <f>AVERAGE(DDD)</f>
        <v>-2.3244294634523326E-4</v>
      </c>
      <c r="E1309" s="2">
        <f>AVERAGE(CMCSA)</f>
        <v>-8.1477268450517277E-4</v>
      </c>
    </row>
    <row r="1310" spans="1:5">
      <c r="A1310" t="s">
        <v>9</v>
      </c>
      <c r="B1310" s="4">
        <f>STDEVP(GE)</f>
        <v>1.3543065117497068E-2</v>
      </c>
      <c r="C1310" s="4">
        <f>STDEVP(DE)</f>
        <v>1.4754683325458279E-2</v>
      </c>
      <c r="D1310" s="4">
        <f>STDEVP(DDD)</f>
        <v>3.8642743258228578E-2</v>
      </c>
      <c r="E1310" s="4">
        <f>STDEVP(CMCSA)</f>
        <v>1.3679843814720809E-2</v>
      </c>
    </row>
    <row r="1311" spans="1:5">
      <c r="A1311" t="s">
        <v>10</v>
      </c>
      <c r="B1311" s="4">
        <f>VARP(GE)</f>
        <v>1.8341461277676584E-4</v>
      </c>
      <c r="C1311" s="4">
        <f>VARP(DE)</f>
        <v>2.1770068003455659E-4</v>
      </c>
      <c r="D1311" s="4">
        <f>VARP(DDD)</f>
        <v>1.4932616065213703E-3</v>
      </c>
      <c r="E1311" s="4">
        <f>VARP(CMCSA)</f>
        <v>1.8713812679515518E-4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5"/>
  <sheetViews>
    <sheetView workbookViewId="0">
      <selection activeCell="A2" sqref="A2:A5"/>
    </sheetView>
  </sheetViews>
  <sheetFormatPr baseColWidth="10" defaultColWidth="8.83203125" defaultRowHeight="15" x14ac:dyDescent="0"/>
  <sheetData>
    <row r="1" spans="1:5">
      <c r="B1" s="3" t="s">
        <v>71</v>
      </c>
      <c r="C1" s="3" t="s">
        <v>72</v>
      </c>
      <c r="D1" s="3" t="s">
        <v>80</v>
      </c>
      <c r="E1" s="3" t="s">
        <v>53</v>
      </c>
    </row>
    <row r="2" spans="1:5">
      <c r="A2" s="3" t="s">
        <v>71</v>
      </c>
      <c r="B2">
        <f t="shared" ref="B2:E5" ca="1" si="0">ABS(CORREL(INDIRECT($A2),INDIRECT(B$1)))</f>
        <v>1</v>
      </c>
      <c r="C2">
        <f t="shared" ca="1" si="0"/>
        <v>0.57377537294248648</v>
      </c>
      <c r="D2">
        <f t="shared" ca="1" si="0"/>
        <v>0.33431352336909653</v>
      </c>
      <c r="E2">
        <f t="shared" ca="1" si="0"/>
        <v>0.56624792843012073</v>
      </c>
    </row>
    <row r="3" spans="1:5">
      <c r="A3" s="3" t="s">
        <v>72</v>
      </c>
      <c r="B3">
        <f t="shared" ca="1" si="0"/>
        <v>0.57377537294248648</v>
      </c>
      <c r="C3">
        <f t="shared" ca="1" si="0"/>
        <v>0.99999999999999989</v>
      </c>
      <c r="D3">
        <f t="shared" ca="1" si="0"/>
        <v>0.35299417557195528</v>
      </c>
      <c r="E3">
        <f t="shared" ca="1" si="0"/>
        <v>0.46733800682012167</v>
      </c>
    </row>
    <row r="4" spans="1:5">
      <c r="A4" s="3" t="s">
        <v>80</v>
      </c>
      <c r="B4">
        <f t="shared" ca="1" si="0"/>
        <v>0.33431352336909653</v>
      </c>
      <c r="C4">
        <f t="shared" ca="1" si="0"/>
        <v>0.35299417557195528</v>
      </c>
      <c r="D4">
        <f t="shared" ca="1" si="0"/>
        <v>1.0000000000000002</v>
      </c>
      <c r="E4">
        <f t="shared" ca="1" si="0"/>
        <v>0.32047451406487454</v>
      </c>
    </row>
    <row r="5" spans="1:5">
      <c r="A5" s="3" t="s">
        <v>53</v>
      </c>
      <c r="B5">
        <f t="shared" ca="1" si="0"/>
        <v>0.56624792843012073</v>
      </c>
      <c r="C5">
        <f t="shared" ca="1" si="0"/>
        <v>0.46733800682012167</v>
      </c>
      <c r="D5">
        <f t="shared" ca="1" si="0"/>
        <v>0.32047451406487454</v>
      </c>
      <c r="E5">
        <f t="shared" ca="1" si="0"/>
        <v>1</v>
      </c>
    </row>
  </sheetData>
  <conditionalFormatting sqref="B2:E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Volatility Sheet</vt:lpstr>
      <vt:lpstr>Test</vt:lpstr>
      <vt:lpstr>MATRIX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 Mattson</dc:creator>
  <cp:lastModifiedBy>Allen Mattson</cp:lastModifiedBy>
  <dcterms:created xsi:type="dcterms:W3CDTF">2015-12-05T02:39:08Z</dcterms:created>
  <dcterms:modified xsi:type="dcterms:W3CDTF">2016-03-15T04:10:43Z</dcterms:modified>
</cp:coreProperties>
</file>