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 Alura\Excel\Tabela dinâmica\"/>
    </mc:Choice>
  </mc:AlternateContent>
  <xr:revisionPtr revIDLastSave="0" documentId="13_ncr:1_{39DAA700-16D0-4E8B-8714-3FE8E4D470F8}" xr6:coauthVersionLast="47" xr6:coauthVersionMax="47" xr10:uidLastSave="{00000000-0000-0000-0000-000000000000}"/>
  <bookViews>
    <workbookView xWindow="-108" yWindow="-108" windowWidth="23256" windowHeight="12456" xr2:uid="{B673A230-CF2B-4926-840F-06DAC6DEF54A}"/>
  </bookViews>
  <sheets>
    <sheet name="Soma por peso" sheetId="4" r:id="rId1"/>
    <sheet name="Controle de Entregas" sheetId="3" r:id="rId2"/>
  </sheets>
  <definedNames>
    <definedName name="NativeTimeline_Data_de_Chegada">#N/A</definedName>
    <definedName name="OrigemDinâmica">'Controle de Entregas'!$A$1:$M$29</definedName>
    <definedName name="SegmentaçãodeDados_Cliente">#N/A</definedName>
  </definedNames>
  <calcPr calcId="191029"/>
  <pivotCaches>
    <pivotCache cacheId="13" r:id="rId3"/>
    <pivotCache cacheId="12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<sst xmlns="http://schemas.openxmlformats.org/spreadsheetml/2006/main" count="256" uniqueCount="45">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</sst>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2">
    <cellStyle name="Moeda" xfId="1" builtinId="4"/>
    <cellStyle name="Normal" xfId="0" builtinId="0"/>
  </cellStyles>
  <dxfs count="14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[Controle+de+Rotas+RSabino+Transportes+(inicio+aula+1).xlsx]Soma por peso!Tabela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'Soma por peso'!$B$18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'Soma por peso'!$A$19:$A$27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'Soma por peso'!$B$19:$B$27</c:f>
              <c:numCache>
                <c:formatCode>General</c:formatCode>
                <c:ptCount val="8"/>
                <c:pt idx="0">
                  <c:v>182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E-40A0-BE50-44E95DFF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834192"/>
        <c:axId val="671829616"/>
      </c:barChart>
      <c:lineChart>
        <c:grouping val="standard"/>
        <c:varyColors val="0"/>
        <c:ser>
          <c:idx val="1"/>
          <c:order val="1"/>
          <c:tx>
            <c:strRef>
              <c:f>'Soma por peso'!$C$18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'Soma por peso'!$A$19:$A$27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'Soma por peso'!$C$19:$C$27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E-40A0-BE50-44E95DFF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825040"/>
        <c:axId val="671845840"/>
      </c:lineChart>
      <c:catAx>
        <c:axId val="67183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1829616"/>
        <c:crosses val="autoZero"/>
        <c:auto val="1"/>
        <c:lblAlgn val="ctr"/>
        <c:lblOffset val="100"/>
        <c:noMultiLvlLbl val="0"/>
      </c:catAx>
      <c:valAx>
        <c:axId val="6718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1834192"/>
        <c:crosses val="autoZero"/>
        <c:crossBetween val="between"/>
      </c:valAx>
      <c:valAx>
        <c:axId val="671845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1825040"/>
        <c:crosses val="max"/>
        <c:crossBetween val="between"/>
      </c:valAx>
      <c:catAx>
        <c:axId val="67182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18458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[Controle+de+Rotas+RSabino+Transportes+(inicio+aula+1).xlsx]Soma por peso!Tabela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'Soma por peso'!$F$18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'Soma por peso'!$E$19:$E$23</c:f>
              <c:strCache>
                <c:ptCount val="4"/>
                <c:pt idx="0">
                  <c:v>AM</c:v>
                </c:pt>
                <c:pt idx="1">
                  <c:v>MG</c:v>
                </c:pt>
                <c:pt idx="2">
                  <c:v>MT</c:v>
                </c:pt>
                <c:pt idx="3">
                  <c:v>SP</c:v>
                </c:pt>
              </c:strCache>
            </c:strRef>
          </c:cat>
          <c:val>
            <c:numRef>
              <c:f>'Soma por peso'!$F$19:$F$23</c:f>
              <c:numCache>
                <c:formatCode>_("R$"* #,##0.00_);_("R$"* \(#,##0.00\);_("R$"* "-"??_);_(@_)</c:formatCode>
                <c:ptCount val="4"/>
                <c:pt idx="0">
                  <c:v>3320</c:v>
                </c:pt>
                <c:pt idx="1">
                  <c:v>3846.7200000000003</c:v>
                </c:pt>
                <c:pt idx="2">
                  <c:v>8330.1311953352779</c:v>
                </c:pt>
                <c:pt idx="3">
                  <c:v>9657.6155236906252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5-43BB-ADF6-9DFEF7CE1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60960</xdr:rowOff>
    </xdr:from>
    <xdr:to>
      <xdr:col>1</xdr:col>
      <xdr:colOff>762000</xdr:colOff>
      <xdr:row>13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liente">
              <a:extLst>
                <a:ext uri="{FF2B5EF4-FFF2-40B4-BE49-F238E27FC236}">
                  <a16:creationId xmlns:a16="http://schemas.microsoft.com/office/drawing/2014/main" id="{2252F5FE-316E-BFD3-F605-F678D65DE1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" y="609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571500</xdr:colOff>
      <xdr:row>0</xdr:row>
      <xdr:rowOff>121920</xdr:rowOff>
    </xdr:from>
    <xdr:to>
      <xdr:col>5</xdr:col>
      <xdr:colOff>800100</xdr:colOff>
      <xdr:row>8</xdr:row>
      <xdr:rowOff>30480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Data de Chegada">
              <a:extLst>
                <a:ext uri="{FF2B5EF4-FFF2-40B4-BE49-F238E27FC236}">
                  <a16:creationId xmlns:a16="http://schemas.microsoft.com/office/drawing/2014/main" id="{D7372F94-D2CD-D1AE-AA56-73A0DC7C22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de Chega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10840" y="1219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4</xdr:col>
      <xdr:colOff>723900</xdr:colOff>
      <xdr:row>27</xdr:row>
      <xdr:rowOff>129540</xdr:rowOff>
    </xdr:from>
    <xdr:to>
      <xdr:col>9</xdr:col>
      <xdr:colOff>632460</xdr:colOff>
      <xdr:row>42</xdr:row>
      <xdr:rowOff>129540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D52DB31-D50A-BBF4-0786-CE39FB049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27</xdr:row>
      <xdr:rowOff>137160</xdr:rowOff>
    </xdr:from>
    <xdr:to>
      <xdr:col>4</xdr:col>
      <xdr:colOff>335280</xdr:colOff>
      <xdr:row>42</xdr:row>
      <xdr:rowOff>137160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9DF3A51-3235-EFA0-7890-45FE09176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Belucci" refreshedDate="45033.558848032408" createdVersion="7" refreshedVersion="7" minRefreshableVersion="3" recordCount="28" xr:uid="{10E9B209-CAF4-4F1E-B20F-FEC94B7668BB}">
  <cacheSource type="worksheet">
    <worksheetSource name="OrigemDinâmica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/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 count="4">
        <s v="SP"/>
        <s v="RJ"/>
        <s v="BA"/>
        <s v="MG"/>
      </sharedItems>
    </cacheField>
    <cacheField name="Data de Chegada" numFmtId="14">
      <sharedItems containsSemiMixedTypes="0" containsNonDate="0" containsDate="1" containsString="0" minDate="2019-01-21T00:00:00" maxDate="2020-01-25T00:00:00" count="24">
        <d v="2019-03-05T00:00:00"/>
        <d v="2019-04-20T00:00:00"/>
        <d v="2019-10-10T00:00:00"/>
        <d v="2019-12-20T00:00:00"/>
        <d v="2019-04-15T00:00:00"/>
        <d v="2019-05-13T00:00:00"/>
        <d v="2019-05-25T00:00:00"/>
        <d v="2019-07-23T00:00:00"/>
        <d v="2019-07-12T00:00:00"/>
        <d v="2019-07-22T00:00:00"/>
        <d v="2019-08-23T00:00:00"/>
        <d v="2019-10-28T00:00:00"/>
        <d v="2019-12-12T00:00:00"/>
        <d v="2019-01-21T00:00:00"/>
        <d v="2019-09-07T00:00:00"/>
        <d v="2019-10-16T00:00:00"/>
        <d v="2019-12-22T00:00:00"/>
        <d v="2019-04-05T00:00:00"/>
        <d v="2019-05-10T00:00:00"/>
        <d v="2019-05-22T00:00:00"/>
        <d v="2019-12-05T00:00:00"/>
        <d v="2019-12-09T00:00:00"/>
        <d v="2020-01-12T00:00:00"/>
        <d v="2020-01-24T00:00:00"/>
      </sharedItems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 pivotCacheId="122774724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Belucci" refreshedDate="45033.559241319446" createdVersion="7" refreshedVersion="7" minRefreshableVersion="3" recordCount="28" xr:uid="{F357523B-73F0-4301-B80D-CE4C4F98055A}">
  <cacheSource type="worksheet">
    <worksheetSource ref="A1:M29" sheet="Controle de Entregas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/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/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/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 pivotCacheId="13433755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d v="2019-03-01T00:00:00"/>
    <s v="Encerrado"/>
    <n v="869.32"/>
    <x v="0"/>
    <n v="25"/>
    <x v="0"/>
    <x v="0"/>
    <d v="2019-03-05T00:00:00"/>
    <s v="Finalizada - Em Dia"/>
    <x v="0"/>
    <x v="0"/>
    <s v="Finalizada - Em Dia"/>
  </r>
  <r>
    <x v="0"/>
    <d v="2019-04-15T00:00:00"/>
    <s v="Encerrado"/>
    <n v="586.32000000000005"/>
    <x v="1"/>
    <n v="16"/>
    <x v="0"/>
    <x v="0"/>
    <d v="2019-04-20T00:00:00"/>
    <s v="Finalizada - Em Dia"/>
    <x v="1"/>
    <x v="1"/>
    <s v="Finalizada - Em Dia"/>
  </r>
  <r>
    <x v="0"/>
    <d v="2019-04-20T00:00:00"/>
    <s v="Encerrado"/>
    <n v="256.32"/>
    <x v="1"/>
    <n v="9"/>
    <x v="0"/>
    <x v="0"/>
    <d v="2019-04-20T00:00:00"/>
    <s v="Finalizada - Em Dia"/>
    <x v="1"/>
    <x v="1"/>
    <s v="Finalizada - Em Dia"/>
  </r>
  <r>
    <x v="0"/>
    <d v="2019-10-06T00:00:00"/>
    <s v="Encerrado"/>
    <n v="726.32"/>
    <x v="0"/>
    <n v="23"/>
    <x v="0"/>
    <x v="0"/>
    <d v="2019-10-10T00:00:00"/>
    <s v="Finalizada - Atrasada"/>
    <x v="0"/>
    <x v="2"/>
    <s v="Finalizada - Atrasada"/>
  </r>
  <r>
    <x v="0"/>
    <d v="2019-11-10T00:00:00"/>
    <s v="Aberto"/>
    <n v="452.12"/>
    <x v="1"/>
    <n v="14"/>
    <x v="0"/>
    <x v="0"/>
    <d v="2019-12-20T00:00:00"/>
    <s v="Em Aberto - Atrasada"/>
    <x v="0"/>
    <x v="3"/>
    <s v="Em Aberto - Atrasada"/>
  </r>
  <r>
    <x v="0"/>
    <d v="2019-12-11T00:00:00"/>
    <s v="Aberto"/>
    <n v="956.32"/>
    <x v="0"/>
    <n v="28"/>
    <x v="0"/>
    <x v="0"/>
    <d v="2019-12-20T00:00:00"/>
    <s v="Em Aberto - Atrasada"/>
    <x v="0"/>
    <x v="3"/>
    <s v="Em Aberto - Atrasada"/>
  </r>
  <r>
    <x v="1"/>
    <d v="2019-04-02T00:00:00"/>
    <s v="Encerrado"/>
    <n v="2395"/>
    <x v="2"/>
    <n v="343"/>
    <x v="1"/>
    <x v="1"/>
    <d v="2019-04-12T00:00:00"/>
    <s v="Finalizada - Em Dia"/>
    <x v="0"/>
    <x v="4"/>
    <s v="Finalizada - Em Dia"/>
  </r>
  <r>
    <x v="1"/>
    <d v="2019-05-03T00:00:00"/>
    <s v="Encerrado"/>
    <n v="1745.6268221574344"/>
    <x v="2"/>
    <n v="250"/>
    <x v="1"/>
    <x v="1"/>
    <d v="2019-05-10T00:00:00"/>
    <s v="Finalizada - Em Dia"/>
    <x v="1"/>
    <x v="5"/>
    <s v="Finalizada - Atrasada"/>
  </r>
  <r>
    <x v="1"/>
    <d v="2019-05-09T00:00:00"/>
    <s v="Encerrado"/>
    <n v="907.72594752186592"/>
    <x v="2"/>
    <n v="130"/>
    <x v="1"/>
    <x v="1"/>
    <d v="2019-05-10T00:00:00"/>
    <s v="Finalizada - Em Dia"/>
    <x v="1"/>
    <x v="5"/>
    <s v="Finalizada - Atrasada"/>
  </r>
  <r>
    <x v="1"/>
    <d v="2019-05-20T00:00:00"/>
    <s v="Encerrado"/>
    <n v="1955.1020408163265"/>
    <x v="2"/>
    <n v="280"/>
    <x v="1"/>
    <x v="1"/>
    <d v="2019-05-22T00:00:00"/>
    <s v="Finalizada - Em Dia"/>
    <x v="0"/>
    <x v="6"/>
    <s v="Finalizada - Em Dia"/>
  </r>
  <r>
    <x v="1"/>
    <d v="2019-07-17T00:00:00"/>
    <s v="Encerrado"/>
    <n v="1326.6763848396502"/>
    <x v="2"/>
    <n v="190"/>
    <x v="1"/>
    <x v="1"/>
    <d v="2019-07-20T00:00:00"/>
    <s v="Finalizada - Em Dia"/>
    <x v="0"/>
    <x v="7"/>
    <s v="Finalizada - Em Dia"/>
  </r>
  <r>
    <x v="2"/>
    <d v="2019-07-06T00:00:00"/>
    <s v="Encerrado"/>
    <n v="600"/>
    <x v="3"/>
    <n v="15"/>
    <x v="0"/>
    <x v="2"/>
    <d v="2019-07-07T00:00:00"/>
    <s v="Finalizada - Em Dia"/>
    <x v="2"/>
    <x v="8"/>
    <s v="Finalizada - Em Dia"/>
  </r>
  <r>
    <x v="2"/>
    <d v="2019-08-10T00:00:00"/>
    <s v="Encerrado"/>
    <n v="920"/>
    <x v="4"/>
    <n v="23"/>
    <x v="0"/>
    <x v="2"/>
    <d v="2019-08-16T00:00:00"/>
    <s v="Finalizada - Em Dia"/>
    <x v="2"/>
    <x v="9"/>
    <s v="Finalizada - Atrasada"/>
  </r>
  <r>
    <x v="2"/>
    <d v="2019-08-15T00:00:00"/>
    <s v="Encerrado"/>
    <n v="440"/>
    <x v="3"/>
    <n v="11"/>
    <x v="0"/>
    <x v="2"/>
    <d v="2019-08-16T00:00:00"/>
    <s v="Finalizada - Em Dia"/>
    <x v="0"/>
    <x v="10"/>
    <s v="Finalizada - Atrasada"/>
  </r>
  <r>
    <x v="2"/>
    <d v="2019-10-20T00:00:00"/>
    <s v="Encerrado"/>
    <n v="680"/>
    <x v="3"/>
    <n v="17"/>
    <x v="0"/>
    <x v="2"/>
    <d v="2019-10-22T00:00:00"/>
    <s v="Finalizada - Em Dia"/>
    <x v="3"/>
    <x v="11"/>
    <s v="Finalizada - Em Dia"/>
  </r>
  <r>
    <x v="2"/>
    <d v="2019-12-01T00:00:00"/>
    <s v="Aberto"/>
    <n v="120"/>
    <x v="5"/>
    <n v="3"/>
    <x v="0"/>
    <x v="2"/>
    <d v="2019-12-05T00:00:00"/>
    <s v="Em Aberto - Atrasada"/>
    <x v="0"/>
    <x v="12"/>
    <s v="Em Aberto - Atrasada"/>
  </r>
  <r>
    <x v="2"/>
    <d v="2020-01-03T00:00:00"/>
    <s v="Aberto"/>
    <n v="480"/>
    <x v="3"/>
    <n v="12"/>
    <x v="0"/>
    <x v="2"/>
    <d v="2020-01-15T00:00:00"/>
    <s v="Em Aberto - Atrasada"/>
    <x v="0"/>
    <x v="13"/>
    <s v="Em Aberto - Atrasada"/>
  </r>
  <r>
    <x v="2"/>
    <d v="2020-01-15T00:00:00"/>
    <s v="Aberto"/>
    <n v="80"/>
    <x v="5"/>
    <n v="2"/>
    <x v="0"/>
    <x v="2"/>
    <d v="2020-01-15T00:00:00"/>
    <s v="Em Aberto - Atrasada"/>
    <x v="0"/>
    <x v="13"/>
    <s v="Em Aberto - Atrasada"/>
  </r>
  <r>
    <x v="3"/>
    <d v="2019-09-06T00:00:00"/>
    <s v="Encerrado"/>
    <n v="1800"/>
    <x v="6"/>
    <n v="430"/>
    <x v="2"/>
    <x v="3"/>
    <d v="2019-09-07T00:00:00"/>
    <s v="Finalizada - Em Dia"/>
    <x v="0"/>
    <x v="14"/>
    <s v="Finalizada - Em Dia"/>
  </r>
  <r>
    <x v="3"/>
    <d v="2019-10-15T00:00:00"/>
    <s v="Encerrado"/>
    <n v="1883.7209302325582"/>
    <x v="6"/>
    <n v="450"/>
    <x v="2"/>
    <x v="3"/>
    <d v="2019-10-16T00:00:00"/>
    <s v="Finalizada - Em Dia"/>
    <x v="0"/>
    <x v="15"/>
    <s v="Finalizada - Em Dia"/>
  </r>
  <r>
    <x v="3"/>
    <d v="2019-12-20T00:00:00"/>
    <s v="Aberto"/>
    <n v="1632.5581395348838"/>
    <x v="6"/>
    <n v="390"/>
    <x v="2"/>
    <x v="3"/>
    <d v="2019-12-22T00:00:00"/>
    <s v="Em Aberto - Atrasada"/>
    <x v="0"/>
    <x v="16"/>
    <s v="Em Aberto - Atrasada"/>
  </r>
  <r>
    <x v="4"/>
    <d v="2019-04-01T00:00:00"/>
    <s v="Encerrado"/>
    <n v="916.12500000000011"/>
    <x v="7"/>
    <n v="25"/>
    <x v="0"/>
    <x v="3"/>
    <d v="2019-04-05T00:00:00"/>
    <s v="Finalizada - Em Dia"/>
    <x v="0"/>
    <x v="17"/>
    <s v="Finalizada - Em Dia"/>
  </r>
  <r>
    <x v="4"/>
    <d v="2019-05-07T00:00:00"/>
    <s v="Encerrado"/>
    <n v="854.4"/>
    <x v="7"/>
    <n v="30"/>
    <x v="0"/>
    <x v="3"/>
    <d v="2019-05-10T00:00:00"/>
    <s v="Finalizada - Em Dia"/>
    <x v="0"/>
    <x v="18"/>
    <s v="Finalizada - Em Dia"/>
  </r>
  <r>
    <x v="4"/>
    <d v="2019-05-20T00:00:00"/>
    <s v="Encerrado"/>
    <n v="884.2156521739131"/>
    <x v="7"/>
    <n v="28"/>
    <x v="0"/>
    <x v="3"/>
    <d v="2019-05-22T00:00:00"/>
    <s v="Finalizada - Em Dia"/>
    <x v="0"/>
    <x v="19"/>
    <s v="Finalizada - Em Dia"/>
  </r>
  <r>
    <x v="4"/>
    <d v="2019-11-30T00:00:00"/>
    <s v="Encerrado"/>
    <n v="645.88571428571424"/>
    <x v="7"/>
    <n v="20"/>
    <x v="0"/>
    <x v="3"/>
    <d v="2019-12-05T00:00:00"/>
    <s v="Finalizada - Em Dia"/>
    <x v="0"/>
    <x v="20"/>
    <s v="Finalizada - Em Dia"/>
  </r>
  <r>
    <x v="4"/>
    <d v="2019-12-07T00:00:00"/>
    <s v="Aberto"/>
    <n v="614.77714285714285"/>
    <x v="7"/>
    <n v="18"/>
    <x v="0"/>
    <x v="3"/>
    <d v="2019-12-09T00:00:00"/>
    <s v="Em Aberto - Atrasada"/>
    <x v="0"/>
    <x v="21"/>
    <s v="Em Aberto - Atrasada"/>
  </r>
  <r>
    <x v="4"/>
    <d v="2020-01-10T00:00:00"/>
    <s v="Aberto"/>
    <n v="174.56268221574345"/>
    <x v="7"/>
    <n v="25"/>
    <x v="0"/>
    <x v="3"/>
    <d v="2020-01-12T00:00:00"/>
    <s v="Em Aberto - Atrasada"/>
    <x v="0"/>
    <x v="22"/>
    <s v="Em Aberto - Atrasada"/>
  </r>
  <r>
    <x v="4"/>
    <d v="2020-01-22T00:00:00"/>
    <s v="Aberto"/>
    <n v="251.37026239067058"/>
    <x v="7"/>
    <n v="36"/>
    <x v="0"/>
    <x v="3"/>
    <d v="2020-01-24T00:00:00"/>
    <s v="Em Aberto - Atrasada"/>
    <x v="0"/>
    <x v="23"/>
    <s v="Em Aberto - Atrasad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d v="2019-03-01T00:00:00"/>
    <s v="Encerrado"/>
    <n v="869.32"/>
    <s v="Insumos"/>
    <n v="25"/>
    <s v="Utilitário Pequeno"/>
    <x v="0"/>
    <d v="2019-03-05T00:00:00"/>
    <s v="Finalizada - Em Dia"/>
    <s v="SP"/>
    <d v="2019-03-05T00:00:00"/>
    <s v="Finalizada - Em Dia"/>
  </r>
  <r>
    <x v="0"/>
    <d v="2019-04-15T00:00:00"/>
    <s v="Encerrado"/>
    <n v="586.32000000000005"/>
    <s v="Livros"/>
    <n v="16"/>
    <s v="Utilitário Pequeno"/>
    <x v="0"/>
    <d v="2019-04-20T00:00:00"/>
    <s v="Finalizada - Em Dia"/>
    <s v="RJ"/>
    <d v="2019-04-20T00:00:00"/>
    <s v="Finalizada - Em Dia"/>
  </r>
  <r>
    <x v="0"/>
    <d v="2019-04-20T00:00:00"/>
    <s v="Encerrado"/>
    <n v="256.32"/>
    <s v="Livros"/>
    <n v="9"/>
    <s v="Utilitário Pequeno"/>
    <x v="0"/>
    <d v="2019-04-20T00:00:00"/>
    <s v="Finalizada - Em Dia"/>
    <s v="RJ"/>
    <d v="2019-04-20T00:00:00"/>
    <s v="Finalizada - Em Dia"/>
  </r>
  <r>
    <x v="0"/>
    <d v="2019-10-06T00:00:00"/>
    <s v="Encerrado"/>
    <n v="726.32"/>
    <s v="Insumos"/>
    <n v="23"/>
    <s v="Utilitário Pequeno"/>
    <x v="0"/>
    <d v="2019-10-10T00:00:00"/>
    <s v="Finalizada - Atrasada"/>
    <s v="SP"/>
    <d v="2019-10-10T00:00:00"/>
    <s v="Finalizada - Atrasada"/>
  </r>
  <r>
    <x v="0"/>
    <d v="2019-11-10T00:00:00"/>
    <s v="Aberto"/>
    <n v="452.12"/>
    <s v="Livros"/>
    <n v="14"/>
    <s v="Utilitário Pequeno"/>
    <x v="0"/>
    <d v="2019-12-20T00:00:00"/>
    <s v="Em Aberto - Atrasada"/>
    <s v="SP"/>
    <d v="2019-12-20T00:00:00"/>
    <s v="Em Aberto - Atrasada"/>
  </r>
  <r>
    <x v="0"/>
    <d v="2019-12-11T00:00:00"/>
    <s v="Aberto"/>
    <n v="956.32"/>
    <s v="Insumos"/>
    <n v="28"/>
    <s v="Utilitário Pequeno"/>
    <x v="0"/>
    <d v="2019-12-20T00:00:00"/>
    <s v="Em Aberto - Atrasada"/>
    <s v="SP"/>
    <d v="2019-12-20T00:00:00"/>
    <s v="Em Aberto - Atrasada"/>
  </r>
  <r>
    <x v="1"/>
    <d v="2019-04-02T00:00:00"/>
    <s v="Encerrado"/>
    <n v="2395"/>
    <s v="Carne Congelada"/>
    <n v="343"/>
    <s v="Caminhão Frigorífico"/>
    <x v="1"/>
    <d v="2019-04-12T00:00:00"/>
    <s v="Finalizada - Em Dia"/>
    <s v="SP"/>
    <d v="2019-04-15T00:00:00"/>
    <s v="Finalizada - Em Dia"/>
  </r>
  <r>
    <x v="1"/>
    <d v="2019-05-03T00:00:00"/>
    <s v="Encerrado"/>
    <n v="1745.6268221574344"/>
    <s v="Carne Congelada"/>
    <n v="250"/>
    <s v="Caminhão Frigorífico"/>
    <x v="1"/>
    <d v="2019-05-10T00:00:00"/>
    <s v="Finalizada - Em Dia"/>
    <s v="RJ"/>
    <d v="2019-05-13T00:00:00"/>
    <s v="Finalizada - Atrasada"/>
  </r>
  <r>
    <x v="1"/>
    <d v="2019-05-09T00:00:00"/>
    <s v="Encerrado"/>
    <n v="907.72594752186592"/>
    <s v="Carne Congelada"/>
    <n v="130"/>
    <s v="Caminhão Frigorífico"/>
    <x v="1"/>
    <d v="2019-05-10T00:00:00"/>
    <s v="Finalizada - Em Dia"/>
    <s v="RJ"/>
    <d v="2019-05-13T00:00:00"/>
    <s v="Finalizada - Atrasada"/>
  </r>
  <r>
    <x v="1"/>
    <d v="2019-05-20T00:00:00"/>
    <s v="Encerrado"/>
    <n v="1955.1020408163265"/>
    <s v="Carne Congelada"/>
    <n v="280"/>
    <s v="Caminhão Frigorífico"/>
    <x v="1"/>
    <d v="2019-05-22T00:00:00"/>
    <s v="Finalizada - Em Dia"/>
    <s v="SP"/>
    <d v="2019-05-25T00:00:00"/>
    <s v="Finalizada - Em Dia"/>
  </r>
  <r>
    <x v="1"/>
    <d v="2019-07-17T00:00:00"/>
    <s v="Encerrado"/>
    <n v="1326.6763848396502"/>
    <s v="Carne Congelada"/>
    <n v="190"/>
    <s v="Caminhão Frigorífico"/>
    <x v="1"/>
    <d v="2019-07-20T00:00:00"/>
    <s v="Finalizada - Em Dia"/>
    <s v="SP"/>
    <d v="2019-07-23T00:00:00"/>
    <s v="Finalizada - Em Dia"/>
  </r>
  <r>
    <x v="2"/>
    <d v="2019-07-06T00:00:00"/>
    <s v="Encerrado"/>
    <n v="600"/>
    <s v="Informática"/>
    <n v="15"/>
    <s v="Utilitário Pequeno"/>
    <x v="2"/>
    <d v="2019-07-07T00:00:00"/>
    <s v="Finalizada - Em Dia"/>
    <s v="BA"/>
    <d v="2019-07-12T00:00:00"/>
    <s v="Finalizada - Em Dia"/>
  </r>
  <r>
    <x v="2"/>
    <d v="2019-08-10T00:00:00"/>
    <s v="Encerrado"/>
    <n v="920"/>
    <s v="TVs"/>
    <n v="23"/>
    <s v="Utilitário Pequeno"/>
    <x v="2"/>
    <d v="2019-08-16T00:00:00"/>
    <s v="Finalizada - Em Dia"/>
    <s v="BA"/>
    <d v="2019-07-22T00:00:00"/>
    <s v="Finalizada - Atrasada"/>
  </r>
  <r>
    <x v="2"/>
    <d v="2019-08-15T00:00:00"/>
    <s v="Encerrado"/>
    <n v="440"/>
    <s v="Informática"/>
    <n v="11"/>
    <s v="Utilitário Pequeno"/>
    <x v="2"/>
    <d v="2019-08-16T00:00:00"/>
    <s v="Finalizada - Em Dia"/>
    <s v="SP"/>
    <d v="2019-08-23T00:00:00"/>
    <s v="Finalizada - Atrasada"/>
  </r>
  <r>
    <x v="2"/>
    <d v="2019-10-20T00:00:00"/>
    <s v="Encerrado"/>
    <n v="680"/>
    <s v="Informática"/>
    <n v="17"/>
    <s v="Utilitário Pequeno"/>
    <x v="2"/>
    <d v="2019-10-22T00:00:00"/>
    <s v="Finalizada - Em Dia"/>
    <s v="MG"/>
    <d v="2019-10-28T00:00:00"/>
    <s v="Finalizada - Em Dia"/>
  </r>
  <r>
    <x v="2"/>
    <d v="2019-12-01T00:00:00"/>
    <s v="Aberto"/>
    <n v="120"/>
    <s v="Celulares"/>
    <n v="3"/>
    <s v="Utilitário Pequeno"/>
    <x v="2"/>
    <d v="2019-12-05T00:00:00"/>
    <s v="Em Aberto - Atrasada"/>
    <s v="SP"/>
    <d v="2019-12-12T00:00:00"/>
    <s v="Em Aberto - Atrasada"/>
  </r>
  <r>
    <x v="2"/>
    <d v="2020-01-03T00:00:00"/>
    <s v="Aberto"/>
    <n v="480"/>
    <s v="Informática"/>
    <n v="12"/>
    <s v="Utilitário Pequeno"/>
    <x v="2"/>
    <d v="2020-01-15T00:00:00"/>
    <s v="Em Aberto - Atrasada"/>
    <s v="SP"/>
    <d v="2019-01-21T00:00:00"/>
    <s v="Em Aberto - Atrasada"/>
  </r>
  <r>
    <x v="2"/>
    <d v="2020-01-15T00:00:00"/>
    <s v="Aberto"/>
    <n v="80"/>
    <s v="Celulares"/>
    <n v="2"/>
    <s v="Utilitário Pequeno"/>
    <x v="2"/>
    <d v="2020-01-15T00:00:00"/>
    <s v="Em Aberto - Atrasada"/>
    <s v="SP"/>
    <d v="2019-01-21T00:00:00"/>
    <s v="Em Aberto - Atrasada"/>
  </r>
  <r>
    <x v="3"/>
    <d v="2019-09-06T00:00:00"/>
    <s v="Encerrado"/>
    <n v="1800"/>
    <s v="Linha Branca"/>
    <n v="430"/>
    <s v="Caminhão Baú"/>
    <x v="3"/>
    <d v="2019-09-07T00:00:00"/>
    <s v="Finalizada - Em Dia"/>
    <s v="SP"/>
    <d v="2019-09-07T00:00:00"/>
    <s v="Finalizada - Em Dia"/>
  </r>
  <r>
    <x v="3"/>
    <d v="2019-10-15T00:00:00"/>
    <s v="Encerrado"/>
    <n v="1883.7209302325582"/>
    <s v="Linha Branca"/>
    <n v="450"/>
    <s v="Caminhão Baú"/>
    <x v="3"/>
    <d v="2019-10-16T00:00:00"/>
    <s v="Finalizada - Em Dia"/>
    <s v="SP"/>
    <d v="2019-10-16T00:00:00"/>
    <s v="Finalizada - Em Dia"/>
  </r>
  <r>
    <x v="3"/>
    <d v="2019-12-20T00:00:00"/>
    <s v="Aberto"/>
    <n v="1632.5581395348838"/>
    <s v="Linha Branca"/>
    <n v="390"/>
    <s v="Caminhão Baú"/>
    <x v="3"/>
    <d v="2019-12-22T00:00:00"/>
    <s v="Em Aberto - Atrasada"/>
    <s v="SP"/>
    <d v="2019-12-22T00:00:00"/>
    <s v="Em Aberto - Atrasada"/>
  </r>
  <r>
    <x v="4"/>
    <d v="2019-04-01T00:00:00"/>
    <s v="Encerrado"/>
    <n v="916.12500000000011"/>
    <s v="Artigos de Papelaria"/>
    <n v="25"/>
    <s v="Utilitário Pequeno"/>
    <x v="3"/>
    <d v="2019-04-05T00:00:00"/>
    <s v="Finalizada - Em Dia"/>
    <s v="SP"/>
    <d v="2019-04-05T00:00:00"/>
    <s v="Finalizada - Em Dia"/>
  </r>
  <r>
    <x v="4"/>
    <d v="2019-05-07T00:00:00"/>
    <s v="Encerrado"/>
    <n v="854.4"/>
    <s v="Artigos de Papelaria"/>
    <n v="30"/>
    <s v="Utilitário Pequeno"/>
    <x v="3"/>
    <d v="2019-05-10T00:00:00"/>
    <s v="Finalizada - Em Dia"/>
    <s v="SP"/>
    <d v="2019-05-10T00:00:00"/>
    <s v="Finalizada - Em Dia"/>
  </r>
  <r>
    <x v="4"/>
    <d v="2019-05-20T00:00:00"/>
    <s v="Encerrado"/>
    <n v="884.2156521739131"/>
    <s v="Artigos de Papelaria"/>
    <n v="28"/>
    <s v="Utilitário Pequeno"/>
    <x v="3"/>
    <d v="2019-05-22T00:00:00"/>
    <s v="Finalizada - Em Dia"/>
    <s v="SP"/>
    <d v="2019-05-22T00:00:00"/>
    <s v="Finalizada - Em Dia"/>
  </r>
  <r>
    <x v="4"/>
    <d v="2019-11-30T00:00:00"/>
    <s v="Encerrado"/>
    <n v="645.88571428571424"/>
    <s v="Artigos de Papelaria"/>
    <n v="20"/>
    <s v="Utilitário Pequeno"/>
    <x v="3"/>
    <d v="2019-12-05T00:00:00"/>
    <s v="Finalizada - Em Dia"/>
    <s v="SP"/>
    <d v="2019-12-05T00:00:00"/>
    <s v="Finalizada - Em Dia"/>
  </r>
  <r>
    <x v="4"/>
    <d v="2019-12-07T00:00:00"/>
    <s v="Aberto"/>
    <n v="614.77714285714285"/>
    <s v="Artigos de Papelaria"/>
    <n v="18"/>
    <s v="Utilitário Pequeno"/>
    <x v="3"/>
    <d v="2019-12-09T00:00:00"/>
    <s v="Em Aberto - Atrasada"/>
    <s v="SP"/>
    <d v="2019-12-09T00:00:00"/>
    <s v="Em Aberto - Atrasada"/>
  </r>
  <r>
    <x v="4"/>
    <d v="2020-01-10T00:00:00"/>
    <s v="Aberto"/>
    <n v="174.56268221574345"/>
    <s v="Artigos de Papelaria"/>
    <n v="25"/>
    <s v="Utilitário Pequeno"/>
    <x v="3"/>
    <d v="2020-01-12T00:00:00"/>
    <s v="Em Aberto - Atrasada"/>
    <s v="SP"/>
    <d v="2020-01-12T00:00:00"/>
    <s v="Em Aberto - Atrasada"/>
  </r>
  <r>
    <x v="4"/>
    <d v="2020-01-22T00:00:00"/>
    <s v="Aberto"/>
    <n v="251.37026239067058"/>
    <s v="Artigos de Papelaria"/>
    <n v="36"/>
    <s v="Utilitário Pequeno"/>
    <x v="3"/>
    <d v="2020-01-24T00:00:00"/>
    <s v="Em Aberto - Atrasada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A97C4-11EA-4DC2-853B-0042A218B606}" name="Tabela dinâmica3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E18:F23" firstHeaderRow="1" firstDataRow="1" firstDataCol="1"/>
  <pivotFields count="13">
    <pivotField showAll="0">
      <items count="6">
        <item x="3"/>
        <item x="1"/>
        <item x="0"/>
        <item x="4"/>
        <item x="2"/>
        <item t="default"/>
      </items>
    </pivotField>
    <pivotField numFmtId="14" showAll="0"/>
    <pivotField showAll="0"/>
    <pivotField dataField="1" numFmtId="44"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numFmtId="14" showAll="0"/>
    <pivotField showAll="0"/>
    <pivotField showAll="0"/>
    <pivotField numFmtId="14"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 do Contrato" fld="3" baseField="0" baseItem="0" numFmtId="44"/>
  </dataFields>
  <formats count="1">
    <format dxfId="1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A82FC-F91A-4368-9B39-13B36F58C707}" name="Tabela dinâmica1" cacheId="13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2">
  <location ref="A18:C27" firstHeaderRow="0" firstDataRow="1" firstDataCol="1"/>
  <pivotFields count="13">
    <pivotField showAll="0">
      <items count="6">
        <item x="3"/>
        <item x="1"/>
        <item x="0"/>
        <item x="4"/>
        <item x="2"/>
        <item t="default"/>
      </items>
    </pivotField>
    <pivotField numFmtId="14" showAll="0"/>
    <pivotField showAll="0"/>
    <pivotField numFmtId="44" showAll="0"/>
    <pivotField axis="axisRow" showAll="0">
      <items count="9">
        <item x="7"/>
        <item x="2"/>
        <item x="5"/>
        <item x="3"/>
        <item x="0"/>
        <item x="6"/>
        <item x="1"/>
        <item x="4"/>
        <item t="default"/>
      </items>
    </pivotField>
    <pivotField dataField="1" showAll="0"/>
    <pivotField showAll="0">
      <items count="4">
        <item x="2"/>
        <item x="1"/>
        <item x="0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numFmtId="14" showAll="0"/>
    <pivotField showAll="0"/>
    <pivotField dataField="1" showAll="0">
      <items count="5">
        <item x="2"/>
        <item x="3"/>
        <item x="1"/>
        <item x="0"/>
        <item t="default"/>
      </items>
    </pivotField>
    <pivotField numFmtId="14" showAll="0">
      <items count="25">
        <item x="13"/>
        <item x="0"/>
        <item x="17"/>
        <item x="4"/>
        <item x="1"/>
        <item x="18"/>
        <item x="5"/>
        <item x="19"/>
        <item x="6"/>
        <item x="8"/>
        <item x="9"/>
        <item x="7"/>
        <item x="10"/>
        <item x="14"/>
        <item x="2"/>
        <item x="15"/>
        <item x="11"/>
        <item x="20"/>
        <item x="21"/>
        <item x="12"/>
        <item x="3"/>
        <item x="16"/>
        <item x="22"/>
        <item x="23"/>
        <item t="default"/>
      </items>
    </pivotField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EFCB7751-DCF3-42CC-82D1-B7117BF8D1B8}" sourceName="Cliente">
  <pivotTables>
    <pivotTable tabId="4" name="Tabela dinâmica3"/>
  </pivotTables>
  <data>
    <tabular pivotCacheId="1343375576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38D4E88B-8A5B-4D31-9409-1C5F31C21235}" cache="SegmentaçãodeDados_Cliente" caption="Cliente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de_Chegada" xr10:uid="{44587454-6DE3-4E73-8A87-2D28CDC3DB73}" sourceName="Data de Chegada">
  <pivotTables>
    <pivotTable tabId="4" name="Tabela dinâmica1"/>
  </pivotTables>
  <state minimalRefreshVersion="6" lastRefreshVersion="6" pivotCacheId="1227747241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de Chegada" xr10:uid="{AA21FE83-C7A1-4B80-AEF2-349DFC8CF033}" cache="NativeTimeline_Data_de_Chegada" caption="Data de Chegada" level="2" selectionLevel="2" scrollPosition="2020-05-19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47C8-31A7-4CB5-8361-D2545D0E0487}">
  <dimension ref="A18:F27"/>
  <sheetViews>
    <sheetView tabSelected="1" topLeftCell="A13" workbookViewId="0">
      <selection activeCell="F26" sqref="F26"/>
    </sheetView>
  </sheetViews>
  <sheetFormatPr defaultRowHeight="14.4" x14ac:dyDescent="0.3"/>
  <cols>
    <col min="1" max="1" width="17.33203125" bestFit="1" customWidth="1"/>
    <col min="2" max="2" width="16.77734375" bestFit="1" customWidth="1"/>
    <col min="3" max="3" width="19.21875" bestFit="1" customWidth="1"/>
    <col min="5" max="5" width="17.21875" bestFit="1" customWidth="1"/>
    <col min="6" max="6" width="24.109375" bestFit="1" customWidth="1"/>
    <col min="10" max="10" width="17.21875" bestFit="1" customWidth="1"/>
    <col min="11" max="11" width="24.109375" bestFit="1" customWidth="1"/>
  </cols>
  <sheetData>
    <row r="18" spans="1:6" x14ac:dyDescent="0.3">
      <c r="A18" s="6" t="s">
        <v>40</v>
      </c>
      <c r="B18" t="s">
        <v>43</v>
      </c>
      <c r="C18" t="s">
        <v>44</v>
      </c>
      <c r="E18" s="6" t="s">
        <v>40</v>
      </c>
      <c r="F18" t="s">
        <v>41</v>
      </c>
    </row>
    <row r="19" spans="1:6" x14ac:dyDescent="0.3">
      <c r="A19" s="7" t="s">
        <v>39</v>
      </c>
      <c r="B19" s="8">
        <v>182</v>
      </c>
      <c r="C19" s="8">
        <v>7</v>
      </c>
      <c r="E19" s="7" t="s">
        <v>37</v>
      </c>
      <c r="F19" s="9">
        <v>3320</v>
      </c>
    </row>
    <row r="20" spans="1:6" x14ac:dyDescent="0.3">
      <c r="A20" s="7" t="s">
        <v>29</v>
      </c>
      <c r="B20" s="8">
        <v>1193</v>
      </c>
      <c r="C20" s="8">
        <v>5</v>
      </c>
      <c r="E20" s="7" t="s">
        <v>23</v>
      </c>
      <c r="F20" s="9">
        <v>3846.7200000000003</v>
      </c>
    </row>
    <row r="21" spans="1:6" x14ac:dyDescent="0.3">
      <c r="A21" s="7" t="s">
        <v>34</v>
      </c>
      <c r="B21" s="8">
        <v>5</v>
      </c>
      <c r="C21" s="8">
        <v>2</v>
      </c>
      <c r="E21" s="7" t="s">
        <v>30</v>
      </c>
      <c r="F21" s="9">
        <v>8330.1311953352779</v>
      </c>
    </row>
    <row r="22" spans="1:6" x14ac:dyDescent="0.3">
      <c r="A22" s="7" t="s">
        <v>32</v>
      </c>
      <c r="B22" s="8">
        <v>55</v>
      </c>
      <c r="C22" s="8">
        <v>4</v>
      </c>
      <c r="E22" s="7" t="s">
        <v>27</v>
      </c>
      <c r="F22" s="9">
        <v>9657.6155236906252</v>
      </c>
    </row>
    <row r="23" spans="1:6" x14ac:dyDescent="0.3">
      <c r="A23" s="7" t="s">
        <v>20</v>
      </c>
      <c r="B23" s="8">
        <v>76</v>
      </c>
      <c r="C23" s="8">
        <v>3</v>
      </c>
      <c r="E23" s="7" t="s">
        <v>42</v>
      </c>
      <c r="F23" s="9">
        <v>25154.466719025906</v>
      </c>
    </row>
    <row r="24" spans="1:6" x14ac:dyDescent="0.3">
      <c r="A24" s="7" t="s">
        <v>35</v>
      </c>
      <c r="B24" s="8">
        <v>1270</v>
      </c>
      <c r="C24" s="8">
        <v>3</v>
      </c>
    </row>
    <row r="25" spans="1:6" x14ac:dyDescent="0.3">
      <c r="A25" s="7" t="s">
        <v>5</v>
      </c>
      <c r="B25" s="8">
        <v>39</v>
      </c>
      <c r="C25" s="8">
        <v>3</v>
      </c>
    </row>
    <row r="26" spans="1:6" x14ac:dyDescent="0.3">
      <c r="A26" s="7" t="s">
        <v>33</v>
      </c>
      <c r="B26" s="8">
        <v>23</v>
      </c>
      <c r="C26" s="8">
        <v>1</v>
      </c>
    </row>
    <row r="27" spans="1:6" x14ac:dyDescent="0.3">
      <c r="A27" s="7" t="s">
        <v>42</v>
      </c>
      <c r="B27" s="8">
        <v>2843</v>
      </c>
      <c r="C27" s="8">
        <v>28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40"/>
  <sheetViews>
    <sheetView workbookViewId="0">
      <selection sqref="A1:M29"/>
    </sheetView>
  </sheetViews>
  <sheetFormatPr defaultColWidth="19.6640625" defaultRowHeight="14.4" x14ac:dyDescent="0.3"/>
  <cols>
    <col min="1" max="1" width="24.33203125" bestFit="1" customWidth="1"/>
    <col min="2" max="2" width="12.88671875" style="4" bestFit="1" customWidth="1"/>
    <col min="4" max="4" width="19.6640625" style="3"/>
    <col min="6" max="6" width="9" style="4" bestFit="1" customWidth="1"/>
    <col min="8" max="8" width="8.33203125" style="4" customWidth="1"/>
    <col min="9" max="9" width="12.44140625" style="4" bestFit="1" customWidth="1"/>
    <col min="10" max="10" width="19.6640625" style="4"/>
    <col min="11" max="11" width="7.6640625" style="4" bestFit="1" customWidth="1"/>
    <col min="12" max="12" width="15.44140625" style="4" bestFit="1" customWidth="1"/>
  </cols>
  <sheetData>
    <row r="1" spans="1:13" s="1" customFormat="1" x14ac:dyDescent="0.3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3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3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3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3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3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3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3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3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3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3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3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3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3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3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3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3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3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3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3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3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3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3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3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3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3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3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3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3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3">
      <c r="B30" s="5"/>
    </row>
    <row r="31" spans="1:13" x14ac:dyDescent="0.3">
      <c r="B31" s="5"/>
    </row>
    <row r="32" spans="1:13" x14ac:dyDescent="0.3">
      <c r="B32" s="5"/>
    </row>
    <row r="33" spans="2:2" x14ac:dyDescent="0.3">
      <c r="B33" s="5"/>
    </row>
    <row r="34" spans="2:2" x14ac:dyDescent="0.3">
      <c r="B34" s="5"/>
    </row>
    <row r="35" spans="2:2" x14ac:dyDescent="0.3">
      <c r="B35" s="5"/>
    </row>
    <row r="36" spans="2:2" x14ac:dyDescent="0.3">
      <c r="B36" s="5"/>
    </row>
    <row r="37" spans="2:2" x14ac:dyDescent="0.3">
      <c r="B37" s="5"/>
    </row>
    <row r="38" spans="2:2" x14ac:dyDescent="0.3">
      <c r="B38" s="5"/>
    </row>
    <row r="39" spans="2:2" x14ac:dyDescent="0.3">
      <c r="B39" s="5"/>
    </row>
    <row r="40" spans="2:2" x14ac:dyDescent="0.3">
      <c r="B40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Soma por peso</vt:lpstr>
      <vt:lpstr>Controle de Entregas</vt:lpstr>
      <vt:lpstr>OrigemDinâmica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Lucas Belucci</cp:lastModifiedBy>
  <dcterms:created xsi:type="dcterms:W3CDTF">2020-01-28T18:38:11Z</dcterms:created>
  <dcterms:modified xsi:type="dcterms:W3CDTF">2023-04-17T17:39:40Z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