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5" activeTab="5"/>
  </bookViews>
  <sheets>
    <sheet name="Temporal4" sheetId="1" state="hidden" r:id="rId2"/>
    <sheet name="Temporal3" sheetId="2" state="hidden" r:id="rId3"/>
    <sheet name="Temporal2" sheetId="3" state="hidden" r:id="rId4"/>
    <sheet name="Temporal1" sheetId="4" state="hidden" r:id="rId5"/>
    <sheet name="Temporal" sheetId="5" state="hidden" r:id="rId6"/>
    <sheet name="Inform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<sst xmlns="http://schemas.openxmlformats.org/spreadsheetml/2006/main" count="79" uniqueCount="22">
  <si>
    <t xml:space="preserve">Tipo</t>
  </si>
  <si>
    <t xml:space="preserve">Elemento genérico</t>
  </si>
  <si>
    <t xml:space="preserve">Nombre</t>
  </si>
  <si>
    <t xml:space="preserve">Descripción</t>
  </si>
  <si>
    <t xml:space="preserve">Cálculo</t>
  </si>
  <si>
    <t xml:space="preserve">Unidad</t>
  </si>
  <si>
    <t xml:space="preserve">Total</t>
  </si>
  <si>
    <t xml:space="preserve">Máximo</t>
  </si>
  <si>
    <t xml:space="preserve">Mínimo</t>
  </si>
  <si>
    <t xml:space="preserve">Media</t>
  </si>
  <si>
    <t xml:space="preserve">Fórmula</t>
  </si>
  <si>
    <t xml:space="preserve">Punto control</t>
  </si>
  <si>
    <t xml:space="preserve">salida etap casar</t>
  </si>
  <si>
    <t xml:space="preserve">KINEA</t>
  </si>
  <si>
    <t xml:space="preserve">DEPOSITO VIEJO</t>
  </si>
  <si>
    <t xml:space="preserve">POLIGONO INDUSTRIAL</t>
  </si>
  <si>
    <t xml:space="preserve">RETROCESO</t>
  </si>
  <si>
    <t xml:space="preserve">suma</t>
  </si>
  <si>
    <t xml:space="preserve">Caudal registrado</t>
  </si>
  <si>
    <t xml:space="preserve">Consumo</t>
  </si>
  <si>
    <t xml:space="preserve">a+b+c+d</t>
  </si>
  <si>
    <t xml:space="preserve">m3/d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</si>
</sst>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D\ DD/MM/YYYY"/>
    <numFmt numFmtId="166" formatCode="#,##0.000"/>
    <numFmt numFmtId="167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Verdana"/>
      <family val="2"/>
      <charset val="1"/>
    </font>
    <font>
      <sz val="8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CEFFCE"/>
        <bgColor rgb="FFCEFFFF"/>
      </patternFill>
    </fill>
    <fill>
      <patternFill patternType="solid">
        <fgColor rgb="FFCE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E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EF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5" topLeftCell="B16" activePane="bottomRight" state="frozen"/>
      <selection pane="topLeft" activeCell="A1" activeCellId="0" sqref="A1"/>
      <selection pane="topRight" activeCell="B1" activeCellId="0" sqref="B1"/>
      <selection pane="bottomLeft" activeCell="A16" activeCellId="0" sqref="A16"/>
      <selection pane="bottomRight" activeCell="B16" activeCellId="0" sqref="B16"/>
    </sheetView>
  </sheetViews>
  <sheetFormatPr defaultRowHeight="10" zeroHeight="false" outlineLevelRow="0" outlineLevelCol="0"/>
  <cols>
    <col collapsed="false" customWidth="true" hidden="false" outlineLevel="0" max="1" min="1" style="1" width="12.17"/>
    <col collapsed="false" customWidth="true" hidden="false" outlineLevel="0" max="1025" min="2" style="1" width="10.9"/>
  </cols>
  <sheetData>
    <row r="3" customFormat="false" ht="10" hidden="false" customHeight="false" outlineLevel="0" collapsed="false">
      <c r="A3" s="2" t="s">
        <v>0</v>
      </c>
    </row>
    <row r="4" customFormat="false" ht="10" hidden="false" customHeight="false" outlineLevel="0" collapsed="false">
      <c r="A4" s="2" t="s">
        <v>1</v>
      </c>
    </row>
    <row r="5" customFormat="false" ht="10" hidden="false" customHeight="false" outlineLevel="0" collapsed="false">
      <c r="A5" s="2" t="s">
        <v>2</v>
      </c>
    </row>
    <row r="6" customFormat="false" ht="10" hidden="false" customHeight="false" outlineLevel="0" collapsed="false">
      <c r="A6" s="2" t="s">
        <v>3</v>
      </c>
    </row>
    <row r="7" customFormat="false" ht="10" hidden="false" customHeight="false" outlineLevel="0" collapsed="false">
      <c r="A7" s="2" t="s">
        <v>4</v>
      </c>
    </row>
    <row r="8" customFormat="false" ht="10" hidden="false" customHeight="false" outlineLevel="0" collapsed="false">
      <c r="A8" s="2" t="s">
        <v>5</v>
      </c>
    </row>
    <row r="10" customFormat="false" ht="10" hidden="false" customHeight="false" outlineLevel="0" collapsed="false">
      <c r="A10" s="3" t="s">
        <v>4</v>
      </c>
    </row>
    <row r="11" customFormat="false" ht="10" hidden="false" customHeight="false" outlineLevel="0" collapsed="false">
      <c r="A11" s="3" t="s">
        <v>6</v>
      </c>
    </row>
    <row r="12" customFormat="false" ht="10" hidden="false" customHeight="false" outlineLevel="0" collapsed="false">
      <c r="A12" s="3" t="s">
        <v>7</v>
      </c>
    </row>
    <row r="13" customFormat="false" ht="10" hidden="false" customHeight="false" outlineLevel="0" collapsed="false">
      <c r="A13" s="3" t="s">
        <v>8</v>
      </c>
    </row>
    <row r="14" customFormat="false" ht="10" hidden="false" customHeight="false" outlineLevel="0" collapsed="false">
      <c r="A14" s="3" t="s">
        <v>9</v>
      </c>
    </row>
    <row r="16" customFormat="false" ht="10" hidden="false" customHeight="false" outlineLevel="0" collapsed="false">
      <c r="A16" s="4" t="n">
        <v>44197</v>
      </c>
    </row>
    <row r="17" customFormat="false" ht="10" hidden="false" customHeight="false" outlineLevel="0" collapsed="false">
      <c r="A17" s="4" t="n">
        <f aca="false">A16+1</f>
        <v>44198</v>
      </c>
    </row>
    <row r="18" customFormat="false" ht="10" hidden="false" customHeight="false" outlineLevel="0" collapsed="false">
      <c r="A18" s="4" t="n">
        <f aca="false">A17+1</f>
        <v>44199</v>
      </c>
    </row>
    <row r="19" customFormat="false" ht="10" hidden="false" customHeight="false" outlineLevel="0" collapsed="false">
      <c r="A19" s="4" t="n">
        <f aca="false">A18+1</f>
        <v>44200</v>
      </c>
    </row>
    <row r="20" customFormat="false" ht="10" hidden="false" customHeight="false" outlineLevel="0" collapsed="false">
      <c r="A20" s="4" t="n">
        <f aca="false">A19+1</f>
        <v>44201</v>
      </c>
    </row>
    <row r="21" customFormat="false" ht="10" hidden="false" customHeight="false" outlineLevel="0" collapsed="false">
      <c r="A21" s="4" t="n">
        <f aca="false">A20+1</f>
        <v>44202</v>
      </c>
    </row>
    <row r="22" customFormat="false" ht="10" hidden="false" customHeight="false" outlineLevel="0" collapsed="false">
      <c r="A22" s="4" t="n">
        <f aca="false">A21+1</f>
        <v>44203</v>
      </c>
    </row>
    <row r="23" customFormat="false" ht="10" hidden="false" customHeight="false" outlineLevel="0" collapsed="false">
      <c r="A23" s="4" t="n">
        <f aca="false">A22+1</f>
        <v>44204</v>
      </c>
    </row>
    <row r="24" customFormat="false" ht="10" hidden="false" customHeight="false" outlineLevel="0" collapsed="false">
      <c r="A24" s="4" t="n">
        <f aca="false">A23+1</f>
        <v>44205</v>
      </c>
    </row>
    <row r="25" customFormat="false" ht="10" hidden="false" customHeight="false" outlineLevel="0" collapsed="false">
      <c r="A25" s="4" t="n">
        <f aca="false">A24+1</f>
        <v>44206</v>
      </c>
    </row>
    <row r="26" customFormat="false" ht="10" hidden="false" customHeight="false" outlineLevel="0" collapsed="false">
      <c r="A26" s="4" t="n">
        <f aca="false">A25+1</f>
        <v>44207</v>
      </c>
    </row>
    <row r="27" customFormat="false" ht="10" hidden="false" customHeight="false" outlineLevel="0" collapsed="false">
      <c r="A27" s="4" t="n">
        <f aca="false">A26+1</f>
        <v>44208</v>
      </c>
    </row>
    <row r="28" customFormat="false" ht="10" hidden="false" customHeight="false" outlineLevel="0" collapsed="false">
      <c r="A28" s="4" t="n">
        <f aca="false">A27+1</f>
        <v>44209</v>
      </c>
    </row>
    <row r="29" customFormat="false" ht="10" hidden="false" customHeight="false" outlineLevel="0" collapsed="false">
      <c r="A29" s="4" t="n">
        <f aca="false">A28+1</f>
        <v>44210</v>
      </c>
    </row>
    <row r="30" customFormat="false" ht="10" hidden="false" customHeight="false" outlineLevel="0" collapsed="false">
      <c r="A30" s="4" t="n">
        <f aca="false">A29+1</f>
        <v>44211</v>
      </c>
    </row>
    <row r="31" customFormat="false" ht="10" hidden="false" customHeight="false" outlineLevel="0" collapsed="false">
      <c r="A31" s="4" t="n">
        <f aca="false">A30+1</f>
        <v>44212</v>
      </c>
    </row>
    <row r="32" customFormat="false" ht="10" hidden="false" customHeight="false" outlineLevel="0" collapsed="false">
      <c r="A32" s="4" t="n">
        <f aca="false">A31+1</f>
        <v>44213</v>
      </c>
    </row>
    <row r="33" customFormat="false" ht="10" hidden="false" customHeight="false" outlineLevel="0" collapsed="false">
      <c r="A33" s="4" t="n">
        <f aca="false">A32+1</f>
        <v>44214</v>
      </c>
    </row>
    <row r="34" customFormat="false" ht="10" hidden="false" customHeight="false" outlineLevel="0" collapsed="false">
      <c r="A34" s="4" t="n">
        <f aca="false">A33+1</f>
        <v>44215</v>
      </c>
    </row>
    <row r="35" customFormat="false" ht="10" hidden="false" customHeight="false" outlineLevel="0" collapsed="false">
      <c r="A35" s="4" t="n">
        <f aca="false">A34+1</f>
        <v>44216</v>
      </c>
    </row>
    <row r="36" customFormat="false" ht="10" hidden="false" customHeight="false" outlineLevel="0" collapsed="false">
      <c r="A36" s="4" t="n">
        <f aca="false">A35+1</f>
        <v>44217</v>
      </c>
    </row>
    <row r="37" customFormat="false" ht="10" hidden="false" customHeight="false" outlineLevel="0" collapsed="false">
      <c r="A37" s="4" t="n">
        <f aca="false">A36+1</f>
        <v>44218</v>
      </c>
    </row>
    <row r="38" customFormat="false" ht="10" hidden="false" customHeight="false" outlineLevel="0" collapsed="false">
      <c r="A38" s="4" t="n">
        <f aca="false">A37+1</f>
        <v>44219</v>
      </c>
    </row>
    <row r="39" customFormat="false" ht="10" hidden="false" customHeight="false" outlineLevel="0" collapsed="false">
      <c r="A39" s="4" t="n">
        <f aca="false">A38+1</f>
        <v>44220</v>
      </c>
    </row>
    <row r="40" customFormat="false" ht="10" hidden="false" customHeight="false" outlineLevel="0" collapsed="false">
      <c r="A40" s="4" t="n">
        <f aca="false">A39+1</f>
        <v>44221</v>
      </c>
    </row>
    <row r="41" customFormat="false" ht="10" hidden="false" customHeight="false" outlineLevel="0" collapsed="false">
      <c r="A41" s="4" t="n">
        <f aca="false">A40+1</f>
        <v>44222</v>
      </c>
    </row>
    <row r="42" customFormat="false" ht="10" hidden="false" customHeight="false" outlineLevel="0" collapsed="false">
      <c r="A42" s="4" t="n">
        <f aca="false">A41+1</f>
        <v>44223</v>
      </c>
    </row>
    <row r="43" customFormat="false" ht="10" hidden="false" customHeight="false" outlineLevel="0" collapsed="false">
      <c r="A43" s="4" t="n">
        <f aca="false">A42+1</f>
        <v>44224</v>
      </c>
    </row>
    <row r="44" customFormat="false" ht="10" hidden="false" customHeight="false" outlineLevel="0" collapsed="false">
      <c r="A44" s="4" t="n">
        <f aca="false">A43+1</f>
        <v>44225</v>
      </c>
    </row>
    <row r="45" customFormat="false" ht="10" hidden="false" customHeight="false" outlineLevel="0" collapsed="false">
      <c r="A45" s="4" t="n">
        <f aca="false">A44+1</f>
        <v>44226</v>
      </c>
    </row>
    <row r="46" customFormat="false" ht="10" hidden="false" customHeight="false" outlineLevel="0" collapsed="false">
      <c r="A46" s="4" t="n">
        <f aca="false">A45+1</f>
        <v>44227</v>
      </c>
    </row>
    <row r="47" customFormat="false" ht="10" hidden="false" customHeight="false" outlineLevel="0" collapsed="false">
      <c r="A47" s="4" t="n">
        <f aca="false">A46+1</f>
        <v>44228</v>
      </c>
    </row>
    <row r="48" customFormat="false" ht="10" hidden="false" customHeight="false" outlineLevel="0" collapsed="false">
      <c r="A48" s="4" t="n">
        <f aca="false">A47+1</f>
        <v>44229</v>
      </c>
    </row>
    <row r="49" customFormat="false" ht="10" hidden="false" customHeight="false" outlineLevel="0" collapsed="false">
      <c r="A49" s="4" t="n">
        <f aca="false">A48+1</f>
        <v>44230</v>
      </c>
    </row>
    <row r="50" customFormat="false" ht="10" hidden="false" customHeight="false" outlineLevel="0" collapsed="false">
      <c r="A50" s="4" t="n">
        <f aca="false">A49+1</f>
        <v>44231</v>
      </c>
    </row>
    <row r="51" customFormat="false" ht="10" hidden="false" customHeight="false" outlineLevel="0" collapsed="false">
      <c r="A51" s="4" t="n">
        <f aca="false">A50+1</f>
        <v>44232</v>
      </c>
    </row>
    <row r="52" customFormat="false" ht="10" hidden="false" customHeight="false" outlineLevel="0" collapsed="false">
      <c r="A52" s="4" t="n">
        <f aca="false">A51+1</f>
        <v>44233</v>
      </c>
    </row>
    <row r="53" customFormat="false" ht="10" hidden="false" customHeight="false" outlineLevel="0" collapsed="false">
      <c r="A53" s="4" t="n">
        <f aca="false">A52+1</f>
        <v>44234</v>
      </c>
    </row>
    <row r="54" customFormat="false" ht="10" hidden="false" customHeight="false" outlineLevel="0" collapsed="false">
      <c r="A54" s="4" t="n">
        <f aca="false">A53+1</f>
        <v>44235</v>
      </c>
    </row>
    <row r="55" customFormat="false" ht="10" hidden="false" customHeight="false" outlineLevel="0" collapsed="false">
      <c r="A55" s="4" t="n">
        <f aca="false">A54+1</f>
        <v>44236</v>
      </c>
    </row>
    <row r="56" customFormat="false" ht="10" hidden="false" customHeight="false" outlineLevel="0" collapsed="false">
      <c r="A56" s="4" t="n">
        <f aca="false">A55+1</f>
        <v>44237</v>
      </c>
    </row>
    <row r="57" customFormat="false" ht="10" hidden="false" customHeight="false" outlineLevel="0" collapsed="false">
      <c r="A57" s="4" t="n">
        <f aca="false">A56+1</f>
        <v>44238</v>
      </c>
    </row>
    <row r="58" customFormat="false" ht="10" hidden="false" customHeight="false" outlineLevel="0" collapsed="false">
      <c r="A58" s="4" t="n">
        <f aca="false">A57+1</f>
        <v>44239</v>
      </c>
    </row>
    <row r="59" customFormat="false" ht="10" hidden="false" customHeight="false" outlineLevel="0" collapsed="false">
      <c r="A59" s="4" t="n">
        <f aca="false">A58+1</f>
        <v>44240</v>
      </c>
    </row>
    <row r="60" customFormat="false" ht="10" hidden="false" customHeight="false" outlineLevel="0" collapsed="false">
      <c r="A60" s="4" t="n">
        <f aca="false">A59+1</f>
        <v>44241</v>
      </c>
    </row>
    <row r="61" customFormat="false" ht="10" hidden="false" customHeight="false" outlineLevel="0" collapsed="false">
      <c r="A61" s="4" t="n">
        <f aca="false">A60+1</f>
        <v>44242</v>
      </c>
    </row>
    <row r="62" customFormat="false" ht="10" hidden="false" customHeight="false" outlineLevel="0" collapsed="false">
      <c r="A62" s="4" t="n">
        <f aca="false">A61+1</f>
        <v>44243</v>
      </c>
    </row>
    <row r="63" customFormat="false" ht="10" hidden="false" customHeight="false" outlineLevel="0" collapsed="false">
      <c r="A63" s="4" t="n">
        <f aca="false">A62+1</f>
        <v>44244</v>
      </c>
    </row>
    <row r="64" customFormat="false" ht="10" hidden="false" customHeight="false" outlineLevel="0" collapsed="false">
      <c r="A64" s="4" t="n">
        <f aca="false">A63+1</f>
        <v>44245</v>
      </c>
    </row>
    <row r="65" customFormat="false" ht="10" hidden="false" customHeight="false" outlineLevel="0" collapsed="false">
      <c r="A65" s="4" t="n">
        <f aca="false">A64+1</f>
        <v>44246</v>
      </c>
    </row>
    <row r="66" customFormat="false" ht="10" hidden="false" customHeight="false" outlineLevel="0" collapsed="false">
      <c r="A66" s="4" t="n">
        <f aca="false">A65+1</f>
        <v>44247</v>
      </c>
    </row>
    <row r="67" customFormat="false" ht="10" hidden="false" customHeight="false" outlineLevel="0" collapsed="false">
      <c r="A67" s="4" t="n">
        <f aca="false">A66+1</f>
        <v>44248</v>
      </c>
    </row>
    <row r="68" customFormat="false" ht="10" hidden="false" customHeight="false" outlineLevel="0" collapsed="false">
      <c r="A68" s="4" t="n">
        <f aca="false">A67+1</f>
        <v>44249</v>
      </c>
    </row>
    <row r="69" customFormat="false" ht="10" hidden="false" customHeight="false" outlineLevel="0" collapsed="false">
      <c r="A69" s="4" t="n">
        <f aca="false">A68+1</f>
        <v>44250</v>
      </c>
    </row>
    <row r="70" customFormat="false" ht="10" hidden="false" customHeight="false" outlineLevel="0" collapsed="false">
      <c r="A70" s="4" t="n">
        <f aca="false">A69+1</f>
        <v>44251</v>
      </c>
    </row>
    <row r="71" customFormat="false" ht="10" hidden="false" customHeight="false" outlineLevel="0" collapsed="false">
      <c r="A71" s="4" t="n">
        <f aca="false">A70+1</f>
        <v>44252</v>
      </c>
    </row>
    <row r="72" customFormat="false" ht="10" hidden="false" customHeight="false" outlineLevel="0" collapsed="false">
      <c r="A72" s="4" t="n">
        <f aca="false">A71+1</f>
        <v>44253</v>
      </c>
    </row>
    <row r="73" customFormat="false" ht="10" hidden="false" customHeight="false" outlineLevel="0" collapsed="false">
      <c r="A73" s="4" t="n">
        <f aca="false">A72+1</f>
        <v>44254</v>
      </c>
    </row>
    <row r="74" customFormat="false" ht="10" hidden="false" customHeight="false" outlineLevel="0" collapsed="false">
      <c r="A74" s="4" t="n">
        <f aca="false">A73+1</f>
        <v>44255</v>
      </c>
    </row>
  </sheetData>
  <conditionalFormatting sqref="A16:A74">
    <cfRule type="expression" priority="2" aboveAverage="0" equalAverage="0" bottom="0" percent="0" rank="0" text="" dxfId="0">
      <formula>WEEKDAY($A16,2)&gt;5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5" topLeftCell="B16" activePane="bottomRight" state="frozen"/>
      <selection pane="topLeft" activeCell="A1" activeCellId="0" sqref="A1"/>
      <selection pane="topRight" activeCell="B1" activeCellId="0" sqref="B1"/>
      <selection pane="bottomLeft" activeCell="A16" activeCellId="0" sqref="A16"/>
      <selection pane="bottomRight" activeCell="B16" activeCellId="0" sqref="B16"/>
    </sheetView>
  </sheetViews>
  <sheetFormatPr defaultRowHeight="10" zeroHeight="false" outlineLevelRow="0" outlineLevelCol="0"/>
  <cols>
    <col collapsed="false" customWidth="true" hidden="false" outlineLevel="0" max="1" min="1" style="1" width="12.17"/>
    <col collapsed="false" customWidth="true" hidden="false" outlineLevel="0" max="1025" min="2" style="1" width="10.9"/>
  </cols>
  <sheetData>
    <row r="3" customFormat="false" ht="10" hidden="false" customHeight="false" outlineLevel="0" collapsed="false">
      <c r="A3" s="2" t="s">
        <v>0</v>
      </c>
    </row>
    <row r="4" customFormat="false" ht="10" hidden="false" customHeight="false" outlineLevel="0" collapsed="false">
      <c r="A4" s="2" t="s">
        <v>1</v>
      </c>
    </row>
    <row r="5" customFormat="false" ht="10" hidden="false" customHeight="false" outlineLevel="0" collapsed="false">
      <c r="A5" s="2" t="s">
        <v>2</v>
      </c>
    </row>
    <row r="6" customFormat="false" ht="10" hidden="false" customHeight="false" outlineLevel="0" collapsed="false">
      <c r="A6" s="2" t="s">
        <v>3</v>
      </c>
    </row>
    <row r="7" customFormat="false" ht="10" hidden="false" customHeight="false" outlineLevel="0" collapsed="false">
      <c r="A7" s="2" t="s">
        <v>4</v>
      </c>
    </row>
    <row r="8" customFormat="false" ht="10" hidden="false" customHeight="false" outlineLevel="0" collapsed="false">
      <c r="A8" s="2" t="s">
        <v>5</v>
      </c>
    </row>
    <row r="10" customFormat="false" ht="10" hidden="false" customHeight="false" outlineLevel="0" collapsed="false">
      <c r="A10" s="3" t="s">
        <v>4</v>
      </c>
    </row>
    <row r="11" customFormat="false" ht="10" hidden="false" customHeight="false" outlineLevel="0" collapsed="false">
      <c r="A11" s="3" t="s">
        <v>6</v>
      </c>
    </row>
    <row r="12" customFormat="false" ht="10" hidden="false" customHeight="false" outlineLevel="0" collapsed="false">
      <c r="A12" s="3" t="s">
        <v>7</v>
      </c>
    </row>
    <row r="13" customFormat="false" ht="10" hidden="false" customHeight="false" outlineLevel="0" collapsed="false">
      <c r="A13" s="3" t="s">
        <v>8</v>
      </c>
    </row>
    <row r="14" customFormat="false" ht="10" hidden="false" customHeight="false" outlineLevel="0" collapsed="false">
      <c r="A14" s="3" t="s">
        <v>9</v>
      </c>
    </row>
    <row r="16" customFormat="false" ht="10" hidden="false" customHeight="false" outlineLevel="0" collapsed="false">
      <c r="A16" s="4" t="n">
        <v>44197</v>
      </c>
    </row>
    <row r="17" customFormat="false" ht="10" hidden="false" customHeight="false" outlineLevel="0" collapsed="false">
      <c r="A17" s="4" t="n">
        <f aca="false">A16+1</f>
        <v>44198</v>
      </c>
    </row>
    <row r="18" customFormat="false" ht="10" hidden="false" customHeight="false" outlineLevel="0" collapsed="false">
      <c r="A18" s="4" t="n">
        <f aca="false">A17+1</f>
        <v>44199</v>
      </c>
    </row>
    <row r="19" customFormat="false" ht="10" hidden="false" customHeight="false" outlineLevel="0" collapsed="false">
      <c r="A19" s="4" t="n">
        <f aca="false">A18+1</f>
        <v>44200</v>
      </c>
    </row>
    <row r="20" customFormat="false" ht="10" hidden="false" customHeight="false" outlineLevel="0" collapsed="false">
      <c r="A20" s="4" t="n">
        <f aca="false">A19+1</f>
        <v>44201</v>
      </c>
    </row>
    <row r="21" customFormat="false" ht="10" hidden="false" customHeight="false" outlineLevel="0" collapsed="false">
      <c r="A21" s="4" t="n">
        <f aca="false">A20+1</f>
        <v>44202</v>
      </c>
    </row>
    <row r="22" customFormat="false" ht="10" hidden="false" customHeight="false" outlineLevel="0" collapsed="false">
      <c r="A22" s="4" t="n">
        <f aca="false">A21+1</f>
        <v>44203</v>
      </c>
    </row>
    <row r="23" customFormat="false" ht="10" hidden="false" customHeight="false" outlineLevel="0" collapsed="false">
      <c r="A23" s="4" t="n">
        <f aca="false">A22+1</f>
        <v>44204</v>
      </c>
    </row>
    <row r="24" customFormat="false" ht="10" hidden="false" customHeight="false" outlineLevel="0" collapsed="false">
      <c r="A24" s="4" t="n">
        <f aca="false">A23+1</f>
        <v>44205</v>
      </c>
    </row>
    <row r="25" customFormat="false" ht="10" hidden="false" customHeight="false" outlineLevel="0" collapsed="false">
      <c r="A25" s="4" t="n">
        <f aca="false">A24+1</f>
        <v>44206</v>
      </c>
    </row>
    <row r="26" customFormat="false" ht="10" hidden="false" customHeight="false" outlineLevel="0" collapsed="false">
      <c r="A26" s="4" t="n">
        <f aca="false">A25+1</f>
        <v>44207</v>
      </c>
    </row>
    <row r="27" customFormat="false" ht="10" hidden="false" customHeight="false" outlineLevel="0" collapsed="false">
      <c r="A27" s="4" t="n">
        <f aca="false">A26+1</f>
        <v>44208</v>
      </c>
    </row>
    <row r="28" customFormat="false" ht="10" hidden="false" customHeight="false" outlineLevel="0" collapsed="false">
      <c r="A28" s="4" t="n">
        <f aca="false">A27+1</f>
        <v>44209</v>
      </c>
    </row>
    <row r="29" customFormat="false" ht="10" hidden="false" customHeight="false" outlineLevel="0" collapsed="false">
      <c r="A29" s="4" t="n">
        <f aca="false">A28+1</f>
        <v>44210</v>
      </c>
    </row>
    <row r="30" customFormat="false" ht="10" hidden="false" customHeight="false" outlineLevel="0" collapsed="false">
      <c r="A30" s="4" t="n">
        <f aca="false">A29+1</f>
        <v>44211</v>
      </c>
    </row>
    <row r="31" customFormat="false" ht="10" hidden="false" customHeight="false" outlineLevel="0" collapsed="false">
      <c r="A31" s="4" t="n">
        <f aca="false">A30+1</f>
        <v>44212</v>
      </c>
    </row>
    <row r="32" customFormat="false" ht="10" hidden="false" customHeight="false" outlineLevel="0" collapsed="false">
      <c r="A32" s="4" t="n">
        <f aca="false">A31+1</f>
        <v>44213</v>
      </c>
    </row>
    <row r="33" customFormat="false" ht="10" hidden="false" customHeight="false" outlineLevel="0" collapsed="false">
      <c r="A33" s="4" t="n">
        <f aca="false">A32+1</f>
        <v>44214</v>
      </c>
    </row>
    <row r="34" customFormat="false" ht="10" hidden="false" customHeight="false" outlineLevel="0" collapsed="false">
      <c r="A34" s="4" t="n">
        <f aca="false">A33+1</f>
        <v>44215</v>
      </c>
    </row>
    <row r="35" customFormat="false" ht="10" hidden="false" customHeight="false" outlineLevel="0" collapsed="false">
      <c r="A35" s="4" t="n">
        <f aca="false">A34+1</f>
        <v>44216</v>
      </c>
    </row>
    <row r="36" customFormat="false" ht="10" hidden="false" customHeight="false" outlineLevel="0" collapsed="false">
      <c r="A36" s="4" t="n">
        <f aca="false">A35+1</f>
        <v>44217</v>
      </c>
    </row>
    <row r="37" customFormat="false" ht="10" hidden="false" customHeight="false" outlineLevel="0" collapsed="false">
      <c r="A37" s="4" t="n">
        <f aca="false">A36+1</f>
        <v>44218</v>
      </c>
    </row>
    <row r="38" customFormat="false" ht="10" hidden="false" customHeight="false" outlineLevel="0" collapsed="false">
      <c r="A38" s="4" t="n">
        <f aca="false">A37+1</f>
        <v>44219</v>
      </c>
    </row>
    <row r="39" customFormat="false" ht="10" hidden="false" customHeight="false" outlineLevel="0" collapsed="false">
      <c r="A39" s="4" t="n">
        <f aca="false">A38+1</f>
        <v>44220</v>
      </c>
    </row>
    <row r="40" customFormat="false" ht="10" hidden="false" customHeight="false" outlineLevel="0" collapsed="false">
      <c r="A40" s="4" t="n">
        <f aca="false">A39+1</f>
        <v>44221</v>
      </c>
    </row>
    <row r="41" customFormat="false" ht="10" hidden="false" customHeight="false" outlineLevel="0" collapsed="false">
      <c r="A41" s="4" t="n">
        <f aca="false">A40+1</f>
        <v>44222</v>
      </c>
    </row>
    <row r="42" customFormat="false" ht="10" hidden="false" customHeight="false" outlineLevel="0" collapsed="false">
      <c r="A42" s="4" t="n">
        <f aca="false">A41+1</f>
        <v>44223</v>
      </c>
    </row>
    <row r="43" customFormat="false" ht="10" hidden="false" customHeight="false" outlineLevel="0" collapsed="false">
      <c r="A43" s="4" t="n">
        <f aca="false">A42+1</f>
        <v>44224</v>
      </c>
    </row>
    <row r="44" customFormat="false" ht="10" hidden="false" customHeight="false" outlineLevel="0" collapsed="false">
      <c r="A44" s="4" t="n">
        <f aca="false">A43+1</f>
        <v>44225</v>
      </c>
    </row>
    <row r="45" customFormat="false" ht="10" hidden="false" customHeight="false" outlineLevel="0" collapsed="false">
      <c r="A45" s="4" t="n">
        <f aca="false">A44+1</f>
        <v>44226</v>
      </c>
    </row>
    <row r="46" customFormat="false" ht="10" hidden="false" customHeight="false" outlineLevel="0" collapsed="false">
      <c r="A46" s="4" t="n">
        <f aca="false">A45+1</f>
        <v>44227</v>
      </c>
    </row>
    <row r="47" customFormat="false" ht="10" hidden="false" customHeight="false" outlineLevel="0" collapsed="false">
      <c r="A47" s="4" t="n">
        <f aca="false">A46+1</f>
        <v>44228</v>
      </c>
    </row>
    <row r="48" customFormat="false" ht="10" hidden="false" customHeight="false" outlineLevel="0" collapsed="false">
      <c r="A48" s="4" t="n">
        <f aca="false">A47+1</f>
        <v>44229</v>
      </c>
    </row>
    <row r="49" customFormat="false" ht="10" hidden="false" customHeight="false" outlineLevel="0" collapsed="false">
      <c r="A49" s="4" t="n">
        <f aca="false">A48+1</f>
        <v>44230</v>
      </c>
    </row>
    <row r="50" customFormat="false" ht="10" hidden="false" customHeight="false" outlineLevel="0" collapsed="false">
      <c r="A50" s="4" t="n">
        <f aca="false">A49+1</f>
        <v>44231</v>
      </c>
    </row>
    <row r="51" customFormat="false" ht="10" hidden="false" customHeight="false" outlineLevel="0" collapsed="false">
      <c r="A51" s="4" t="n">
        <f aca="false">A50+1</f>
        <v>44232</v>
      </c>
    </row>
    <row r="52" customFormat="false" ht="10" hidden="false" customHeight="false" outlineLevel="0" collapsed="false">
      <c r="A52" s="4" t="n">
        <f aca="false">A51+1</f>
        <v>44233</v>
      </c>
    </row>
    <row r="53" customFormat="false" ht="10" hidden="false" customHeight="false" outlineLevel="0" collapsed="false">
      <c r="A53" s="4" t="n">
        <f aca="false">A52+1</f>
        <v>44234</v>
      </c>
    </row>
    <row r="54" customFormat="false" ht="10" hidden="false" customHeight="false" outlineLevel="0" collapsed="false">
      <c r="A54" s="4" t="n">
        <f aca="false">A53+1</f>
        <v>44235</v>
      </c>
    </row>
    <row r="55" customFormat="false" ht="10" hidden="false" customHeight="false" outlineLevel="0" collapsed="false">
      <c r="A55" s="4" t="n">
        <f aca="false">A54+1</f>
        <v>44236</v>
      </c>
    </row>
    <row r="56" customFormat="false" ht="10" hidden="false" customHeight="false" outlineLevel="0" collapsed="false">
      <c r="A56" s="4" t="n">
        <f aca="false">A55+1</f>
        <v>44237</v>
      </c>
    </row>
    <row r="57" customFormat="false" ht="10" hidden="false" customHeight="false" outlineLevel="0" collapsed="false">
      <c r="A57" s="4" t="n">
        <f aca="false">A56+1</f>
        <v>44238</v>
      </c>
    </row>
    <row r="58" customFormat="false" ht="10" hidden="false" customHeight="false" outlineLevel="0" collapsed="false">
      <c r="A58" s="4" t="n">
        <f aca="false">A57+1</f>
        <v>44239</v>
      </c>
    </row>
    <row r="59" customFormat="false" ht="10" hidden="false" customHeight="false" outlineLevel="0" collapsed="false">
      <c r="A59" s="4" t="n">
        <f aca="false">A58+1</f>
        <v>44240</v>
      </c>
    </row>
    <row r="60" customFormat="false" ht="10" hidden="false" customHeight="false" outlineLevel="0" collapsed="false">
      <c r="A60" s="4" t="n">
        <f aca="false">A59+1</f>
        <v>44241</v>
      </c>
    </row>
    <row r="61" customFormat="false" ht="10" hidden="false" customHeight="false" outlineLevel="0" collapsed="false">
      <c r="A61" s="4" t="n">
        <f aca="false">A60+1</f>
        <v>44242</v>
      </c>
    </row>
    <row r="62" customFormat="false" ht="10" hidden="false" customHeight="false" outlineLevel="0" collapsed="false">
      <c r="A62" s="4" t="n">
        <f aca="false">A61+1</f>
        <v>44243</v>
      </c>
    </row>
    <row r="63" customFormat="false" ht="10" hidden="false" customHeight="false" outlineLevel="0" collapsed="false">
      <c r="A63" s="4" t="n">
        <f aca="false">A62+1</f>
        <v>44244</v>
      </c>
    </row>
    <row r="64" customFormat="false" ht="10" hidden="false" customHeight="false" outlineLevel="0" collapsed="false">
      <c r="A64" s="4" t="n">
        <f aca="false">A63+1</f>
        <v>44245</v>
      </c>
    </row>
    <row r="65" customFormat="false" ht="10" hidden="false" customHeight="false" outlineLevel="0" collapsed="false">
      <c r="A65" s="4" t="n">
        <f aca="false">A64+1</f>
        <v>44246</v>
      </c>
    </row>
    <row r="66" customFormat="false" ht="10" hidden="false" customHeight="false" outlineLevel="0" collapsed="false">
      <c r="A66" s="4" t="n">
        <f aca="false">A65+1</f>
        <v>44247</v>
      </c>
    </row>
    <row r="67" customFormat="false" ht="10" hidden="false" customHeight="false" outlineLevel="0" collapsed="false">
      <c r="A67" s="4" t="n">
        <f aca="false">A66+1</f>
        <v>44248</v>
      </c>
    </row>
    <row r="68" customFormat="false" ht="10" hidden="false" customHeight="false" outlineLevel="0" collapsed="false">
      <c r="A68" s="4" t="n">
        <f aca="false">A67+1</f>
        <v>44249</v>
      </c>
    </row>
    <row r="69" customFormat="false" ht="10" hidden="false" customHeight="false" outlineLevel="0" collapsed="false">
      <c r="A69" s="4" t="n">
        <f aca="false">A68+1</f>
        <v>44250</v>
      </c>
    </row>
    <row r="70" customFormat="false" ht="10" hidden="false" customHeight="false" outlineLevel="0" collapsed="false">
      <c r="A70" s="4" t="n">
        <f aca="false">A69+1</f>
        <v>44251</v>
      </c>
    </row>
    <row r="71" customFormat="false" ht="10" hidden="false" customHeight="false" outlineLevel="0" collapsed="false">
      <c r="A71" s="4" t="n">
        <f aca="false">A70+1</f>
        <v>44252</v>
      </c>
    </row>
    <row r="72" customFormat="false" ht="10" hidden="false" customHeight="false" outlineLevel="0" collapsed="false">
      <c r="A72" s="4" t="n">
        <f aca="false">A71+1</f>
        <v>44253</v>
      </c>
    </row>
    <row r="73" customFormat="false" ht="10" hidden="false" customHeight="false" outlineLevel="0" collapsed="false">
      <c r="A73" s="4" t="n">
        <f aca="false">A72+1</f>
        <v>44254</v>
      </c>
    </row>
    <row r="74" customFormat="false" ht="10" hidden="false" customHeight="false" outlineLevel="0" collapsed="false">
      <c r="A74" s="4" t="n">
        <f aca="false">A73+1</f>
        <v>44255</v>
      </c>
    </row>
  </sheetData>
  <conditionalFormatting sqref="A16:A74">
    <cfRule type="expression" priority="2" aboveAverage="0" equalAverage="0" bottom="0" percent="0" rank="0" text="" dxfId="0">
      <formula>WEEKDAY($A16,2)&gt;5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5" topLeftCell="B16" activePane="bottomRight" state="frozen"/>
      <selection pane="topLeft" activeCell="A1" activeCellId="0" sqref="A1"/>
      <selection pane="topRight" activeCell="B1" activeCellId="0" sqref="B1"/>
      <selection pane="bottomLeft" activeCell="A16" activeCellId="0" sqref="A16"/>
      <selection pane="bottomRight" activeCell="B16" activeCellId="0" sqref="B16"/>
    </sheetView>
  </sheetViews>
  <sheetFormatPr defaultRowHeight="10" zeroHeight="false" outlineLevelRow="0" outlineLevelCol="0"/>
  <cols>
    <col collapsed="false" customWidth="true" hidden="false" outlineLevel="0" max="1" min="1" style="1" width="12.17"/>
    <col collapsed="false" customWidth="true" hidden="false" outlineLevel="0" max="1025" min="2" style="1" width="10.9"/>
  </cols>
  <sheetData>
    <row r="3" customFormat="false" ht="10" hidden="false" customHeight="false" outlineLevel="0" collapsed="false">
      <c r="A3" s="2" t="s">
        <v>0</v>
      </c>
    </row>
    <row r="4" customFormat="false" ht="10" hidden="false" customHeight="false" outlineLevel="0" collapsed="false">
      <c r="A4" s="2" t="s">
        <v>1</v>
      </c>
    </row>
    <row r="5" customFormat="false" ht="10" hidden="false" customHeight="false" outlineLevel="0" collapsed="false">
      <c r="A5" s="2" t="s">
        <v>2</v>
      </c>
    </row>
    <row r="6" customFormat="false" ht="10" hidden="false" customHeight="false" outlineLevel="0" collapsed="false">
      <c r="A6" s="2" t="s">
        <v>3</v>
      </c>
    </row>
    <row r="7" customFormat="false" ht="10" hidden="false" customHeight="false" outlineLevel="0" collapsed="false">
      <c r="A7" s="2" t="s">
        <v>4</v>
      </c>
    </row>
    <row r="8" customFormat="false" ht="10" hidden="false" customHeight="false" outlineLevel="0" collapsed="false">
      <c r="A8" s="2" t="s">
        <v>5</v>
      </c>
    </row>
    <row r="10" customFormat="false" ht="10" hidden="false" customHeight="false" outlineLevel="0" collapsed="false">
      <c r="A10" s="3" t="s">
        <v>4</v>
      </c>
    </row>
    <row r="11" customFormat="false" ht="10" hidden="false" customHeight="false" outlineLevel="0" collapsed="false">
      <c r="A11" s="3" t="s">
        <v>6</v>
      </c>
    </row>
    <row r="12" customFormat="false" ht="10" hidden="false" customHeight="false" outlineLevel="0" collapsed="false">
      <c r="A12" s="3" t="s">
        <v>7</v>
      </c>
    </row>
    <row r="13" customFormat="false" ht="10" hidden="false" customHeight="false" outlineLevel="0" collapsed="false">
      <c r="A13" s="3" t="s">
        <v>8</v>
      </c>
    </row>
    <row r="14" customFormat="false" ht="10" hidden="false" customHeight="false" outlineLevel="0" collapsed="false">
      <c r="A14" s="3" t="s">
        <v>9</v>
      </c>
    </row>
    <row r="16" customFormat="false" ht="10" hidden="false" customHeight="false" outlineLevel="0" collapsed="false">
      <c r="A16" s="4" t="n">
        <v>44197</v>
      </c>
    </row>
    <row r="17" customFormat="false" ht="10" hidden="false" customHeight="false" outlineLevel="0" collapsed="false">
      <c r="A17" s="4" t="n">
        <f aca="false">A16+1</f>
        <v>44198</v>
      </c>
    </row>
    <row r="18" customFormat="false" ht="10" hidden="false" customHeight="false" outlineLevel="0" collapsed="false">
      <c r="A18" s="4" t="n">
        <f aca="false">A17+1</f>
        <v>44199</v>
      </c>
    </row>
    <row r="19" customFormat="false" ht="10" hidden="false" customHeight="false" outlineLevel="0" collapsed="false">
      <c r="A19" s="4" t="n">
        <f aca="false">A18+1</f>
        <v>44200</v>
      </c>
    </row>
    <row r="20" customFormat="false" ht="10" hidden="false" customHeight="false" outlineLevel="0" collapsed="false">
      <c r="A20" s="4" t="n">
        <f aca="false">A19+1</f>
        <v>44201</v>
      </c>
    </row>
    <row r="21" customFormat="false" ht="10" hidden="false" customHeight="false" outlineLevel="0" collapsed="false">
      <c r="A21" s="4" t="n">
        <f aca="false">A20+1</f>
        <v>44202</v>
      </c>
    </row>
    <row r="22" customFormat="false" ht="10" hidden="false" customHeight="false" outlineLevel="0" collapsed="false">
      <c r="A22" s="4" t="n">
        <f aca="false">A21+1</f>
        <v>44203</v>
      </c>
    </row>
    <row r="23" customFormat="false" ht="10" hidden="false" customHeight="false" outlineLevel="0" collapsed="false">
      <c r="A23" s="4" t="n">
        <f aca="false">A22+1</f>
        <v>44204</v>
      </c>
    </row>
    <row r="24" customFormat="false" ht="10" hidden="false" customHeight="false" outlineLevel="0" collapsed="false">
      <c r="A24" s="4" t="n">
        <f aca="false">A23+1</f>
        <v>44205</v>
      </c>
    </row>
    <row r="25" customFormat="false" ht="10" hidden="false" customHeight="false" outlineLevel="0" collapsed="false">
      <c r="A25" s="4" t="n">
        <f aca="false">A24+1</f>
        <v>44206</v>
      </c>
    </row>
    <row r="26" customFormat="false" ht="10" hidden="false" customHeight="false" outlineLevel="0" collapsed="false">
      <c r="A26" s="4" t="n">
        <f aca="false">A25+1</f>
        <v>44207</v>
      </c>
    </row>
    <row r="27" customFormat="false" ht="10" hidden="false" customHeight="false" outlineLevel="0" collapsed="false">
      <c r="A27" s="4" t="n">
        <f aca="false">A26+1</f>
        <v>44208</v>
      </c>
    </row>
    <row r="28" customFormat="false" ht="10" hidden="false" customHeight="false" outlineLevel="0" collapsed="false">
      <c r="A28" s="4" t="n">
        <f aca="false">A27+1</f>
        <v>44209</v>
      </c>
    </row>
    <row r="29" customFormat="false" ht="10" hidden="false" customHeight="false" outlineLevel="0" collapsed="false">
      <c r="A29" s="4" t="n">
        <f aca="false">A28+1</f>
        <v>44210</v>
      </c>
    </row>
    <row r="30" customFormat="false" ht="10" hidden="false" customHeight="false" outlineLevel="0" collapsed="false">
      <c r="A30" s="4" t="n">
        <f aca="false">A29+1</f>
        <v>44211</v>
      </c>
    </row>
    <row r="31" customFormat="false" ht="10" hidden="false" customHeight="false" outlineLevel="0" collapsed="false">
      <c r="A31" s="4" t="n">
        <f aca="false">A30+1</f>
        <v>44212</v>
      </c>
    </row>
    <row r="32" customFormat="false" ht="10" hidden="false" customHeight="false" outlineLevel="0" collapsed="false">
      <c r="A32" s="4" t="n">
        <f aca="false">A31+1</f>
        <v>44213</v>
      </c>
    </row>
    <row r="33" customFormat="false" ht="10" hidden="false" customHeight="false" outlineLevel="0" collapsed="false">
      <c r="A33" s="4" t="n">
        <f aca="false">A32+1</f>
        <v>44214</v>
      </c>
    </row>
    <row r="34" customFormat="false" ht="10" hidden="false" customHeight="false" outlineLevel="0" collapsed="false">
      <c r="A34" s="4" t="n">
        <f aca="false">A33+1</f>
        <v>44215</v>
      </c>
    </row>
    <row r="35" customFormat="false" ht="10" hidden="false" customHeight="false" outlineLevel="0" collapsed="false">
      <c r="A35" s="4" t="n">
        <f aca="false">A34+1</f>
        <v>44216</v>
      </c>
    </row>
    <row r="36" customFormat="false" ht="10" hidden="false" customHeight="false" outlineLevel="0" collapsed="false">
      <c r="A36" s="4" t="n">
        <f aca="false">A35+1</f>
        <v>44217</v>
      </c>
    </row>
    <row r="37" customFormat="false" ht="10" hidden="false" customHeight="false" outlineLevel="0" collapsed="false">
      <c r="A37" s="4" t="n">
        <f aca="false">A36+1</f>
        <v>44218</v>
      </c>
    </row>
    <row r="38" customFormat="false" ht="10" hidden="false" customHeight="false" outlineLevel="0" collapsed="false">
      <c r="A38" s="4" t="n">
        <f aca="false">A37+1</f>
        <v>44219</v>
      </c>
    </row>
    <row r="39" customFormat="false" ht="10" hidden="false" customHeight="false" outlineLevel="0" collapsed="false">
      <c r="A39" s="4" t="n">
        <f aca="false">A38+1</f>
        <v>44220</v>
      </c>
    </row>
    <row r="40" customFormat="false" ht="10" hidden="false" customHeight="false" outlineLevel="0" collapsed="false">
      <c r="A40" s="4" t="n">
        <f aca="false">A39+1</f>
        <v>44221</v>
      </c>
    </row>
    <row r="41" customFormat="false" ht="10" hidden="false" customHeight="false" outlineLevel="0" collapsed="false">
      <c r="A41" s="4" t="n">
        <f aca="false">A40+1</f>
        <v>44222</v>
      </c>
    </row>
    <row r="42" customFormat="false" ht="10" hidden="false" customHeight="false" outlineLevel="0" collapsed="false">
      <c r="A42" s="4" t="n">
        <f aca="false">A41+1</f>
        <v>44223</v>
      </c>
    </row>
    <row r="43" customFormat="false" ht="10" hidden="false" customHeight="false" outlineLevel="0" collapsed="false">
      <c r="A43" s="4" t="n">
        <f aca="false">A42+1</f>
        <v>44224</v>
      </c>
    </row>
    <row r="44" customFormat="false" ht="10" hidden="false" customHeight="false" outlineLevel="0" collapsed="false">
      <c r="A44" s="4" t="n">
        <f aca="false">A43+1</f>
        <v>44225</v>
      </c>
    </row>
    <row r="45" customFormat="false" ht="10" hidden="false" customHeight="false" outlineLevel="0" collapsed="false">
      <c r="A45" s="4" t="n">
        <f aca="false">A44+1</f>
        <v>44226</v>
      </c>
    </row>
    <row r="46" customFormat="false" ht="10" hidden="false" customHeight="false" outlineLevel="0" collapsed="false">
      <c r="A46" s="4" t="n">
        <f aca="false">A45+1</f>
        <v>44227</v>
      </c>
    </row>
    <row r="47" customFormat="false" ht="10" hidden="false" customHeight="false" outlineLevel="0" collapsed="false">
      <c r="A47" s="4" t="n">
        <f aca="false">A46+1</f>
        <v>44228</v>
      </c>
    </row>
    <row r="48" customFormat="false" ht="10" hidden="false" customHeight="false" outlineLevel="0" collapsed="false">
      <c r="A48" s="4" t="n">
        <f aca="false">A47+1</f>
        <v>44229</v>
      </c>
    </row>
    <row r="49" customFormat="false" ht="10" hidden="false" customHeight="false" outlineLevel="0" collapsed="false">
      <c r="A49" s="4" t="n">
        <f aca="false">A48+1</f>
        <v>44230</v>
      </c>
    </row>
    <row r="50" customFormat="false" ht="10" hidden="false" customHeight="false" outlineLevel="0" collapsed="false">
      <c r="A50" s="4" t="n">
        <f aca="false">A49+1</f>
        <v>44231</v>
      </c>
    </row>
    <row r="51" customFormat="false" ht="10" hidden="false" customHeight="false" outlineLevel="0" collapsed="false">
      <c r="A51" s="4" t="n">
        <f aca="false">A50+1</f>
        <v>44232</v>
      </c>
    </row>
    <row r="52" customFormat="false" ht="10" hidden="false" customHeight="false" outlineLevel="0" collapsed="false">
      <c r="A52" s="4" t="n">
        <f aca="false">A51+1</f>
        <v>44233</v>
      </c>
    </row>
    <row r="53" customFormat="false" ht="10" hidden="false" customHeight="false" outlineLevel="0" collapsed="false">
      <c r="A53" s="4" t="n">
        <f aca="false">A52+1</f>
        <v>44234</v>
      </c>
    </row>
    <row r="54" customFormat="false" ht="10" hidden="false" customHeight="false" outlineLevel="0" collapsed="false">
      <c r="A54" s="4" t="n">
        <f aca="false">A53+1</f>
        <v>44235</v>
      </c>
    </row>
    <row r="55" customFormat="false" ht="10" hidden="false" customHeight="false" outlineLevel="0" collapsed="false">
      <c r="A55" s="4" t="n">
        <f aca="false">A54+1</f>
        <v>44236</v>
      </c>
    </row>
    <row r="56" customFormat="false" ht="10" hidden="false" customHeight="false" outlineLevel="0" collapsed="false">
      <c r="A56" s="4" t="n">
        <f aca="false">A55+1</f>
        <v>44237</v>
      </c>
    </row>
    <row r="57" customFormat="false" ht="10" hidden="false" customHeight="false" outlineLevel="0" collapsed="false">
      <c r="A57" s="4" t="n">
        <f aca="false">A56+1</f>
        <v>44238</v>
      </c>
    </row>
    <row r="58" customFormat="false" ht="10" hidden="false" customHeight="false" outlineLevel="0" collapsed="false">
      <c r="A58" s="4" t="n">
        <f aca="false">A57+1</f>
        <v>44239</v>
      </c>
    </row>
    <row r="59" customFormat="false" ht="10" hidden="false" customHeight="false" outlineLevel="0" collapsed="false">
      <c r="A59" s="4" t="n">
        <f aca="false">A58+1</f>
        <v>44240</v>
      </c>
    </row>
    <row r="60" customFormat="false" ht="10" hidden="false" customHeight="false" outlineLevel="0" collapsed="false">
      <c r="A60" s="4" t="n">
        <f aca="false">A59+1</f>
        <v>44241</v>
      </c>
    </row>
    <row r="61" customFormat="false" ht="10" hidden="false" customHeight="false" outlineLevel="0" collapsed="false">
      <c r="A61" s="4" t="n">
        <f aca="false">A60+1</f>
        <v>44242</v>
      </c>
    </row>
    <row r="62" customFormat="false" ht="10" hidden="false" customHeight="false" outlineLevel="0" collapsed="false">
      <c r="A62" s="4" t="n">
        <f aca="false">A61+1</f>
        <v>44243</v>
      </c>
    </row>
    <row r="63" customFormat="false" ht="10" hidden="false" customHeight="false" outlineLevel="0" collapsed="false">
      <c r="A63" s="4" t="n">
        <f aca="false">A62+1</f>
        <v>44244</v>
      </c>
    </row>
    <row r="64" customFormat="false" ht="10" hidden="false" customHeight="false" outlineLevel="0" collapsed="false">
      <c r="A64" s="4" t="n">
        <f aca="false">A63+1</f>
        <v>44245</v>
      </c>
    </row>
    <row r="65" customFormat="false" ht="10" hidden="false" customHeight="false" outlineLevel="0" collapsed="false">
      <c r="A65" s="4" t="n">
        <f aca="false">A64+1</f>
        <v>44246</v>
      </c>
    </row>
    <row r="66" customFormat="false" ht="10" hidden="false" customHeight="false" outlineLevel="0" collapsed="false">
      <c r="A66" s="4" t="n">
        <f aca="false">A65+1</f>
        <v>44247</v>
      </c>
    </row>
    <row r="67" customFormat="false" ht="10" hidden="false" customHeight="false" outlineLevel="0" collapsed="false">
      <c r="A67" s="4" t="n">
        <f aca="false">A66+1</f>
        <v>44248</v>
      </c>
    </row>
    <row r="68" customFormat="false" ht="10" hidden="false" customHeight="false" outlineLevel="0" collapsed="false">
      <c r="A68" s="4" t="n">
        <f aca="false">A67+1</f>
        <v>44249</v>
      </c>
    </row>
    <row r="69" customFormat="false" ht="10" hidden="false" customHeight="false" outlineLevel="0" collapsed="false">
      <c r="A69" s="4" t="n">
        <f aca="false">A68+1</f>
        <v>44250</v>
      </c>
    </row>
    <row r="70" customFormat="false" ht="10" hidden="false" customHeight="false" outlineLevel="0" collapsed="false">
      <c r="A70" s="4" t="n">
        <f aca="false">A69+1</f>
        <v>44251</v>
      </c>
    </row>
    <row r="71" customFormat="false" ht="10" hidden="false" customHeight="false" outlineLevel="0" collapsed="false">
      <c r="A71" s="4" t="n">
        <f aca="false">A70+1</f>
        <v>44252</v>
      </c>
    </row>
    <row r="72" customFormat="false" ht="10" hidden="false" customHeight="false" outlineLevel="0" collapsed="false">
      <c r="A72" s="4" t="n">
        <f aca="false">A71+1</f>
        <v>44253</v>
      </c>
    </row>
    <row r="73" customFormat="false" ht="10" hidden="false" customHeight="false" outlineLevel="0" collapsed="false">
      <c r="A73" s="4" t="n">
        <f aca="false">A72+1</f>
        <v>44254</v>
      </c>
    </row>
    <row r="74" customFormat="false" ht="10" hidden="false" customHeight="false" outlineLevel="0" collapsed="false">
      <c r="A74" s="4" t="n">
        <f aca="false">A73+1</f>
        <v>44255</v>
      </c>
    </row>
  </sheetData>
  <conditionalFormatting sqref="A16:A74">
    <cfRule type="expression" priority="2" aboveAverage="0" equalAverage="0" bottom="0" percent="0" rank="0" text="" dxfId="0">
      <formula>WEEKDAY($A16,2)&gt;5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5" topLeftCell="B16" activePane="bottomRight" state="frozen"/>
      <selection pane="topLeft" activeCell="A1" activeCellId="0" sqref="A1"/>
      <selection pane="topRight" activeCell="B1" activeCellId="0" sqref="B1"/>
      <selection pane="bottomLeft" activeCell="A16" activeCellId="0" sqref="A16"/>
      <selection pane="bottomRight" activeCell="B16" activeCellId="0" sqref="B16"/>
    </sheetView>
  </sheetViews>
  <sheetFormatPr defaultRowHeight="10" zeroHeight="false" outlineLevelRow="0" outlineLevelCol="0"/>
  <cols>
    <col collapsed="false" customWidth="true" hidden="false" outlineLevel="0" max="1" min="1" style="1" width="12.17"/>
    <col collapsed="false" customWidth="true" hidden="false" outlineLevel="0" max="1025" min="2" style="1" width="10.9"/>
  </cols>
  <sheetData>
    <row r="3" customFormat="false" ht="10" hidden="false" customHeight="false" outlineLevel="0" collapsed="false">
      <c r="A3" s="2" t="s">
        <v>0</v>
      </c>
      <c r="B3" s="5" t="s">
        <v>10</v>
      </c>
      <c r="C3" s="5" t="s">
        <v>11</v>
      </c>
      <c r="D3" s="5" t="s">
        <v>11</v>
      </c>
      <c r="E3" s="5" t="s">
        <v>11</v>
      </c>
      <c r="F3" s="5" t="s">
        <v>11</v>
      </c>
    </row>
    <row r="4" customFormat="false" ht="20" hidden="false" customHeight="false" outlineLevel="0" collapsed="false">
      <c r="A4" s="2" t="s">
        <v>1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</row>
    <row r="5" customFormat="false" ht="20" hidden="false" customHeight="false" outlineLevel="0" collapsed="false">
      <c r="A5" s="2" t="s">
        <v>2</v>
      </c>
      <c r="B5" s="5" t="s">
        <v>17</v>
      </c>
      <c r="C5" s="5" t="s">
        <v>18</v>
      </c>
      <c r="D5" s="5" t="s">
        <v>18</v>
      </c>
      <c r="E5" s="5" t="s">
        <v>18</v>
      </c>
      <c r="F5" s="5" t="s">
        <v>18</v>
      </c>
    </row>
    <row r="6" customFormat="false" ht="10" hidden="false" customHeight="false" outlineLevel="0" collapsed="false">
      <c r="A6" s="2" t="s">
        <v>3</v>
      </c>
      <c r="B6" s="5"/>
      <c r="C6" s="5" t="s">
        <v>19</v>
      </c>
      <c r="D6" s="5" t="s">
        <v>19</v>
      </c>
      <c r="E6" s="5" t="s">
        <v>19</v>
      </c>
      <c r="F6" s="5" t="s">
        <v>19</v>
      </c>
    </row>
    <row r="7" customFormat="false" ht="10" hidden="false" customHeight="false" outlineLevel="0" collapsed="false">
      <c r="A7" s="2" t="s">
        <v>4</v>
      </c>
      <c r="B7" s="6" t="s">
        <v>20</v>
      </c>
      <c r="C7" s="6"/>
      <c r="D7" s="6"/>
      <c r="E7" s="6"/>
      <c r="F7" s="6"/>
    </row>
    <row r="8" customFormat="false" ht="10" hidden="false" customHeight="false" outlineLevel="0" collapsed="false">
      <c r="A8" s="2" t="s">
        <v>5</v>
      </c>
      <c r="B8" s="5"/>
      <c r="C8" s="5" t="s">
        <v>21</v>
      </c>
      <c r="D8" s="5" t="s">
        <v>21</v>
      </c>
      <c r="E8" s="5" t="s">
        <v>21</v>
      </c>
      <c r="F8" s="5" t="s">
        <v>21</v>
      </c>
    </row>
    <row r="10" customFormat="false" ht="10" hidden="false" customHeight="false" outlineLevel="0" collapsed="false">
      <c r="A10" s="3" t="s">
        <v>4</v>
      </c>
      <c r="B10" s="7" t="n">
        <f aca="false">IF(ISERROR(Temporal1!C10+Temporal1!D10+Temporal1!E10+Temporal1!F10),"",Temporal1!C10+Temporal1!D10+Temporal1!E10+Temporal1!F10)</f>
        <v>53123</v>
      </c>
      <c r="C10" s="7" t="n">
        <f aca="false">C11</f>
        <v>28062</v>
      </c>
      <c r="D10" s="7" t="n">
        <f aca="false">D11</f>
        <v>12578</v>
      </c>
      <c r="E10" s="7" t="n">
        <f aca="false">E11</f>
        <v>12245</v>
      </c>
      <c r="F10" s="7" t="n">
        <f aca="false">F11</f>
        <v>238</v>
      </c>
    </row>
    <row r="11" customFormat="false" ht="10" hidden="false" customHeight="false" outlineLevel="0" collapsed="false">
      <c r="A11" s="3" t="s">
        <v>6</v>
      </c>
      <c r="B11" s="7" t="n">
        <f aca="false">IF(ISERROR(SUM(B16:B74)),"",SUM(B16:B74))</f>
        <v>53123</v>
      </c>
      <c r="C11" s="7" t="n">
        <f aca="false">IF(ISERROR(SUM(C16:C74)),"",SUM(C16:C74))</f>
        <v>28062</v>
      </c>
      <c r="D11" s="7" t="n">
        <f aca="false">IF(ISERROR(SUM(D16:D74)),"",SUM(D16:D74))</f>
        <v>12578</v>
      </c>
      <c r="E11" s="7" t="n">
        <f aca="false">IF(ISERROR(SUM(E16:E74)),"",SUM(E16:E74))</f>
        <v>12245</v>
      </c>
      <c r="F11" s="7" t="n">
        <f aca="false">IF(ISERROR(SUM(F16:F74)),"",SUM(F16:F74))</f>
        <v>238</v>
      </c>
    </row>
    <row r="12" customFormat="false" ht="10" hidden="false" customHeight="false" outlineLevel="0" collapsed="false">
      <c r="A12" s="3" t="s">
        <v>7</v>
      </c>
      <c r="B12" s="7" t="n">
        <f aca="false">IF(ISERROR(MAX(B16:B74)),"",MAX(B16:B74))</f>
        <v>1424</v>
      </c>
      <c r="C12" s="7" t="n">
        <f aca="false">IF(ISERROR(MAX(C16:C74)),"",MAX(C16:C74))</f>
        <v>906</v>
      </c>
      <c r="D12" s="7" t="n">
        <f aca="false">IF(ISERROR(MAX(D16:D74)),"",MAX(D16:D74))</f>
        <v>514</v>
      </c>
      <c r="E12" s="7" t="n">
        <f aca="false">IF(ISERROR(MAX(E16:E74)),"",MAX(E16:E74))</f>
        <v>808</v>
      </c>
      <c r="F12" s="7" t="n">
        <f aca="false">IF(ISERROR(MAX(F16:F74)),"",MAX(F16:F74))</f>
        <v>26</v>
      </c>
    </row>
    <row r="13" customFormat="false" ht="10" hidden="false" customHeight="false" outlineLevel="0" collapsed="false">
      <c r="A13" s="3" t="s">
        <v>8</v>
      </c>
      <c r="B13" s="7" t="n">
        <f aca="false">IF(ISERROR(MIN(B16:B74)),"",MIN(B16:B74))</f>
        <v>-139</v>
      </c>
      <c r="C13" s="7" t="n">
        <f aca="false">IF(ISERROR(MIN(C16:C74)),"",MIN(C16:C74))</f>
        <v>0</v>
      </c>
      <c r="D13" s="7" t="n">
        <f aca="false">IF(ISERROR(MIN(D16:D74)),"",MIN(D16:D74))</f>
        <v>0</v>
      </c>
      <c r="E13" s="7" t="n">
        <f aca="false">IF(ISERROR(MIN(E16:E74)),"",MIN(E16:E74))</f>
        <v>-821</v>
      </c>
      <c r="F13" s="7" t="n">
        <f aca="false">IF(ISERROR(MIN(F16:F74)),"",MIN(F16:F74))</f>
        <v>0</v>
      </c>
    </row>
    <row r="14" customFormat="false" ht="10" hidden="false" customHeight="false" outlineLevel="0" collapsed="false">
      <c r="A14" s="3" t="s">
        <v>9</v>
      </c>
      <c r="B14" s="7" t="n">
        <f aca="false">IF(ISERROR(AVERAGE(B16:B74)),"",AVERAGE(B16:B74))</f>
        <v>900.389830508475</v>
      </c>
      <c r="C14" s="7" t="n">
        <f aca="false">IF(ISERROR(AVERAGE(C16:C74)),"",AVERAGE(C16:C74))</f>
        <v>475.627118644068</v>
      </c>
      <c r="D14" s="7" t="n">
        <f aca="false">IF(ISERROR(AVERAGE(D16:D74)),"",AVERAGE(D16:D74))</f>
        <v>213.186440677966</v>
      </c>
      <c r="E14" s="7" t="n">
        <f aca="false">IF(ISERROR(AVERAGE(E16:E74)),"",AVERAGE(E16:E74))</f>
        <v>207.542372881356</v>
      </c>
      <c r="F14" s="7" t="n">
        <f aca="false">IF(ISERROR(AVERAGE(F16:F74)),"",AVERAGE(F16:F74))</f>
        <v>4.03389830508475</v>
      </c>
    </row>
    <row r="16" customFormat="false" ht="10" hidden="false" customHeight="false" outlineLevel="0" collapsed="false">
      <c r="A16" s="4" t="n">
        <v>44197</v>
      </c>
      <c r="B16" s="8" t="n">
        <f aca="false">IF(ISERROR(Temporal1!C16+Temporal1!D16+Temporal1!E16+Temporal1!F16),"",Temporal1!C16+Temporal1!D16+Temporal1!E16+Temporal1!F16)</f>
        <v>1150</v>
      </c>
      <c r="C16" s="9" t="n">
        <v>906</v>
      </c>
      <c r="D16" s="9" t="n">
        <v>157</v>
      </c>
      <c r="E16" s="9" t="n">
        <v>87</v>
      </c>
      <c r="F16" s="9" t="n">
        <v>0</v>
      </c>
    </row>
    <row r="17" customFormat="false" ht="10" hidden="false" customHeight="false" outlineLevel="0" collapsed="false">
      <c r="A17" s="4" t="n">
        <f aca="false">A16+1</f>
        <v>44198</v>
      </c>
      <c r="B17" s="8" t="n">
        <f aca="false">IF(ISERROR(Temporal1!C17+Temporal1!D17+Temporal1!E17+Temporal1!F17),"",Temporal1!C17+Temporal1!D17+Temporal1!E17+Temporal1!F17)</f>
        <v>761</v>
      </c>
      <c r="C17" s="9" t="n">
        <v>0</v>
      </c>
      <c r="D17" s="9" t="n">
        <v>478</v>
      </c>
      <c r="E17" s="9" t="n">
        <v>283</v>
      </c>
      <c r="F17" s="9" t="n">
        <v>0</v>
      </c>
    </row>
    <row r="18" customFormat="false" ht="10" hidden="false" customHeight="false" outlineLevel="0" collapsed="false">
      <c r="A18" s="4" t="n">
        <f aca="false">A17+1</f>
        <v>44199</v>
      </c>
      <c r="B18" s="8" t="n">
        <f aca="false">IF(ISERROR(Temporal1!C18+Temporal1!D18+Temporal1!E18+Temporal1!F18),"",Temporal1!C18+Temporal1!D18+Temporal1!E18+Temporal1!F18)</f>
        <v>840</v>
      </c>
      <c r="C18" s="9" t="n">
        <v>381</v>
      </c>
      <c r="D18" s="9" t="n">
        <v>173</v>
      </c>
      <c r="E18" s="9" t="n">
        <v>286</v>
      </c>
      <c r="F18" s="9" t="n">
        <v>0</v>
      </c>
    </row>
    <row r="19" customFormat="false" ht="10" hidden="false" customHeight="false" outlineLevel="0" collapsed="false">
      <c r="A19" s="4" t="n">
        <f aca="false">A18+1</f>
        <v>44200</v>
      </c>
      <c r="B19" s="8" t="n">
        <f aca="false">IF(ISERROR(Temporal1!C19+Temporal1!D19+Temporal1!E19+Temporal1!F19),"",Temporal1!C19+Temporal1!D19+Temporal1!E19+Temporal1!F19)</f>
        <v>744</v>
      </c>
      <c r="C19" s="9" t="n">
        <v>431</v>
      </c>
      <c r="D19" s="9" t="n">
        <v>28</v>
      </c>
      <c r="E19" s="9" t="n">
        <v>285</v>
      </c>
      <c r="F19" s="9" t="n">
        <v>0</v>
      </c>
    </row>
    <row r="20" customFormat="false" ht="10" hidden="false" customHeight="false" outlineLevel="0" collapsed="false">
      <c r="A20" s="4" t="n">
        <f aca="false">A19+1</f>
        <v>44201</v>
      </c>
      <c r="B20" s="8" t="n">
        <f aca="false">IF(ISERROR(Temporal1!C20+Temporal1!D20+Temporal1!E20+Temporal1!F20),"",Temporal1!C20+Temporal1!D20+Temporal1!E20+Temporal1!F20)</f>
        <v>1045</v>
      </c>
      <c r="C20" s="9" t="n">
        <v>526</v>
      </c>
      <c r="D20" s="9" t="n">
        <v>193</v>
      </c>
      <c r="E20" s="9" t="n">
        <v>326</v>
      </c>
      <c r="F20" s="9" t="n">
        <v>0</v>
      </c>
    </row>
    <row r="21" customFormat="false" ht="10" hidden="false" customHeight="false" outlineLevel="0" collapsed="false">
      <c r="A21" s="4" t="n">
        <f aca="false">A20+1</f>
        <v>44202</v>
      </c>
      <c r="B21" s="8" t="n">
        <f aca="false">IF(ISERROR(Temporal1!C21+Temporal1!D21+Temporal1!E21+Temporal1!F21),"",Temporal1!C21+Temporal1!D21+Temporal1!E21+Temporal1!F21)</f>
        <v>806</v>
      </c>
      <c r="C21" s="9" t="n">
        <v>441</v>
      </c>
      <c r="D21" s="9" t="n">
        <v>120</v>
      </c>
      <c r="E21" s="9" t="n">
        <v>245</v>
      </c>
      <c r="F21" s="9" t="n">
        <v>0</v>
      </c>
    </row>
    <row r="22" customFormat="false" ht="10" hidden="false" customHeight="false" outlineLevel="0" collapsed="false">
      <c r="A22" s="4" t="n">
        <f aca="false">A21+1</f>
        <v>44203</v>
      </c>
      <c r="B22" s="8" t="n">
        <f aca="false">IF(ISERROR(Temporal1!C22+Temporal1!D22+Temporal1!E22+Temporal1!F22),"",Temporal1!C22+Temporal1!D22+Temporal1!E22+Temporal1!F22)</f>
        <v>989</v>
      </c>
      <c r="C22" s="9" t="n">
        <v>441</v>
      </c>
      <c r="D22" s="9" t="n">
        <v>257</v>
      </c>
      <c r="E22" s="9" t="n">
        <v>291</v>
      </c>
      <c r="F22" s="9" t="n">
        <v>0</v>
      </c>
    </row>
    <row r="23" customFormat="false" ht="10" hidden="false" customHeight="false" outlineLevel="0" collapsed="false">
      <c r="A23" s="4" t="n">
        <f aca="false">A22+1</f>
        <v>44204</v>
      </c>
      <c r="B23" s="8" t="n">
        <f aca="false">IF(ISERROR(Temporal1!C23+Temporal1!D23+Temporal1!E23+Temporal1!F23),"",Temporal1!C23+Temporal1!D23+Temporal1!E23+Temporal1!F23)</f>
        <v>1225</v>
      </c>
      <c r="C23" s="9" t="n">
        <v>531</v>
      </c>
      <c r="D23" s="9" t="n">
        <v>295</v>
      </c>
      <c r="E23" s="9" t="n">
        <v>373</v>
      </c>
      <c r="F23" s="9" t="n">
        <v>26</v>
      </c>
    </row>
    <row r="24" customFormat="false" ht="10" hidden="false" customHeight="false" outlineLevel="0" collapsed="false">
      <c r="A24" s="4" t="n">
        <f aca="false">A23+1</f>
        <v>44205</v>
      </c>
      <c r="B24" s="8" t="n">
        <f aca="false">IF(ISERROR(Temporal1!C24+Temporal1!D24+Temporal1!E24+Temporal1!F24),"",Temporal1!C24+Temporal1!D24+Temporal1!E24+Temporal1!F24)</f>
        <v>936</v>
      </c>
      <c r="C24" s="9" t="n">
        <v>557</v>
      </c>
      <c r="D24" s="9" t="n">
        <v>78</v>
      </c>
      <c r="E24" s="9" t="n">
        <v>300</v>
      </c>
      <c r="F24" s="9" t="n">
        <v>1</v>
      </c>
    </row>
    <row r="25" customFormat="false" ht="10" hidden="false" customHeight="false" outlineLevel="0" collapsed="false">
      <c r="A25" s="4" t="n">
        <f aca="false">A24+1</f>
        <v>44206</v>
      </c>
      <c r="B25" s="8" t="n">
        <f aca="false">IF(ISERROR(Temporal1!C25+Temporal1!D25+Temporal1!E25+Temporal1!F25),"",Temporal1!C25+Temporal1!D25+Temporal1!E25+Temporal1!F25)</f>
        <v>805</v>
      </c>
      <c r="C25" s="9" t="n">
        <v>338</v>
      </c>
      <c r="D25" s="9" t="n">
        <v>187</v>
      </c>
      <c r="E25" s="9" t="n">
        <v>279</v>
      </c>
      <c r="F25" s="9" t="n">
        <v>1</v>
      </c>
    </row>
    <row r="26" customFormat="false" ht="10" hidden="false" customHeight="false" outlineLevel="0" collapsed="false">
      <c r="A26" s="4" t="n">
        <f aca="false">A25+1</f>
        <v>44207</v>
      </c>
      <c r="B26" s="8" t="n">
        <f aca="false">IF(ISERROR(Temporal1!C26+Temporal1!D26+Temporal1!E26+Temporal1!F26),"",Temporal1!C26+Temporal1!D26+Temporal1!E26+Temporal1!F26)</f>
        <v>1007</v>
      </c>
      <c r="C26" s="9" t="n">
        <v>552</v>
      </c>
      <c r="D26" s="9" t="n">
        <v>146</v>
      </c>
      <c r="E26" s="9" t="n">
        <v>301</v>
      </c>
      <c r="F26" s="9" t="n">
        <v>8</v>
      </c>
    </row>
    <row r="27" customFormat="false" ht="10" hidden="false" customHeight="false" outlineLevel="0" collapsed="false">
      <c r="A27" s="4" t="n">
        <f aca="false">A26+1</f>
        <v>44208</v>
      </c>
      <c r="B27" s="8" t="n">
        <f aca="false">IF(ISERROR(Temporal1!C27+Temporal1!D27+Temporal1!E27+Temporal1!F27),"",Temporal1!C27+Temporal1!D27+Temporal1!E27+Temporal1!F27)</f>
        <v>985</v>
      </c>
      <c r="C27" s="9" t="n">
        <v>412</v>
      </c>
      <c r="D27" s="9" t="n">
        <v>218</v>
      </c>
      <c r="E27" s="9" t="n">
        <v>355</v>
      </c>
      <c r="F27" s="9" t="n">
        <v>0</v>
      </c>
    </row>
    <row r="28" customFormat="false" ht="10" hidden="false" customHeight="false" outlineLevel="0" collapsed="false">
      <c r="A28" s="4" t="n">
        <f aca="false">A27+1</f>
        <v>44209</v>
      </c>
      <c r="B28" s="8" t="n">
        <f aca="false">IF(ISERROR(Temporal1!C28+Temporal1!D28+Temporal1!E28+Temporal1!F28),"",Temporal1!C28+Temporal1!D28+Temporal1!E28+Temporal1!F28)</f>
        <v>1365</v>
      </c>
      <c r="C28" s="9" t="n">
        <v>652</v>
      </c>
      <c r="D28" s="9" t="n">
        <v>297</v>
      </c>
      <c r="E28" s="9" t="n">
        <v>415</v>
      </c>
      <c r="F28" s="9" t="n">
        <v>1</v>
      </c>
    </row>
    <row r="29" customFormat="false" ht="10" hidden="false" customHeight="false" outlineLevel="0" collapsed="false">
      <c r="A29" s="4" t="n">
        <f aca="false">A28+1</f>
        <v>44210</v>
      </c>
      <c r="B29" s="8" t="n">
        <f aca="false">IF(ISERROR(Temporal1!C29+Temporal1!D29+Temporal1!E29+Temporal1!F29),"",Temporal1!C29+Temporal1!D29+Temporal1!E29+Temporal1!F29)</f>
        <v>841</v>
      </c>
      <c r="C29" s="9" t="n">
        <v>379</v>
      </c>
      <c r="D29" s="9" t="n">
        <v>78</v>
      </c>
      <c r="E29" s="9" t="n">
        <v>382</v>
      </c>
      <c r="F29" s="9" t="n">
        <v>2</v>
      </c>
    </row>
    <row r="30" customFormat="false" ht="10" hidden="false" customHeight="false" outlineLevel="0" collapsed="false">
      <c r="A30" s="4" t="n">
        <f aca="false">A29+1</f>
        <v>44211</v>
      </c>
      <c r="B30" s="8" t="n">
        <f aca="false">IF(ISERROR(Temporal1!C30+Temporal1!D30+Temporal1!E30+Temporal1!F30),"",Temporal1!C30+Temporal1!D30+Temporal1!E30+Temporal1!F30)</f>
        <v>1181</v>
      </c>
      <c r="C30" s="9" t="n">
        <v>523</v>
      </c>
      <c r="D30" s="9" t="n">
        <v>236</v>
      </c>
      <c r="E30" s="9" t="n">
        <v>422</v>
      </c>
      <c r="F30" s="9" t="n">
        <v>0</v>
      </c>
    </row>
    <row r="31" customFormat="false" ht="10" hidden="false" customHeight="false" outlineLevel="0" collapsed="false">
      <c r="A31" s="4" t="n">
        <f aca="false">A30+1</f>
        <v>44212</v>
      </c>
      <c r="B31" s="8" t="n">
        <f aca="false">IF(ISERROR(Temporal1!C31+Temporal1!D31+Temporal1!E31+Temporal1!F31),"",Temporal1!C31+Temporal1!D31+Temporal1!E31+Temporal1!F31)</f>
        <v>1410</v>
      </c>
      <c r="C31" s="9" t="n">
        <v>550</v>
      </c>
      <c r="D31" s="9" t="n">
        <v>360</v>
      </c>
      <c r="E31" s="9" t="n">
        <v>499</v>
      </c>
      <c r="F31" s="9" t="n">
        <v>1</v>
      </c>
    </row>
    <row r="32" customFormat="false" ht="10" hidden="false" customHeight="false" outlineLevel="0" collapsed="false">
      <c r="A32" s="4" t="n">
        <f aca="false">A31+1</f>
        <v>44213</v>
      </c>
      <c r="B32" s="8" t="n">
        <f aca="false">IF(ISERROR(Temporal1!C32+Temporal1!D32+Temporal1!E32+Temporal1!F32),"",Temporal1!C32+Temporal1!D32+Temporal1!E32+Temporal1!F32)</f>
        <v>911</v>
      </c>
      <c r="C32" s="9" t="n">
        <v>569</v>
      </c>
      <c r="D32" s="9" t="n">
        <v>205</v>
      </c>
      <c r="E32" s="9" t="n">
        <v>126</v>
      </c>
      <c r="F32" s="9" t="n">
        <v>11</v>
      </c>
    </row>
    <row r="33" customFormat="false" ht="10" hidden="false" customHeight="false" outlineLevel="0" collapsed="false">
      <c r="A33" s="4" t="n">
        <f aca="false">A32+1</f>
        <v>44214</v>
      </c>
      <c r="B33" s="8" t="n">
        <f aca="false">IF(ISERROR(Temporal1!C33+Temporal1!D33+Temporal1!E33+Temporal1!F33),"",Temporal1!C33+Temporal1!D33+Temporal1!E33+Temporal1!F33)</f>
        <v>360</v>
      </c>
      <c r="C33" s="9" t="n">
        <v>303</v>
      </c>
      <c r="D33" s="9" t="n">
        <v>63</v>
      </c>
      <c r="E33" s="9" t="n">
        <v>-10</v>
      </c>
      <c r="F33" s="9" t="n">
        <v>4</v>
      </c>
    </row>
    <row r="34" customFormat="false" ht="10" hidden="false" customHeight="false" outlineLevel="0" collapsed="false">
      <c r="A34" s="4" t="n">
        <f aca="false">A33+1</f>
        <v>44215</v>
      </c>
      <c r="B34" s="8" t="n">
        <f aca="false">IF(ISERROR(Temporal1!C34+Temporal1!D34+Temporal1!E34+Temporal1!F34),"",Temporal1!C34+Temporal1!D34+Temporal1!E34+Temporal1!F34)</f>
        <v>534</v>
      </c>
      <c r="C34" s="9" t="n">
        <v>533</v>
      </c>
      <c r="D34" s="9" t="n">
        <v>0</v>
      </c>
      <c r="E34" s="9" t="n">
        <v>1</v>
      </c>
      <c r="F34" s="9" t="n">
        <v>0</v>
      </c>
    </row>
    <row r="35" customFormat="false" ht="10" hidden="false" customHeight="false" outlineLevel="0" collapsed="false">
      <c r="A35" s="4" t="n">
        <f aca="false">A34+1</f>
        <v>44216</v>
      </c>
      <c r="B35" s="8" t="n">
        <f aca="false">IF(ISERROR(Temporal1!C35+Temporal1!D35+Temporal1!E35+Temporal1!F35),"",Temporal1!C35+Temporal1!D35+Temporal1!E35+Temporal1!F35)</f>
        <v>1424</v>
      </c>
      <c r="C35" s="9" t="n">
        <v>500</v>
      </c>
      <c r="D35" s="9" t="n">
        <v>460</v>
      </c>
      <c r="E35" s="9" t="n">
        <v>455</v>
      </c>
      <c r="F35" s="9" t="n">
        <v>9</v>
      </c>
    </row>
    <row r="36" customFormat="false" ht="10" hidden="false" customHeight="false" outlineLevel="0" collapsed="false">
      <c r="A36" s="4" t="n">
        <f aca="false">A35+1</f>
        <v>44217</v>
      </c>
      <c r="B36" s="8" t="n">
        <f aca="false">IF(ISERROR(Temporal1!C36+Temporal1!D36+Temporal1!E36+Temporal1!F36),"",Temporal1!C36+Temporal1!D36+Temporal1!E36+Temporal1!F36)</f>
        <v>835</v>
      </c>
      <c r="C36" s="9" t="n">
        <v>490</v>
      </c>
      <c r="D36" s="9" t="n">
        <v>215</v>
      </c>
      <c r="E36" s="9" t="n">
        <v>130</v>
      </c>
      <c r="F36" s="9" t="n">
        <v>0</v>
      </c>
    </row>
    <row r="37" customFormat="false" ht="10" hidden="false" customHeight="false" outlineLevel="0" collapsed="false">
      <c r="A37" s="4" t="n">
        <f aca="false">A36+1</f>
        <v>44218</v>
      </c>
      <c r="B37" s="8" t="n">
        <f aca="false">IF(ISERROR(Temporal1!C37+Temporal1!D37+Temporal1!E37+Temporal1!F37),"",Temporal1!C37+Temporal1!D37+Temporal1!E37+Temporal1!F37)</f>
        <v>944</v>
      </c>
      <c r="C37" s="9" t="n">
        <v>484</v>
      </c>
      <c r="D37" s="9" t="n">
        <v>231</v>
      </c>
      <c r="E37" s="9" t="n">
        <v>228</v>
      </c>
      <c r="F37" s="9" t="n">
        <v>1</v>
      </c>
    </row>
    <row r="38" customFormat="false" ht="10" hidden="false" customHeight="false" outlineLevel="0" collapsed="false">
      <c r="A38" s="4" t="n">
        <f aca="false">A37+1</f>
        <v>44219</v>
      </c>
      <c r="B38" s="8" t="n">
        <f aca="false">IF(ISERROR(Temporal1!C38+Temporal1!D38+Temporal1!E38+Temporal1!F38),"",Temporal1!C38+Temporal1!D38+Temporal1!E38+Temporal1!F38)</f>
        <v>1282</v>
      </c>
      <c r="C38" s="9" t="n">
        <v>584</v>
      </c>
      <c r="D38" s="9" t="n">
        <v>514</v>
      </c>
      <c r="E38" s="9" t="n">
        <v>183</v>
      </c>
      <c r="F38" s="9" t="n">
        <v>1</v>
      </c>
    </row>
    <row r="39" customFormat="false" ht="10" hidden="false" customHeight="false" outlineLevel="0" collapsed="false">
      <c r="A39" s="4" t="n">
        <f aca="false">A38+1</f>
        <v>44220</v>
      </c>
      <c r="B39" s="8" t="n">
        <f aca="false">IF(ISERROR(Temporal1!C39+Temporal1!D39+Temporal1!E39+Temporal1!F39),"",Temporal1!C39+Temporal1!D39+Temporal1!E39+Temporal1!F39)</f>
        <v>722</v>
      </c>
      <c r="C39" s="9" t="n">
        <v>431</v>
      </c>
      <c r="D39" s="9" t="n">
        <v>0</v>
      </c>
      <c r="E39" s="9" t="n">
        <v>290</v>
      </c>
      <c r="F39" s="9" t="n">
        <v>1</v>
      </c>
    </row>
    <row r="40" customFormat="false" ht="10" hidden="false" customHeight="false" outlineLevel="0" collapsed="false">
      <c r="A40" s="4" t="n">
        <f aca="false">A39+1</f>
        <v>44221</v>
      </c>
      <c r="B40" s="8" t="n">
        <f aca="false">IF(ISERROR(Temporal1!C40+Temporal1!D40+Temporal1!E40+Temporal1!F40),"",Temporal1!C40+Temporal1!D40+Temporal1!E40+Temporal1!F40)</f>
        <v>843</v>
      </c>
      <c r="C40" s="9" t="n">
        <v>372</v>
      </c>
      <c r="D40" s="9" t="n">
        <v>161</v>
      </c>
      <c r="E40" s="9" t="n">
        <v>301</v>
      </c>
      <c r="F40" s="9" t="n">
        <v>9</v>
      </c>
    </row>
    <row r="41" customFormat="false" ht="10" hidden="false" customHeight="false" outlineLevel="0" collapsed="false">
      <c r="A41" s="4" t="n">
        <f aca="false">A40+1</f>
        <v>44222</v>
      </c>
      <c r="B41" s="8" t="n">
        <f aca="false">IF(ISERROR(Temporal1!C41+Temporal1!D41+Temporal1!E41+Temporal1!F41),"",Temporal1!C41+Temporal1!D41+Temporal1!E41+Temporal1!F41)</f>
        <v>1086</v>
      </c>
      <c r="C41" s="9" t="n">
        <v>517</v>
      </c>
      <c r="D41" s="9" t="n">
        <v>275</v>
      </c>
      <c r="E41" s="9" t="n">
        <v>293</v>
      </c>
      <c r="F41" s="9" t="n">
        <v>1</v>
      </c>
    </row>
    <row r="42" customFormat="false" ht="10" hidden="false" customHeight="false" outlineLevel="0" collapsed="false">
      <c r="A42" s="4" t="n">
        <f aca="false">A41+1</f>
        <v>44223</v>
      </c>
      <c r="B42" s="8" t="n">
        <f aca="false">IF(ISERROR(Temporal1!C42+Temporal1!D42+Temporal1!E42+Temporal1!F42),"",Temporal1!C42+Temporal1!D42+Temporal1!E42+Temporal1!F42)</f>
        <v>884</v>
      </c>
      <c r="C42" s="9" t="n">
        <v>495</v>
      </c>
      <c r="D42" s="9" t="n">
        <v>220</v>
      </c>
      <c r="E42" s="9" t="n">
        <v>168</v>
      </c>
      <c r="F42" s="9" t="n">
        <v>1</v>
      </c>
    </row>
    <row r="43" customFormat="false" ht="10" hidden="false" customHeight="false" outlineLevel="0" collapsed="false">
      <c r="A43" s="4" t="n">
        <f aca="false">A42+1</f>
        <v>44224</v>
      </c>
      <c r="B43" s="8" t="n">
        <f aca="false">IF(ISERROR(Temporal1!C43+Temporal1!D43+Temporal1!E43+Temporal1!F43),"",Temporal1!C43+Temporal1!D43+Temporal1!E43+Temporal1!F43)</f>
        <v>741</v>
      </c>
      <c r="C43" s="9" t="n">
        <v>498</v>
      </c>
      <c r="D43" s="9" t="n">
        <v>241</v>
      </c>
      <c r="E43" s="9" t="n">
        <v>0</v>
      </c>
      <c r="F43" s="9" t="n">
        <v>2</v>
      </c>
    </row>
    <row r="44" customFormat="false" ht="10" hidden="false" customHeight="false" outlineLevel="0" collapsed="false">
      <c r="A44" s="4" t="n">
        <f aca="false">A43+1</f>
        <v>44225</v>
      </c>
      <c r="B44" s="8" t="n">
        <f aca="false">IF(ISERROR(Temporal1!C44+Temporal1!D44+Temporal1!E44+Temporal1!F44),"",Temporal1!C44+Temporal1!D44+Temporal1!E44+Temporal1!F44)</f>
        <v>776</v>
      </c>
      <c r="C44" s="9" t="n">
        <v>508</v>
      </c>
      <c r="D44" s="9" t="n">
        <v>260</v>
      </c>
      <c r="E44" s="9" t="n">
        <v>0</v>
      </c>
      <c r="F44" s="9" t="n">
        <v>8</v>
      </c>
    </row>
    <row r="45" customFormat="false" ht="10" hidden="false" customHeight="false" outlineLevel="0" collapsed="false">
      <c r="A45" s="4" t="n">
        <f aca="false">A44+1</f>
        <v>44226</v>
      </c>
      <c r="B45" s="8" t="n">
        <f aca="false">IF(ISERROR(Temporal1!C45+Temporal1!D45+Temporal1!E45+Temporal1!F45),"",Temporal1!C45+Temporal1!D45+Temporal1!E45+Temporal1!F45)</f>
        <v>998</v>
      </c>
      <c r="C45" s="9" t="n">
        <v>606</v>
      </c>
      <c r="D45" s="9" t="n">
        <v>366</v>
      </c>
      <c r="E45" s="9" t="n">
        <v>25</v>
      </c>
      <c r="F45" s="9" t="n">
        <v>1</v>
      </c>
    </row>
    <row r="46" customFormat="false" ht="10" hidden="false" customHeight="false" outlineLevel="0" collapsed="false">
      <c r="A46" s="4" t="n">
        <f aca="false">A45+1</f>
        <v>44227</v>
      </c>
      <c r="B46" s="8" t="n">
        <f aca="false">IF(ISERROR(Temporal1!C46+Temporal1!D46+Temporal1!E46+Temporal1!F46),"",Temporal1!C46+Temporal1!D46+Temporal1!E46+Temporal1!F46)</f>
        <v>1220</v>
      </c>
      <c r="C46" s="9" t="n">
        <v>334</v>
      </c>
      <c r="D46" s="9" t="n">
        <v>78</v>
      </c>
      <c r="E46" s="9" t="n">
        <v>808</v>
      </c>
      <c r="F46" s="9" t="n">
        <v>0</v>
      </c>
    </row>
    <row r="47" customFormat="false" ht="10" hidden="false" customHeight="false" outlineLevel="0" collapsed="false">
      <c r="A47" s="4" t="n">
        <f aca="false">A46+1</f>
        <v>44228</v>
      </c>
      <c r="B47" s="8" t="n">
        <f aca="false">IF(ISERROR(Temporal1!C47+Temporal1!D47+Temporal1!E47+Temporal1!F47),"",Temporal1!C47+Temporal1!D47+Temporal1!E47+Temporal1!F47)</f>
        <v>-139</v>
      </c>
      <c r="C47" s="9" t="n">
        <v>451</v>
      </c>
      <c r="D47" s="9" t="n">
        <v>222</v>
      </c>
      <c r="E47" s="9" t="n">
        <v>-821</v>
      </c>
      <c r="F47" s="9" t="n">
        <v>9</v>
      </c>
    </row>
    <row r="48" customFormat="false" ht="10" hidden="false" customHeight="false" outlineLevel="0" collapsed="false">
      <c r="A48" s="4" t="n">
        <f aca="false">A47+1</f>
        <v>44229</v>
      </c>
      <c r="B48" s="8" t="n">
        <f aca="false">IF(ISERROR(Temporal1!C48+Temporal1!D48+Temporal1!E48+Temporal1!F48),"",Temporal1!C48+Temporal1!D48+Temporal1!E48+Temporal1!F48)</f>
        <v>720</v>
      </c>
      <c r="C48" s="9" t="n">
        <v>495</v>
      </c>
      <c r="D48" s="9" t="n">
        <v>224</v>
      </c>
      <c r="E48" s="9" t="n">
        <v>0</v>
      </c>
      <c r="F48" s="9" t="n">
        <v>1</v>
      </c>
    </row>
    <row r="49" customFormat="false" ht="10" hidden="false" customHeight="false" outlineLevel="0" collapsed="false">
      <c r="A49" s="4" t="n">
        <f aca="false">A48+1</f>
        <v>44230</v>
      </c>
      <c r="B49" s="8" t="n">
        <f aca="false">IF(ISERROR(Temporal1!C49+Temporal1!D49+Temporal1!E49+Temporal1!F49),"",Temporal1!C49+Temporal1!D49+Temporal1!E49+Temporal1!F49)</f>
        <v>1019</v>
      </c>
      <c r="C49" s="9" t="n">
        <v>453</v>
      </c>
      <c r="D49" s="9" t="n">
        <v>188</v>
      </c>
      <c r="E49" s="9" t="n">
        <v>378</v>
      </c>
      <c r="F49" s="9" t="n">
        <v>0</v>
      </c>
    </row>
    <row r="50" customFormat="false" ht="10" hidden="false" customHeight="false" outlineLevel="0" collapsed="false">
      <c r="A50" s="4" t="n">
        <f aca="false">A49+1</f>
        <v>44231</v>
      </c>
      <c r="B50" s="8" t="n">
        <f aca="false">IF(ISERROR(Temporal1!C50+Temporal1!D50+Temporal1!E50+Temporal1!F50),"",Temporal1!C50+Temporal1!D50+Temporal1!E50+Temporal1!F50)</f>
        <v>1051</v>
      </c>
      <c r="C50" s="9" t="n">
        <v>460</v>
      </c>
      <c r="D50" s="9" t="n">
        <v>255</v>
      </c>
      <c r="E50" s="9" t="n">
        <v>335</v>
      </c>
      <c r="F50" s="9" t="n">
        <v>1</v>
      </c>
    </row>
    <row r="51" customFormat="false" ht="10" hidden="false" customHeight="false" outlineLevel="0" collapsed="false">
      <c r="A51" s="4" t="n">
        <f aca="false">A50+1</f>
        <v>44232</v>
      </c>
      <c r="B51" s="8" t="n">
        <f aca="false">IF(ISERROR(Temporal1!C51+Temporal1!D51+Temporal1!E51+Temporal1!F51),"",Temporal1!C51+Temporal1!D51+Temporal1!E51+Temporal1!F51)</f>
        <v>1046</v>
      </c>
      <c r="C51" s="9" t="n">
        <v>482</v>
      </c>
      <c r="D51" s="9" t="n">
        <v>273</v>
      </c>
      <c r="E51" s="9" t="n">
        <v>291</v>
      </c>
      <c r="F51" s="9" t="n">
        <v>0</v>
      </c>
    </row>
    <row r="52" customFormat="false" ht="10" hidden="false" customHeight="false" outlineLevel="0" collapsed="false">
      <c r="A52" s="4" t="n">
        <f aca="false">A51+1</f>
        <v>44233</v>
      </c>
      <c r="B52" s="8" t="n">
        <f aca="false">IF(ISERROR(Temporal1!C52+Temporal1!D52+Temporal1!E52+Temporal1!F52),"",Temporal1!C52+Temporal1!D52+Temporal1!E52+Temporal1!F52)</f>
        <v>641</v>
      </c>
      <c r="C52" s="9" t="n">
        <v>443</v>
      </c>
      <c r="D52" s="9" t="n">
        <v>184</v>
      </c>
      <c r="E52" s="9" t="n">
        <v>2</v>
      </c>
      <c r="F52" s="9" t="n">
        <v>12</v>
      </c>
    </row>
    <row r="53" customFormat="false" ht="10" hidden="false" customHeight="false" outlineLevel="0" collapsed="false">
      <c r="A53" s="4" t="n">
        <f aca="false">A52+1</f>
        <v>44234</v>
      </c>
      <c r="B53" s="8" t="n">
        <f aca="false">IF(ISERROR(Temporal1!C53+Temporal1!D53+Temporal1!E53+Temporal1!F53),"",Temporal1!C53+Temporal1!D53+Temporal1!E53+Temporal1!F53)</f>
        <v>677</v>
      </c>
      <c r="C53" s="9" t="n">
        <v>440</v>
      </c>
      <c r="D53" s="9" t="n">
        <v>235</v>
      </c>
      <c r="E53" s="9" t="n">
        <v>1</v>
      </c>
      <c r="F53" s="9" t="n">
        <v>1</v>
      </c>
    </row>
    <row r="54" customFormat="false" ht="10" hidden="false" customHeight="false" outlineLevel="0" collapsed="false">
      <c r="A54" s="4" t="n">
        <f aca="false">A53+1</f>
        <v>44235</v>
      </c>
      <c r="B54" s="8" t="n">
        <f aca="false">IF(ISERROR(Temporal1!C54+Temporal1!D54+Temporal1!E54+Temporal1!F54),"",Temporal1!C54+Temporal1!D54+Temporal1!E54+Temporal1!F54)</f>
        <v>687</v>
      </c>
      <c r="C54" s="9" t="n">
        <v>479</v>
      </c>
      <c r="D54" s="9" t="n">
        <v>196</v>
      </c>
      <c r="E54" s="9" t="n">
        <v>0</v>
      </c>
      <c r="F54" s="9" t="n">
        <v>12</v>
      </c>
    </row>
    <row r="55" customFormat="false" ht="10" hidden="false" customHeight="false" outlineLevel="0" collapsed="false">
      <c r="A55" s="4" t="n">
        <f aca="false">A54+1</f>
        <v>44236</v>
      </c>
      <c r="B55" s="8" t="n">
        <f aca="false">IF(ISERROR(Temporal1!C55+Temporal1!D55+Temporal1!E55+Temporal1!F55),"",Temporal1!C55+Temporal1!D55+Temporal1!E55+Temporal1!F55)</f>
        <v>774</v>
      </c>
      <c r="C55" s="9" t="n">
        <v>441</v>
      </c>
      <c r="D55" s="9" t="n">
        <v>128</v>
      </c>
      <c r="E55" s="9" t="n">
        <v>204</v>
      </c>
      <c r="F55" s="9" t="n">
        <v>1</v>
      </c>
    </row>
    <row r="56" customFormat="false" ht="10" hidden="false" customHeight="false" outlineLevel="0" collapsed="false">
      <c r="A56" s="4" t="n">
        <f aca="false">A55+1</f>
        <v>44237</v>
      </c>
      <c r="B56" s="8" t="n">
        <f aca="false">IF(ISERROR(Temporal1!C56+Temporal1!D56+Temporal1!E56+Temporal1!F56),"",Temporal1!C56+Temporal1!D56+Temporal1!E56+Temporal1!F56)</f>
        <v>1117</v>
      </c>
      <c r="C56" s="9" t="n">
        <v>481</v>
      </c>
      <c r="D56" s="9" t="n">
        <v>326</v>
      </c>
      <c r="E56" s="9" t="n">
        <v>302</v>
      </c>
      <c r="F56" s="9" t="n">
        <v>8</v>
      </c>
    </row>
    <row r="57" customFormat="false" ht="10" hidden="false" customHeight="false" outlineLevel="0" collapsed="false">
      <c r="A57" s="4" t="n">
        <f aca="false">A56+1</f>
        <v>44238</v>
      </c>
      <c r="B57" s="8" t="n">
        <f aca="false">IF(ISERROR(Temporal1!C57+Temporal1!D57+Temporal1!E57+Temporal1!F57),"",Temporal1!C57+Temporal1!D57+Temporal1!E57+Temporal1!F57)</f>
        <v>906</v>
      </c>
      <c r="C57" s="9" t="n">
        <v>462</v>
      </c>
      <c r="D57" s="9" t="n">
        <v>146</v>
      </c>
      <c r="E57" s="9" t="n">
        <v>298</v>
      </c>
      <c r="F57" s="9" t="n">
        <v>0</v>
      </c>
    </row>
    <row r="58" customFormat="false" ht="10" hidden="false" customHeight="false" outlineLevel="0" collapsed="false">
      <c r="A58" s="4" t="n">
        <f aca="false">A57+1</f>
        <v>44239</v>
      </c>
      <c r="B58" s="8" t="n">
        <f aca="false">IF(ISERROR(Temporal1!C58+Temporal1!D58+Temporal1!E58+Temporal1!F58),"",Temporal1!C58+Temporal1!D58+Temporal1!E58+Temporal1!F58)</f>
        <v>1132</v>
      </c>
      <c r="C58" s="9" t="n">
        <v>503</v>
      </c>
      <c r="D58" s="9" t="n">
        <v>329</v>
      </c>
      <c r="E58" s="9" t="n">
        <v>298</v>
      </c>
      <c r="F58" s="9" t="n">
        <v>2</v>
      </c>
    </row>
    <row r="59" customFormat="false" ht="10" hidden="false" customHeight="false" outlineLevel="0" collapsed="false">
      <c r="A59" s="4" t="n">
        <f aca="false">A58+1</f>
        <v>44240</v>
      </c>
      <c r="B59" s="8" t="n">
        <f aca="false">IF(ISERROR(Temporal1!C59+Temporal1!D59+Temporal1!E59+Temporal1!F59),"",Temporal1!C59+Temporal1!D59+Temporal1!E59+Temporal1!F59)</f>
        <v>1101</v>
      </c>
      <c r="C59" s="9" t="n">
        <v>540</v>
      </c>
      <c r="D59" s="9" t="n">
        <v>261</v>
      </c>
      <c r="E59" s="9" t="n">
        <v>286</v>
      </c>
      <c r="F59" s="9" t="n">
        <v>14</v>
      </c>
    </row>
    <row r="60" customFormat="false" ht="10" hidden="false" customHeight="false" outlineLevel="0" collapsed="false">
      <c r="A60" s="4" t="n">
        <f aca="false">A59+1</f>
        <v>44241</v>
      </c>
      <c r="B60" s="8" t="n">
        <f aca="false">IF(ISERROR(Temporal1!C60+Temporal1!D60+Temporal1!E60+Temporal1!F60),"",Temporal1!C60+Temporal1!D60+Temporal1!E60+Temporal1!F60)</f>
        <v>876</v>
      </c>
      <c r="C60" s="9" t="n">
        <v>521</v>
      </c>
      <c r="D60" s="9" t="n">
        <v>223</v>
      </c>
      <c r="E60" s="9" t="n">
        <v>131</v>
      </c>
      <c r="F60" s="9" t="n">
        <v>1</v>
      </c>
    </row>
    <row r="61" customFormat="false" ht="10" hidden="false" customHeight="false" outlineLevel="0" collapsed="false">
      <c r="A61" s="4" t="n">
        <f aca="false">A60+1</f>
        <v>44242</v>
      </c>
      <c r="B61" s="8" t="n">
        <f aca="false">IF(ISERROR(Temporal1!C61+Temporal1!D61+Temporal1!E61+Temporal1!F61),"",Temporal1!C61+Temporal1!D61+Temporal1!E61+Temporal1!F61)</f>
        <v>537</v>
      </c>
      <c r="C61" s="9" t="n">
        <v>309</v>
      </c>
      <c r="D61" s="9" t="n">
        <v>167</v>
      </c>
      <c r="E61" s="9" t="n">
        <v>57</v>
      </c>
      <c r="F61" s="9" t="n">
        <v>4</v>
      </c>
    </row>
    <row r="62" customFormat="false" ht="10" hidden="false" customHeight="false" outlineLevel="0" collapsed="false">
      <c r="A62" s="4" t="n">
        <f aca="false">A61+1</f>
        <v>44243</v>
      </c>
      <c r="B62" s="8" t="n">
        <f aca="false">IF(ISERROR(Temporal1!C62+Temporal1!D62+Temporal1!E62+Temporal1!F62),"",Temporal1!C62+Temporal1!D62+Temporal1!E62+Temporal1!F62)</f>
        <v>933</v>
      </c>
      <c r="C62" s="9" t="n">
        <v>505</v>
      </c>
      <c r="D62" s="9" t="n">
        <v>234</v>
      </c>
      <c r="E62" s="9" t="n">
        <v>193</v>
      </c>
      <c r="F62" s="9" t="n">
        <v>1</v>
      </c>
    </row>
    <row r="63" customFormat="false" ht="10" hidden="false" customHeight="false" outlineLevel="0" collapsed="false">
      <c r="A63" s="4" t="n">
        <f aca="false">A62+1</f>
        <v>44244</v>
      </c>
      <c r="B63" s="8" t="n">
        <f aca="false">IF(ISERROR(Temporal1!C63+Temporal1!D63+Temporal1!E63+Temporal1!F63),"",Temporal1!C63+Temporal1!D63+Temporal1!E63+Temporal1!F63)</f>
        <v>1169</v>
      </c>
      <c r="C63" s="9" t="n">
        <v>527</v>
      </c>
      <c r="D63" s="9" t="n">
        <v>276</v>
      </c>
      <c r="E63" s="9" t="n">
        <v>357</v>
      </c>
      <c r="F63" s="9" t="n">
        <v>9</v>
      </c>
    </row>
    <row r="64" customFormat="false" ht="10" hidden="false" customHeight="false" outlineLevel="0" collapsed="false">
      <c r="A64" s="4" t="n">
        <f aca="false">A63+1</f>
        <v>44245</v>
      </c>
      <c r="B64" s="8" t="n">
        <f aca="false">IF(ISERROR(Temporal1!C64+Temporal1!D64+Temporal1!E64+Temporal1!F64),"",Temporal1!C64+Temporal1!D64+Temporal1!E64+Temporal1!F64)</f>
        <v>1020</v>
      </c>
      <c r="C64" s="9" t="n">
        <v>473</v>
      </c>
      <c r="D64" s="9" t="n">
        <v>214</v>
      </c>
      <c r="E64" s="9" t="n">
        <v>329</v>
      </c>
      <c r="F64" s="9" t="n">
        <v>4</v>
      </c>
    </row>
    <row r="65" customFormat="false" ht="10" hidden="false" customHeight="false" outlineLevel="0" collapsed="false">
      <c r="A65" s="4" t="n">
        <f aca="false">A64+1</f>
        <v>44246</v>
      </c>
      <c r="B65" s="8" t="n">
        <f aca="false">IF(ISERROR(Temporal1!C65+Temporal1!D65+Temporal1!E65+Temporal1!F65),"",Temporal1!C65+Temporal1!D65+Temporal1!E65+Temporal1!F65)</f>
        <v>901</v>
      </c>
      <c r="C65" s="9" t="n">
        <v>500</v>
      </c>
      <c r="D65" s="9" t="n">
        <v>259</v>
      </c>
      <c r="E65" s="9" t="n">
        <v>137</v>
      </c>
      <c r="F65" s="9" t="n">
        <v>5</v>
      </c>
    </row>
    <row r="66" customFormat="false" ht="10" hidden="false" customHeight="false" outlineLevel="0" collapsed="false">
      <c r="A66" s="4" t="n">
        <f aca="false">A65+1</f>
        <v>44247</v>
      </c>
      <c r="B66" s="8" t="n">
        <f aca="false">IF(ISERROR(Temporal1!C66+Temporal1!D66+Temporal1!E66+Temporal1!F66),"",Temporal1!C66+Temporal1!D66+Temporal1!E66+Temporal1!F66)</f>
        <v>835</v>
      </c>
      <c r="C66" s="9" t="n">
        <v>470</v>
      </c>
      <c r="D66" s="9" t="n">
        <v>232</v>
      </c>
      <c r="E66" s="9" t="n">
        <v>125</v>
      </c>
      <c r="F66" s="9" t="n">
        <v>8</v>
      </c>
    </row>
    <row r="67" customFormat="false" ht="10" hidden="false" customHeight="false" outlineLevel="0" collapsed="false">
      <c r="A67" s="4" t="n">
        <f aca="false">A66+1</f>
        <v>44248</v>
      </c>
      <c r="B67" s="8" t="n">
        <f aca="false">IF(ISERROR(Temporal1!C67+Temporal1!D67+Temporal1!E67+Temporal1!F67),"",Temporal1!C67+Temporal1!D67+Temporal1!E67+Temporal1!F67)</f>
        <v>655</v>
      </c>
      <c r="C67" s="9" t="n">
        <v>451</v>
      </c>
      <c r="D67" s="9" t="n">
        <v>178</v>
      </c>
      <c r="E67" s="9" t="n">
        <v>23</v>
      </c>
      <c r="F67" s="9" t="n">
        <v>3</v>
      </c>
    </row>
    <row r="68" customFormat="false" ht="10" hidden="false" customHeight="false" outlineLevel="0" collapsed="false">
      <c r="A68" s="4" t="n">
        <f aca="false">A67+1</f>
        <v>44249</v>
      </c>
      <c r="B68" s="8" t="n">
        <f aca="false">IF(ISERROR(Temporal1!C68+Temporal1!D68+Temporal1!E68+Temporal1!F68),"",Temporal1!C68+Temporal1!D68+Temporal1!E68+Temporal1!F68)</f>
        <v>869</v>
      </c>
      <c r="C68" s="9" t="n">
        <v>401</v>
      </c>
      <c r="D68" s="9" t="n">
        <v>163</v>
      </c>
      <c r="E68" s="9" t="n">
        <v>295</v>
      </c>
      <c r="F68" s="9" t="n">
        <v>10</v>
      </c>
    </row>
    <row r="69" customFormat="false" ht="10" hidden="false" customHeight="false" outlineLevel="0" collapsed="false">
      <c r="A69" s="4" t="n">
        <f aca="false">A68+1</f>
        <v>44250</v>
      </c>
      <c r="B69" s="8" t="n">
        <f aca="false">IF(ISERROR(Temporal1!C69+Temporal1!D69+Temporal1!E69+Temporal1!F69),"",Temporal1!C69+Temporal1!D69+Temporal1!E69+Temporal1!F69)</f>
        <v>892</v>
      </c>
      <c r="C69" s="9" t="n">
        <v>497</v>
      </c>
      <c r="D69" s="9" t="n">
        <v>143</v>
      </c>
      <c r="E69" s="9" t="n">
        <v>239</v>
      </c>
      <c r="F69" s="9" t="n">
        <v>13</v>
      </c>
    </row>
    <row r="70" customFormat="false" ht="10" hidden="false" customHeight="false" outlineLevel="0" collapsed="false">
      <c r="A70" s="4" t="n">
        <f aca="false">A69+1</f>
        <v>44251</v>
      </c>
      <c r="B70" s="8" t="n">
        <f aca="false">IF(ISERROR(Temporal1!C70+Temporal1!D70+Temporal1!E70+Temporal1!F70),"",Temporal1!C70+Temporal1!D70+Temporal1!E70+Temporal1!F70)</f>
        <v>895</v>
      </c>
      <c r="C70" s="9" t="n">
        <v>518</v>
      </c>
      <c r="D70" s="9" t="n">
        <v>101</v>
      </c>
      <c r="E70" s="9" t="n">
        <v>272</v>
      </c>
      <c r="F70" s="9" t="n">
        <v>4</v>
      </c>
    </row>
    <row r="71" customFormat="false" ht="10" hidden="false" customHeight="false" outlineLevel="0" collapsed="false">
      <c r="A71" s="4" t="n">
        <f aca="false">A70+1</f>
        <v>44252</v>
      </c>
      <c r="B71" s="8" t="n">
        <f aca="false">IF(ISERROR(Temporal1!C71+Temporal1!D71+Temporal1!E71+Temporal1!F71),"",Temporal1!C71+Temporal1!D71+Temporal1!E71+Temporal1!F71)</f>
        <v>885</v>
      </c>
      <c r="C71" s="9" t="n">
        <v>507</v>
      </c>
      <c r="D71" s="9" t="n">
        <v>246</v>
      </c>
      <c r="E71" s="9" t="n">
        <v>128</v>
      </c>
      <c r="F71" s="9" t="n">
        <v>4</v>
      </c>
    </row>
    <row r="72" customFormat="false" ht="10" hidden="false" customHeight="false" outlineLevel="0" collapsed="false">
      <c r="A72" s="4" t="n">
        <f aca="false">A71+1</f>
        <v>44253</v>
      </c>
      <c r="B72" s="8" t="n">
        <f aca="false">IF(ISERROR(Temporal1!C72+Temporal1!D72+Temporal1!E72+Temporal1!F72),"",Temporal1!C72+Temporal1!D72+Temporal1!E72+Temporal1!F72)</f>
        <v>726</v>
      </c>
      <c r="C72" s="9" t="n">
        <v>465</v>
      </c>
      <c r="D72" s="9" t="n">
        <v>149</v>
      </c>
      <c r="E72" s="9" t="n">
        <v>110</v>
      </c>
      <c r="F72" s="9" t="n">
        <v>2</v>
      </c>
    </row>
    <row r="73" customFormat="false" ht="10" hidden="false" customHeight="false" outlineLevel="0" collapsed="false">
      <c r="A73" s="4" t="n">
        <f aca="false">A72+1</f>
        <v>44254</v>
      </c>
      <c r="B73" s="8" t="n">
        <f aca="false">IF(ISERROR(Temporal1!C73+Temporal1!D73+Temporal1!E73+Temporal1!F73),"",Temporal1!C73+Temporal1!D73+Temporal1!E73+Temporal1!F73)</f>
        <v>988</v>
      </c>
      <c r="C73" s="9" t="n">
        <v>584</v>
      </c>
      <c r="D73" s="9" t="n">
        <v>242</v>
      </c>
      <c r="E73" s="9" t="n">
        <v>148</v>
      </c>
      <c r="F73" s="9" t="n">
        <v>14</v>
      </c>
    </row>
    <row r="74" customFormat="false" ht="10" hidden="false" customHeight="false" outlineLevel="0" collapsed="false">
      <c r="A74" s="4" t="n">
        <f aca="false">A73+1</f>
        <v>44255</v>
      </c>
      <c r="B74" s="8" t="n">
        <f aca="false">IF(ISERROR(Temporal1!C74+Temporal1!D74+Temporal1!E74+Temporal1!F74),"",Temporal1!C74+Temporal1!D74+Temporal1!E74+Temporal1!F74)</f>
        <v>560</v>
      </c>
      <c r="C74" s="9" t="n">
        <v>360</v>
      </c>
      <c r="D74" s="9" t="n">
        <v>194</v>
      </c>
      <c r="E74" s="9" t="n">
        <v>0</v>
      </c>
      <c r="F74" s="9" t="n">
        <v>6</v>
      </c>
    </row>
  </sheetData>
  <conditionalFormatting sqref="A16:A74">
    <cfRule type="expression" priority="2" aboveAverage="0" equalAverage="0" bottom="0" percent="0" rank="0" text="" dxfId="0">
      <formula>WEEKDAY($A16,2)&gt;5</formula>
    </cfRule>
  </conditionalFormatting>
  <conditionalFormatting sqref="B16:B74">
    <cfRule type="expression" priority="3" aboveAverage="0" equalAverage="0" bottom="0" percent="0" rank="0" text="" dxfId="0">
      <formula>WEEKDAY($A16,2)&gt;5</formula>
    </cfRule>
  </conditionalFormatting>
  <conditionalFormatting sqref="C16:C74">
    <cfRule type="expression" priority="4" aboveAverage="0" equalAverage="0" bottom="0" percent="0" rank="0" text="" dxfId="1">
      <formula>WEEKDAY($A16,2)&gt;5</formula>
    </cfRule>
  </conditionalFormatting>
  <conditionalFormatting sqref="D16:D74">
    <cfRule type="expression" priority="5" aboveAverage="0" equalAverage="0" bottom="0" percent="0" rank="0" text="" dxfId="2">
      <formula>WEEKDAY($A16,2)&gt;5</formula>
    </cfRule>
  </conditionalFormatting>
  <conditionalFormatting sqref="E16:E74">
    <cfRule type="expression" priority="6" aboveAverage="0" equalAverage="0" bottom="0" percent="0" rank="0" text="" dxfId="3">
      <formula>WEEKDAY($A16,2)&gt;5</formula>
    </cfRule>
  </conditionalFormatting>
  <conditionalFormatting sqref="F16:F74">
    <cfRule type="expression" priority="7" aboveAverage="0" equalAverage="0" bottom="0" percent="0" rank="0" text="" dxfId="4">
      <formula>WEEKDAY($A16,2)&gt;5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5" topLeftCell="B16" activePane="bottomRight" state="frozen"/>
      <selection pane="topLeft" activeCell="A1" activeCellId="0" sqref="A1"/>
      <selection pane="topRight" activeCell="B1" activeCellId="0" sqref="B1"/>
      <selection pane="bottomLeft" activeCell="A16" activeCellId="0" sqref="A16"/>
      <selection pane="bottomRight" activeCell="B16" activeCellId="0" sqref="B16"/>
    </sheetView>
  </sheetViews>
  <sheetFormatPr defaultRowHeight="10" zeroHeight="false" outlineLevelRow="0" outlineLevelCol="0"/>
  <cols>
    <col collapsed="false" customWidth="true" hidden="false" outlineLevel="0" max="1" min="1" style="1" width="12.17"/>
    <col collapsed="false" customWidth="true" hidden="false" outlineLevel="0" max="1025" min="2" style="1" width="10.9"/>
  </cols>
  <sheetData>
    <row r="3" customFormat="false" ht="10" hidden="false" customHeight="false" outlineLevel="0" collapsed="false">
      <c r="A3" s="2" t="s">
        <v>0</v>
      </c>
    </row>
    <row r="4" customFormat="false" ht="10" hidden="false" customHeight="false" outlineLevel="0" collapsed="false">
      <c r="A4" s="2" t="s">
        <v>1</v>
      </c>
    </row>
    <row r="5" customFormat="false" ht="10" hidden="false" customHeight="false" outlineLevel="0" collapsed="false">
      <c r="A5" s="2" t="s">
        <v>2</v>
      </c>
    </row>
    <row r="6" customFormat="false" ht="10" hidden="false" customHeight="false" outlineLevel="0" collapsed="false">
      <c r="A6" s="2" t="s">
        <v>3</v>
      </c>
    </row>
    <row r="7" customFormat="false" ht="10" hidden="false" customHeight="false" outlineLevel="0" collapsed="false">
      <c r="A7" s="2" t="s">
        <v>4</v>
      </c>
    </row>
    <row r="8" customFormat="false" ht="10" hidden="false" customHeight="false" outlineLevel="0" collapsed="false">
      <c r="A8" s="2" t="s">
        <v>5</v>
      </c>
    </row>
    <row r="10" customFormat="false" ht="10" hidden="false" customHeight="false" outlineLevel="0" collapsed="false">
      <c r="A10" s="3" t="s">
        <v>4</v>
      </c>
    </row>
    <row r="11" customFormat="false" ht="10" hidden="false" customHeight="false" outlineLevel="0" collapsed="false">
      <c r="A11" s="3" t="s">
        <v>6</v>
      </c>
    </row>
    <row r="12" customFormat="false" ht="10" hidden="false" customHeight="false" outlineLevel="0" collapsed="false">
      <c r="A12" s="3" t="s">
        <v>7</v>
      </c>
    </row>
    <row r="13" customFormat="false" ht="10" hidden="false" customHeight="false" outlineLevel="0" collapsed="false">
      <c r="A13" s="3" t="s">
        <v>8</v>
      </c>
    </row>
    <row r="14" customFormat="false" ht="10" hidden="false" customHeight="false" outlineLevel="0" collapsed="false">
      <c r="A14" s="3" t="s">
        <v>9</v>
      </c>
    </row>
    <row r="16" customFormat="false" ht="10" hidden="false" customHeight="false" outlineLevel="0" collapsed="false">
      <c r="A16" s="4" t="n">
        <v>44197</v>
      </c>
    </row>
    <row r="17" customFormat="false" ht="10" hidden="false" customHeight="false" outlineLevel="0" collapsed="false">
      <c r="A17" s="4" t="n">
        <f aca="false">A16+1</f>
        <v>44198</v>
      </c>
    </row>
    <row r="18" customFormat="false" ht="10" hidden="false" customHeight="false" outlineLevel="0" collapsed="false">
      <c r="A18" s="4" t="n">
        <f aca="false">A17+1</f>
        <v>44199</v>
      </c>
    </row>
    <row r="19" customFormat="false" ht="10" hidden="false" customHeight="false" outlineLevel="0" collapsed="false">
      <c r="A19" s="4" t="n">
        <f aca="false">A18+1</f>
        <v>44200</v>
      </c>
    </row>
    <row r="20" customFormat="false" ht="10" hidden="false" customHeight="false" outlineLevel="0" collapsed="false">
      <c r="A20" s="4" t="n">
        <f aca="false">A19+1</f>
        <v>44201</v>
      </c>
    </row>
    <row r="21" customFormat="false" ht="10" hidden="false" customHeight="false" outlineLevel="0" collapsed="false">
      <c r="A21" s="4" t="n">
        <f aca="false">A20+1</f>
        <v>44202</v>
      </c>
    </row>
    <row r="22" customFormat="false" ht="10" hidden="false" customHeight="false" outlineLevel="0" collapsed="false">
      <c r="A22" s="4" t="n">
        <f aca="false">A21+1</f>
        <v>44203</v>
      </c>
    </row>
    <row r="23" customFormat="false" ht="10" hidden="false" customHeight="false" outlineLevel="0" collapsed="false">
      <c r="A23" s="4" t="n">
        <f aca="false">A22+1</f>
        <v>44204</v>
      </c>
    </row>
    <row r="24" customFormat="false" ht="10" hidden="false" customHeight="false" outlineLevel="0" collapsed="false">
      <c r="A24" s="4" t="n">
        <f aca="false">A23+1</f>
        <v>44205</v>
      </c>
    </row>
    <row r="25" customFormat="false" ht="10" hidden="false" customHeight="false" outlineLevel="0" collapsed="false">
      <c r="A25" s="4" t="n">
        <f aca="false">A24+1</f>
        <v>44206</v>
      </c>
    </row>
    <row r="26" customFormat="false" ht="10" hidden="false" customHeight="false" outlineLevel="0" collapsed="false">
      <c r="A26" s="4" t="n">
        <f aca="false">A25+1</f>
        <v>44207</v>
      </c>
    </row>
    <row r="27" customFormat="false" ht="10" hidden="false" customHeight="false" outlineLevel="0" collapsed="false">
      <c r="A27" s="4" t="n">
        <f aca="false">A26+1</f>
        <v>44208</v>
      </c>
    </row>
    <row r="28" customFormat="false" ht="10" hidden="false" customHeight="false" outlineLevel="0" collapsed="false">
      <c r="A28" s="4" t="n">
        <f aca="false">A27+1</f>
        <v>44209</v>
      </c>
    </row>
    <row r="29" customFormat="false" ht="10" hidden="false" customHeight="false" outlineLevel="0" collapsed="false">
      <c r="A29" s="4" t="n">
        <f aca="false">A28+1</f>
        <v>44210</v>
      </c>
    </row>
    <row r="30" customFormat="false" ht="10" hidden="false" customHeight="false" outlineLevel="0" collapsed="false">
      <c r="A30" s="4" t="n">
        <f aca="false">A29+1</f>
        <v>44211</v>
      </c>
    </row>
    <row r="31" customFormat="false" ht="10" hidden="false" customHeight="false" outlineLevel="0" collapsed="false">
      <c r="A31" s="4" t="n">
        <f aca="false">A30+1</f>
        <v>44212</v>
      </c>
    </row>
    <row r="32" customFormat="false" ht="10" hidden="false" customHeight="false" outlineLevel="0" collapsed="false">
      <c r="A32" s="4" t="n">
        <f aca="false">A31+1</f>
        <v>44213</v>
      </c>
    </row>
    <row r="33" customFormat="false" ht="10" hidden="false" customHeight="false" outlineLevel="0" collapsed="false">
      <c r="A33" s="4" t="n">
        <f aca="false">A32+1</f>
        <v>44214</v>
      </c>
    </row>
    <row r="34" customFormat="false" ht="10" hidden="false" customHeight="false" outlineLevel="0" collapsed="false">
      <c r="A34" s="4" t="n">
        <f aca="false">A33+1</f>
        <v>44215</v>
      </c>
    </row>
    <row r="35" customFormat="false" ht="10" hidden="false" customHeight="false" outlineLevel="0" collapsed="false">
      <c r="A35" s="4" t="n">
        <f aca="false">A34+1</f>
        <v>44216</v>
      </c>
    </row>
    <row r="36" customFormat="false" ht="10" hidden="false" customHeight="false" outlineLevel="0" collapsed="false">
      <c r="A36" s="4" t="n">
        <f aca="false">A35+1</f>
        <v>44217</v>
      </c>
    </row>
    <row r="37" customFormat="false" ht="10" hidden="false" customHeight="false" outlineLevel="0" collapsed="false">
      <c r="A37" s="4" t="n">
        <f aca="false">A36+1</f>
        <v>44218</v>
      </c>
    </row>
    <row r="38" customFormat="false" ht="10" hidden="false" customHeight="false" outlineLevel="0" collapsed="false">
      <c r="A38" s="4" t="n">
        <f aca="false">A37+1</f>
        <v>44219</v>
      </c>
    </row>
    <row r="39" customFormat="false" ht="10" hidden="false" customHeight="false" outlineLevel="0" collapsed="false">
      <c r="A39" s="4" t="n">
        <f aca="false">A38+1</f>
        <v>44220</v>
      </c>
    </row>
    <row r="40" customFormat="false" ht="10" hidden="false" customHeight="false" outlineLevel="0" collapsed="false">
      <c r="A40" s="4" t="n">
        <f aca="false">A39+1</f>
        <v>44221</v>
      </c>
    </row>
    <row r="41" customFormat="false" ht="10" hidden="false" customHeight="false" outlineLevel="0" collapsed="false">
      <c r="A41" s="4" t="n">
        <f aca="false">A40+1</f>
        <v>44222</v>
      </c>
    </row>
    <row r="42" customFormat="false" ht="10" hidden="false" customHeight="false" outlineLevel="0" collapsed="false">
      <c r="A42" s="4" t="n">
        <f aca="false">A41+1</f>
        <v>44223</v>
      </c>
    </row>
    <row r="43" customFormat="false" ht="10" hidden="false" customHeight="false" outlineLevel="0" collapsed="false">
      <c r="A43" s="4" t="n">
        <f aca="false">A42+1</f>
        <v>44224</v>
      </c>
    </row>
    <row r="44" customFormat="false" ht="10" hidden="false" customHeight="false" outlineLevel="0" collapsed="false">
      <c r="A44" s="4" t="n">
        <f aca="false">A43+1</f>
        <v>44225</v>
      </c>
    </row>
    <row r="45" customFormat="false" ht="10" hidden="false" customHeight="false" outlineLevel="0" collapsed="false">
      <c r="A45" s="4" t="n">
        <f aca="false">A44+1</f>
        <v>44226</v>
      </c>
    </row>
    <row r="46" customFormat="false" ht="10" hidden="false" customHeight="false" outlineLevel="0" collapsed="false">
      <c r="A46" s="4" t="n">
        <f aca="false">A45+1</f>
        <v>44227</v>
      </c>
    </row>
    <row r="47" customFormat="false" ht="10" hidden="false" customHeight="false" outlineLevel="0" collapsed="false">
      <c r="A47" s="4" t="n">
        <f aca="false">A46+1</f>
        <v>44228</v>
      </c>
    </row>
    <row r="48" customFormat="false" ht="10" hidden="false" customHeight="false" outlineLevel="0" collapsed="false">
      <c r="A48" s="4" t="n">
        <f aca="false">A47+1</f>
        <v>44229</v>
      </c>
    </row>
    <row r="49" customFormat="false" ht="10" hidden="false" customHeight="false" outlineLevel="0" collapsed="false">
      <c r="A49" s="4" t="n">
        <f aca="false">A48+1</f>
        <v>44230</v>
      </c>
    </row>
    <row r="50" customFormat="false" ht="10" hidden="false" customHeight="false" outlineLevel="0" collapsed="false">
      <c r="A50" s="4" t="n">
        <f aca="false">A49+1</f>
        <v>44231</v>
      </c>
    </row>
    <row r="51" customFormat="false" ht="10" hidden="false" customHeight="false" outlineLevel="0" collapsed="false">
      <c r="A51" s="4" t="n">
        <f aca="false">A50+1</f>
        <v>44232</v>
      </c>
    </row>
    <row r="52" customFormat="false" ht="10" hidden="false" customHeight="false" outlineLevel="0" collapsed="false">
      <c r="A52" s="4" t="n">
        <f aca="false">A51+1</f>
        <v>44233</v>
      </c>
    </row>
    <row r="53" customFormat="false" ht="10" hidden="false" customHeight="false" outlineLevel="0" collapsed="false">
      <c r="A53" s="4" t="n">
        <f aca="false">A52+1</f>
        <v>44234</v>
      </c>
    </row>
    <row r="54" customFormat="false" ht="10" hidden="false" customHeight="false" outlineLevel="0" collapsed="false">
      <c r="A54" s="4" t="n">
        <f aca="false">A53+1</f>
        <v>44235</v>
      </c>
    </row>
    <row r="55" customFormat="false" ht="10" hidden="false" customHeight="false" outlineLevel="0" collapsed="false">
      <c r="A55" s="4" t="n">
        <f aca="false">A54+1</f>
        <v>44236</v>
      </c>
    </row>
    <row r="56" customFormat="false" ht="10" hidden="false" customHeight="false" outlineLevel="0" collapsed="false">
      <c r="A56" s="4" t="n">
        <f aca="false">A55+1</f>
        <v>44237</v>
      </c>
    </row>
    <row r="57" customFormat="false" ht="10" hidden="false" customHeight="false" outlineLevel="0" collapsed="false">
      <c r="A57" s="4" t="n">
        <f aca="false">A56+1</f>
        <v>44238</v>
      </c>
    </row>
    <row r="58" customFormat="false" ht="10" hidden="false" customHeight="false" outlineLevel="0" collapsed="false">
      <c r="A58" s="4" t="n">
        <f aca="false">A57+1</f>
        <v>44239</v>
      </c>
    </row>
    <row r="59" customFormat="false" ht="10" hidden="false" customHeight="false" outlineLevel="0" collapsed="false">
      <c r="A59" s="4" t="n">
        <f aca="false">A58+1</f>
        <v>44240</v>
      </c>
    </row>
    <row r="60" customFormat="false" ht="10" hidden="false" customHeight="false" outlineLevel="0" collapsed="false">
      <c r="A60" s="4" t="n">
        <f aca="false">A59+1</f>
        <v>44241</v>
      </c>
    </row>
    <row r="61" customFormat="false" ht="10" hidden="false" customHeight="false" outlineLevel="0" collapsed="false">
      <c r="A61" s="4" t="n">
        <f aca="false">A60+1</f>
        <v>44242</v>
      </c>
    </row>
    <row r="62" customFormat="false" ht="10" hidden="false" customHeight="false" outlineLevel="0" collapsed="false">
      <c r="A62" s="4" t="n">
        <f aca="false">A61+1</f>
        <v>44243</v>
      </c>
    </row>
    <row r="63" customFormat="false" ht="10" hidden="false" customHeight="false" outlineLevel="0" collapsed="false">
      <c r="A63" s="4" t="n">
        <f aca="false">A62+1</f>
        <v>44244</v>
      </c>
    </row>
    <row r="64" customFormat="false" ht="10" hidden="false" customHeight="false" outlineLevel="0" collapsed="false">
      <c r="A64" s="4" t="n">
        <f aca="false">A63+1</f>
        <v>44245</v>
      </c>
    </row>
    <row r="65" customFormat="false" ht="10" hidden="false" customHeight="false" outlineLevel="0" collapsed="false">
      <c r="A65" s="4" t="n">
        <f aca="false">A64+1</f>
        <v>44246</v>
      </c>
    </row>
    <row r="66" customFormat="false" ht="10" hidden="false" customHeight="false" outlineLevel="0" collapsed="false">
      <c r="A66" s="4" t="n">
        <f aca="false">A65+1</f>
        <v>44247</v>
      </c>
    </row>
    <row r="67" customFormat="false" ht="10" hidden="false" customHeight="false" outlineLevel="0" collapsed="false">
      <c r="A67" s="4" t="n">
        <f aca="false">A66+1</f>
        <v>44248</v>
      </c>
    </row>
    <row r="68" customFormat="false" ht="10" hidden="false" customHeight="false" outlineLevel="0" collapsed="false">
      <c r="A68" s="4" t="n">
        <f aca="false">A67+1</f>
        <v>44249</v>
      </c>
    </row>
    <row r="69" customFormat="false" ht="10" hidden="false" customHeight="false" outlineLevel="0" collapsed="false">
      <c r="A69" s="4" t="n">
        <f aca="false">A68+1</f>
        <v>44250</v>
      </c>
    </row>
    <row r="70" customFormat="false" ht="10" hidden="false" customHeight="false" outlineLevel="0" collapsed="false">
      <c r="A70" s="4" t="n">
        <f aca="false">A69+1</f>
        <v>44251</v>
      </c>
    </row>
    <row r="71" customFormat="false" ht="10" hidden="false" customHeight="false" outlineLevel="0" collapsed="false">
      <c r="A71" s="4" t="n">
        <f aca="false">A70+1</f>
        <v>44252</v>
      </c>
    </row>
    <row r="72" customFormat="false" ht="10" hidden="false" customHeight="false" outlineLevel="0" collapsed="false">
      <c r="A72" s="4" t="n">
        <f aca="false">A71+1</f>
        <v>44253</v>
      </c>
    </row>
    <row r="73" customFormat="false" ht="10" hidden="false" customHeight="false" outlineLevel="0" collapsed="false">
      <c r="A73" s="4" t="n">
        <f aca="false">A72+1</f>
        <v>44254</v>
      </c>
    </row>
    <row r="74" customFormat="false" ht="10" hidden="false" customHeight="false" outlineLevel="0" collapsed="false">
      <c r="A74" s="4" t="n">
        <f aca="false">A73+1</f>
        <v>44255</v>
      </c>
    </row>
  </sheetData>
  <conditionalFormatting sqref="A16:A74">
    <cfRule type="expression" priority="2" aboveAverage="0" equalAverage="0" bottom="0" percent="0" rank="0" text="" dxfId="0">
      <formula>WEEKDAY($A16,2)&gt;5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0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1" width="12.17"/>
    <col collapsed="false" customWidth="true" hidden="false" outlineLevel="0" max="2" min="2" style="1" width="11.72"/>
    <col collapsed="false" customWidth="true" hidden="false" outlineLevel="0" max="1025" min="3" style="1" width="10.9"/>
  </cols>
  <sheetData>
    <row r="1" customFormat="false" ht="12.8" hidden="false" customHeight="false" outlineLevel="0" collapsed="false">
      <c r="A1" s="10" t="n">
        <v>44197</v>
      </c>
      <c r="B1" s="8" t="n">
        <v>10</v>
      </c>
    </row>
    <row r="2" customFormat="false" ht="12.8" hidden="false" customHeight="false" outlineLevel="0" collapsed="false">
      <c r="A2" s="10" t="n">
        <v>44228</v>
      </c>
      <c r="B2" s="8" t="n">
        <v>11</v>
      </c>
    </row>
    <row r="11" customFormat="false" ht="13.8" hidden="false" customHeight="false" outlineLevel="0" collapsed="false"/>
  </sheetData>
  <conditionalFormatting sqref="A1:A2">
    <cfRule type="expression" priority="2" aboveAverage="0" equalAverage="0" bottom="0" percent="0" rank="0" text="" dxfId="0">
      <formula>WEEKDAY($A1,2)&gt;5</formula>
    </cfRule>
  </conditionalFormatting>
  <conditionalFormatting sqref="B1:B2">
    <cfRule type="expression" priority="3" aboveAverage="0" equalAverage="0" bottom="0" percent="0" rank="0" text="" dxfId="0">
      <formula>WEEKDAY($A1,2)&gt;5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2021-03-17T11:43:39Z</dcterms:created>
  <dc:creator>Alonso Serrano Domínguez</dc:creator>
  <dc:description/>
  <dc:language>en-US</dc:language>
  <cp:lastModifiedBy/>
  <dcterms:modified xsi:type="dcterms:W3CDTF">2021-03-22T14:12:31Z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