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leandre\Documents\GitHub\pijersi-certu\docs\optimize-minimax-weights\"/>
    </mc:Choice>
  </mc:AlternateContent>
  <xr:revisionPtr revIDLastSave="0" documentId="13_ncr:1_{AA0803D0-6E36-432D-9556-83FF0FD32F3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xmean" sheetId="2" r:id="rId1"/>
    <sheet name="xbest" sheetId="3" r:id="rId2"/>
    <sheet name="xbestAndMedia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J8" i="2" s="1"/>
  <c r="I9" i="2"/>
  <c r="J9" i="2" s="1"/>
  <c r="I10" i="2"/>
  <c r="N10" i="2" s="1"/>
  <c r="I11" i="2"/>
  <c r="J11" i="2" s="1"/>
  <c r="I12" i="2"/>
  <c r="I13" i="2"/>
  <c r="I14" i="2"/>
  <c r="I15" i="2"/>
  <c r="I16" i="2"/>
  <c r="L16" i="2" s="1"/>
  <c r="I17" i="2"/>
  <c r="I18" i="2"/>
  <c r="I19" i="2"/>
  <c r="J19" i="2" s="1"/>
  <c r="I20" i="2"/>
  <c r="I21" i="2"/>
  <c r="I22" i="2"/>
  <c r="I23" i="2"/>
  <c r="M23" i="2" s="1"/>
  <c r="I24" i="2"/>
  <c r="N24" i="2" s="1"/>
  <c r="I25" i="2"/>
  <c r="M25" i="2" s="1"/>
  <c r="I26" i="2"/>
  <c r="N26" i="2" s="1"/>
  <c r="I27" i="2"/>
  <c r="N27" i="2" s="1"/>
  <c r="I28" i="2"/>
  <c r="I29" i="2"/>
  <c r="I30" i="2"/>
  <c r="I31" i="2"/>
  <c r="I32" i="2"/>
  <c r="N32" i="2" s="1"/>
  <c r="I33" i="2"/>
  <c r="M33" i="2" s="1"/>
  <c r="I34" i="2"/>
  <c r="N34" i="2" s="1"/>
  <c r="I35" i="2"/>
  <c r="J35" i="2" s="1"/>
  <c r="I36" i="2"/>
  <c r="I37" i="2"/>
  <c r="I38" i="2"/>
  <c r="I39" i="2"/>
  <c r="I40" i="2"/>
  <c r="K40" i="2" s="1"/>
  <c r="I41" i="2"/>
  <c r="I42" i="2"/>
  <c r="I43" i="2"/>
  <c r="M43" i="2" s="1"/>
  <c r="I44" i="2"/>
  <c r="I45" i="2"/>
  <c r="I46" i="2"/>
  <c r="I47" i="2"/>
  <c r="I48" i="2"/>
  <c r="K48" i="2" s="1"/>
  <c r="I49" i="2"/>
  <c r="M49" i="2" s="1"/>
  <c r="I50" i="2"/>
  <c r="N50" i="2" s="1"/>
  <c r="I51" i="2"/>
  <c r="J51" i="2" s="1"/>
  <c r="I52" i="2"/>
  <c r="I53" i="2"/>
  <c r="I54" i="2"/>
  <c r="I55" i="2"/>
  <c r="I56" i="2"/>
  <c r="N56" i="2" s="1"/>
  <c r="I57" i="2"/>
  <c r="N57" i="2" s="1"/>
  <c r="I58" i="2"/>
  <c r="N58" i="2" s="1"/>
  <c r="I59" i="2"/>
  <c r="M59" i="2" s="1"/>
  <c r="I60" i="2"/>
  <c r="I61" i="2"/>
  <c r="I62" i="2"/>
  <c r="I63" i="2"/>
  <c r="I64" i="2"/>
  <c r="L64" i="2" s="1"/>
  <c r="I65" i="2"/>
  <c r="I66" i="2"/>
  <c r="I67" i="2"/>
  <c r="J67" i="2" s="1"/>
  <c r="I68" i="2"/>
  <c r="I69" i="2"/>
  <c r="I70" i="2"/>
  <c r="I71" i="2"/>
  <c r="I72" i="2"/>
  <c r="M72" i="2" s="1"/>
  <c r="I73" i="2"/>
  <c r="N73" i="2" s="1"/>
  <c r="I74" i="2"/>
  <c r="N74" i="2" s="1"/>
  <c r="I75" i="2"/>
  <c r="K75" i="2" s="1"/>
  <c r="I76" i="2"/>
  <c r="I77" i="2"/>
  <c r="I78" i="2"/>
  <c r="I79" i="2"/>
  <c r="I80" i="2"/>
  <c r="L80" i="2" s="1"/>
  <c r="I81" i="2"/>
  <c r="K81" i="2" s="1"/>
  <c r="I82" i="2"/>
  <c r="M82" i="2" s="1"/>
  <c r="I83" i="2"/>
  <c r="J83" i="2" s="1"/>
  <c r="I84" i="2"/>
  <c r="I85" i="2"/>
  <c r="I86" i="2"/>
  <c r="I87" i="2"/>
  <c r="J87" i="2" s="1"/>
  <c r="I88" i="2"/>
  <c r="M88" i="2" s="1"/>
  <c r="I89" i="2"/>
  <c r="K89" i="2" s="1"/>
  <c r="I90" i="2"/>
  <c r="L90" i="2" s="1"/>
  <c r="I91" i="2"/>
  <c r="J91" i="2" s="1"/>
  <c r="I92" i="2"/>
  <c r="I3" i="2"/>
  <c r="M4" i="2"/>
  <c r="N16" i="2"/>
  <c r="K17" i="2"/>
  <c r="N18" i="2"/>
  <c r="M40" i="2"/>
  <c r="J41" i="2"/>
  <c r="N42" i="2"/>
  <c r="N64" i="2"/>
  <c r="N65" i="2"/>
  <c r="N66" i="2"/>
  <c r="K84" i="2"/>
  <c r="N85" i="2"/>
  <c r="L92" i="2"/>
  <c r="J80" i="2"/>
  <c r="K80" i="2"/>
  <c r="N84" i="2"/>
  <c r="K85" i="2"/>
  <c r="J85" i="2"/>
  <c r="M85" i="2"/>
  <c r="M86" i="2"/>
  <c r="K86" i="2"/>
  <c r="L86" i="2"/>
  <c r="J88" i="2"/>
  <c r="K88" i="2"/>
  <c r="L88" i="2"/>
  <c r="J92" i="2"/>
  <c r="M92" i="2"/>
  <c r="N92" i="2"/>
  <c r="J3" i="2"/>
  <c r="M3" i="2"/>
  <c r="M5" i="2"/>
  <c r="M6" i="2"/>
  <c r="M7" i="2"/>
  <c r="M11" i="2"/>
  <c r="M12" i="2"/>
  <c r="M13" i="2"/>
  <c r="M14" i="2"/>
  <c r="M15" i="2"/>
  <c r="M16" i="2"/>
  <c r="M20" i="2"/>
  <c r="M21" i="2"/>
  <c r="M22" i="2"/>
  <c r="M28" i="2"/>
  <c r="M29" i="2"/>
  <c r="M30" i="2"/>
  <c r="M31" i="2"/>
  <c r="M36" i="2"/>
  <c r="M37" i="2"/>
  <c r="M38" i="2"/>
  <c r="M39" i="2"/>
  <c r="M44" i="2"/>
  <c r="M45" i="2"/>
  <c r="M46" i="2"/>
  <c r="M47" i="2"/>
  <c r="M52" i="2"/>
  <c r="M53" i="2"/>
  <c r="M54" i="2"/>
  <c r="M55" i="2"/>
  <c r="M56" i="2"/>
  <c r="M60" i="2"/>
  <c r="M61" i="2"/>
  <c r="M62" i="2"/>
  <c r="M63" i="2"/>
  <c r="M68" i="2"/>
  <c r="M69" i="2"/>
  <c r="M70" i="2"/>
  <c r="M71" i="2"/>
  <c r="M76" i="2"/>
  <c r="M77" i="2"/>
  <c r="M78" i="2"/>
  <c r="M79" i="2"/>
  <c r="N3" i="2"/>
  <c r="N4" i="2"/>
  <c r="N5" i="2"/>
  <c r="N6" i="2"/>
  <c r="N7" i="2"/>
  <c r="N8" i="2"/>
  <c r="N9" i="2"/>
  <c r="N12" i="2"/>
  <c r="N13" i="2"/>
  <c r="N14" i="2"/>
  <c r="N15" i="2"/>
  <c r="N20" i="2"/>
  <c r="N21" i="2"/>
  <c r="N22" i="2"/>
  <c r="N23" i="2"/>
  <c r="N28" i="2"/>
  <c r="N29" i="2"/>
  <c r="N30" i="2"/>
  <c r="N31" i="2"/>
  <c r="N36" i="2"/>
  <c r="N37" i="2"/>
  <c r="N38" i="2"/>
  <c r="N39" i="2"/>
  <c r="N44" i="2"/>
  <c r="N45" i="2"/>
  <c r="N46" i="2"/>
  <c r="N47" i="2"/>
  <c r="N52" i="2"/>
  <c r="N53" i="2"/>
  <c r="N54" i="2"/>
  <c r="N55" i="2"/>
  <c r="N60" i="2"/>
  <c r="N61" i="2"/>
  <c r="N62" i="2"/>
  <c r="N63" i="2"/>
  <c r="N68" i="2"/>
  <c r="N69" i="2"/>
  <c r="N70" i="2"/>
  <c r="N71" i="2"/>
  <c r="N76" i="2"/>
  <c r="N77" i="2"/>
  <c r="N78" i="2"/>
  <c r="N79" i="2"/>
  <c r="L3" i="2"/>
  <c r="L4" i="2"/>
  <c r="L5" i="2"/>
  <c r="L6" i="2"/>
  <c r="L7" i="2"/>
  <c r="L12" i="2"/>
  <c r="L13" i="2"/>
  <c r="L14" i="2"/>
  <c r="L15" i="2"/>
  <c r="L20" i="2"/>
  <c r="L21" i="2"/>
  <c r="L22" i="2"/>
  <c r="L23" i="2"/>
  <c r="L24" i="2"/>
  <c r="L27" i="2"/>
  <c r="L28" i="2"/>
  <c r="L29" i="2"/>
  <c r="L30" i="2"/>
  <c r="L31" i="2"/>
  <c r="L32" i="2"/>
  <c r="L36" i="2"/>
  <c r="L37" i="2"/>
  <c r="L38" i="2"/>
  <c r="L39" i="2"/>
  <c r="L44" i="2"/>
  <c r="L45" i="2"/>
  <c r="L46" i="2"/>
  <c r="L47" i="2"/>
  <c r="L51" i="2"/>
  <c r="L52" i="2"/>
  <c r="L53" i="2"/>
  <c r="L54" i="2"/>
  <c r="L55" i="2"/>
  <c r="L56" i="2"/>
  <c r="L60" i="2"/>
  <c r="L61" i="2"/>
  <c r="L62" i="2"/>
  <c r="L63" i="2"/>
  <c r="L68" i="2"/>
  <c r="L69" i="2"/>
  <c r="L70" i="2"/>
  <c r="L71" i="2"/>
  <c r="L76" i="2"/>
  <c r="L77" i="2"/>
  <c r="L78" i="2"/>
  <c r="L79" i="2"/>
  <c r="K3" i="2"/>
  <c r="K4" i="2"/>
  <c r="K5" i="2"/>
  <c r="K6" i="2"/>
  <c r="K7" i="2"/>
  <c r="K12" i="2"/>
  <c r="K13" i="2"/>
  <c r="K14" i="2"/>
  <c r="K15" i="2"/>
  <c r="K20" i="2"/>
  <c r="K21" i="2"/>
  <c r="K22" i="2"/>
  <c r="K23" i="2"/>
  <c r="K24" i="2"/>
  <c r="K27" i="2"/>
  <c r="K28" i="2"/>
  <c r="K29" i="2"/>
  <c r="K30" i="2"/>
  <c r="K31" i="2"/>
  <c r="K36" i="2"/>
  <c r="K37" i="2"/>
  <c r="K38" i="2"/>
  <c r="K39" i="2"/>
  <c r="K44" i="2"/>
  <c r="K45" i="2"/>
  <c r="K46" i="2"/>
  <c r="K47" i="2"/>
  <c r="K51" i="2"/>
  <c r="K52" i="2"/>
  <c r="K53" i="2"/>
  <c r="K54" i="2"/>
  <c r="K55" i="2"/>
  <c r="K56" i="2"/>
  <c r="K60" i="2"/>
  <c r="K61" i="2"/>
  <c r="K62" i="2"/>
  <c r="K63" i="2"/>
  <c r="K68" i="2"/>
  <c r="K69" i="2"/>
  <c r="K70" i="2"/>
  <c r="K71" i="2"/>
  <c r="K72" i="2"/>
  <c r="K76" i="2"/>
  <c r="K77" i="2"/>
  <c r="K78" i="2"/>
  <c r="K79" i="2"/>
  <c r="J4" i="2"/>
  <c r="J5" i="2"/>
  <c r="J6" i="2"/>
  <c r="J7" i="2"/>
  <c r="J12" i="2"/>
  <c r="J13" i="2"/>
  <c r="J14" i="2"/>
  <c r="J15" i="2"/>
  <c r="J16" i="2"/>
  <c r="J20" i="2"/>
  <c r="J21" i="2"/>
  <c r="J22" i="2"/>
  <c r="J23" i="2"/>
  <c r="J24" i="2"/>
  <c r="J28" i="2"/>
  <c r="J29" i="2"/>
  <c r="J30" i="2"/>
  <c r="J31" i="2"/>
  <c r="J36" i="2"/>
  <c r="J37" i="2"/>
  <c r="J38" i="2"/>
  <c r="J39" i="2"/>
  <c r="J44" i="2"/>
  <c r="J45" i="2"/>
  <c r="J46" i="2"/>
  <c r="J47" i="2"/>
  <c r="J48" i="2"/>
  <c r="J52" i="2"/>
  <c r="J53" i="2"/>
  <c r="J54" i="2"/>
  <c r="J55" i="2"/>
  <c r="J56" i="2"/>
  <c r="J60" i="2"/>
  <c r="J61" i="2"/>
  <c r="J62" i="2"/>
  <c r="J63" i="2"/>
  <c r="J68" i="2"/>
  <c r="J69" i="2"/>
  <c r="J70" i="2"/>
  <c r="J71" i="2"/>
  <c r="J76" i="2"/>
  <c r="J77" i="2"/>
  <c r="J78" i="2"/>
  <c r="J79" i="2"/>
  <c r="M35" i="2" l="1"/>
  <c r="J27" i="2"/>
  <c r="N59" i="2"/>
  <c r="J64" i="2"/>
  <c r="J32" i="2"/>
  <c r="K11" i="2"/>
  <c r="L67" i="2"/>
  <c r="L11" i="2"/>
  <c r="N67" i="2"/>
  <c r="N43" i="2"/>
  <c r="N19" i="2"/>
  <c r="L82" i="2"/>
  <c r="M80" i="2"/>
  <c r="J59" i="2"/>
  <c r="N11" i="2"/>
  <c r="N35" i="2"/>
  <c r="M67" i="2"/>
  <c r="M19" i="2"/>
  <c r="K35" i="2"/>
  <c r="J75" i="2"/>
  <c r="J43" i="2"/>
  <c r="K67" i="2"/>
  <c r="K43" i="2"/>
  <c r="L43" i="2"/>
  <c r="N40" i="2"/>
  <c r="M75" i="2"/>
  <c r="M51" i="2"/>
  <c r="M27" i="2"/>
  <c r="K82" i="2"/>
  <c r="M90" i="2"/>
  <c r="M8" i="2"/>
  <c r="K59" i="2"/>
  <c r="L59" i="2"/>
  <c r="L35" i="2"/>
  <c r="J72" i="2"/>
  <c r="J40" i="2"/>
  <c r="K19" i="2"/>
  <c r="L75" i="2"/>
  <c r="L19" i="2"/>
  <c r="N75" i="2"/>
  <c r="N51" i="2"/>
  <c r="M48" i="2"/>
  <c r="J82" i="2"/>
  <c r="K16" i="2"/>
  <c r="L72" i="2"/>
  <c r="N72" i="2"/>
  <c r="N48" i="2"/>
  <c r="K64" i="2"/>
  <c r="K32" i="2"/>
  <c r="L41" i="2"/>
  <c r="M64" i="2"/>
  <c r="M24" i="2"/>
  <c r="K90" i="2"/>
  <c r="M84" i="2"/>
  <c r="K73" i="2"/>
  <c r="L49" i="2"/>
  <c r="L40" i="2"/>
  <c r="L8" i="2"/>
  <c r="N49" i="2"/>
  <c r="M17" i="2"/>
  <c r="L84" i="2"/>
  <c r="J81" i="2"/>
  <c r="N17" i="2"/>
  <c r="L48" i="2"/>
  <c r="M32" i="2"/>
  <c r="K9" i="2"/>
  <c r="M41" i="2"/>
  <c r="J73" i="2"/>
  <c r="N88" i="2"/>
  <c r="N80" i="2"/>
  <c r="K8" i="2"/>
  <c r="K25" i="2"/>
  <c r="L57" i="2"/>
  <c r="N25" i="2"/>
  <c r="M57" i="2"/>
  <c r="K33" i="2"/>
  <c r="L65" i="2"/>
  <c r="N33" i="2"/>
  <c r="M65" i="2"/>
  <c r="J90" i="2"/>
  <c r="J84" i="2"/>
  <c r="J74" i="2"/>
  <c r="J66" i="2"/>
  <c r="J58" i="2"/>
  <c r="J50" i="2"/>
  <c r="J42" i="2"/>
  <c r="J34" i="2"/>
  <c r="J26" i="2"/>
  <c r="J18" i="2"/>
  <c r="J10" i="2"/>
  <c r="K41" i="2"/>
  <c r="L73" i="2"/>
  <c r="L9" i="2"/>
  <c r="N41" i="2"/>
  <c r="M73" i="2"/>
  <c r="M9" i="2"/>
  <c r="N81" i="2"/>
  <c r="J65" i="2"/>
  <c r="J57" i="2"/>
  <c r="J49" i="2"/>
  <c r="J33" i="2"/>
  <c r="J25" i="2"/>
  <c r="J17" i="2"/>
  <c r="K49" i="2"/>
  <c r="L17" i="2"/>
  <c r="K92" i="2"/>
  <c r="N89" i="2"/>
  <c r="M81" i="2"/>
  <c r="K57" i="2"/>
  <c r="L25" i="2"/>
  <c r="M89" i="2"/>
  <c r="N82" i="2"/>
  <c r="L81" i="2"/>
  <c r="K65" i="2"/>
  <c r="L33" i="2"/>
  <c r="J89" i="2"/>
  <c r="N91" i="2"/>
  <c r="N87" i="2"/>
  <c r="N83" i="2"/>
  <c r="M91" i="2"/>
  <c r="M87" i="2"/>
  <c r="M83" i="2"/>
  <c r="L91" i="2"/>
  <c r="L87" i="2"/>
  <c r="J86" i="2"/>
  <c r="L83" i="2"/>
  <c r="K91" i="2"/>
  <c r="K87" i="2"/>
  <c r="K83" i="2"/>
  <c r="N90" i="2"/>
  <c r="L89" i="2"/>
  <c r="N86" i="2"/>
  <c r="L85" i="2"/>
  <c r="L74" i="2"/>
  <c r="L66" i="2"/>
  <c r="L58" i="2"/>
  <c r="L50" i="2"/>
  <c r="L42" i="2"/>
  <c r="L34" i="2"/>
  <c r="L26" i="2"/>
  <c r="L18" i="2"/>
  <c r="L10" i="2"/>
  <c r="M74" i="2"/>
  <c r="M66" i="2"/>
  <c r="M58" i="2"/>
  <c r="M50" i="2"/>
  <c r="M42" i="2"/>
  <c r="M34" i="2"/>
  <c r="M26" i="2"/>
  <c r="M18" i="2"/>
  <c r="M10" i="2"/>
  <c r="K74" i="2"/>
  <c r="K66" i="2"/>
  <c r="K58" i="2"/>
  <c r="K50" i="2"/>
  <c r="K42" i="2"/>
  <c r="K34" i="2"/>
  <c r="K26" i="2"/>
  <c r="K18" i="2"/>
  <c r="K10" i="2"/>
</calcChain>
</file>

<file path=xl/sharedStrings.xml><?xml version="1.0" encoding="utf-8"?>
<sst xmlns="http://schemas.openxmlformats.org/spreadsheetml/2006/main" count="35" uniqueCount="27">
  <si>
    <t>iteration</t>
  </si>
  <si>
    <t>evaluation</t>
  </si>
  <si>
    <t>xmean_1</t>
  </si>
  <si>
    <t>xmean_2</t>
  </si>
  <si>
    <t>xmean_3</t>
  </si>
  <si>
    <t>xmean_4</t>
  </si>
  <si>
    <t>xmean_5</t>
  </si>
  <si>
    <t>xmean_6</t>
  </si>
  <si>
    <t>fighter_weight</t>
  </si>
  <si>
    <t>cube_weight</t>
  </si>
  <si>
    <t>dg_min_weight</t>
  </si>
  <si>
    <t>dg_ave_weight</t>
  </si>
  <si>
    <t>dc_ave_weight</t>
  </si>
  <si>
    <t>credit_weight</t>
  </si>
  <si>
    <t>fighter</t>
  </si>
  <si>
    <t>cube</t>
  </si>
  <si>
    <t>dg_min</t>
  </si>
  <si>
    <t>dg_ave</t>
  </si>
  <si>
    <t>dc_ave</t>
  </si>
  <si>
    <t>credit</t>
  </si>
  <si>
    <t>iter</t>
  </si>
  <si>
    <t>evals</t>
  </si>
  <si>
    <t>sigma</t>
  </si>
  <si>
    <t>fitness</t>
  </si>
  <si>
    <t>bestever</t>
  </si>
  <si>
    <t>best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</si>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</sst>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</cellXfs>
  <cellStyles count="1">
    <cellStyle name="Normal" xfId="0" builtinId="0"/>
  </cellStyles>
  <dxfs count="44"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Convegence</a:t>
            </a:r>
            <a:r>
              <a:rPr lang="fr-FR" baseline="0"/>
              <a:t> of Minimax-2 weights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xmean!$C$2</c:f>
              <c:strCache>
                <c:ptCount val="1"/>
                <c:pt idx="0">
                  <c:v>fighter_weight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xmean!$B$3:$B$92</c:f>
              <c:numCache>
                <c:formatCode>General</c:formatCode>
                <c:ptCount val="9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  <c:pt idx="20">
                  <c:v>189</c:v>
                </c:pt>
                <c:pt idx="21">
                  <c:v>198</c:v>
                </c:pt>
                <c:pt idx="22">
                  <c:v>207</c:v>
                </c:pt>
                <c:pt idx="23">
                  <c:v>216</c:v>
                </c:pt>
                <c:pt idx="24">
                  <c:v>225</c:v>
                </c:pt>
                <c:pt idx="25">
                  <c:v>234</c:v>
                </c:pt>
                <c:pt idx="26">
                  <c:v>243</c:v>
                </c:pt>
                <c:pt idx="27">
                  <c:v>252</c:v>
                </c:pt>
                <c:pt idx="28">
                  <c:v>261</c:v>
                </c:pt>
                <c:pt idx="29">
                  <c:v>270</c:v>
                </c:pt>
                <c:pt idx="30">
                  <c:v>279</c:v>
                </c:pt>
                <c:pt idx="31">
                  <c:v>288</c:v>
                </c:pt>
                <c:pt idx="32">
                  <c:v>297</c:v>
                </c:pt>
                <c:pt idx="33">
                  <c:v>306</c:v>
                </c:pt>
                <c:pt idx="34">
                  <c:v>315</c:v>
                </c:pt>
                <c:pt idx="35">
                  <c:v>324</c:v>
                </c:pt>
                <c:pt idx="36">
                  <c:v>333</c:v>
                </c:pt>
                <c:pt idx="37">
                  <c:v>342</c:v>
                </c:pt>
                <c:pt idx="38">
                  <c:v>351</c:v>
                </c:pt>
                <c:pt idx="39">
                  <c:v>360</c:v>
                </c:pt>
                <c:pt idx="40">
                  <c:v>369</c:v>
                </c:pt>
                <c:pt idx="41">
                  <c:v>378</c:v>
                </c:pt>
                <c:pt idx="42">
                  <c:v>387</c:v>
                </c:pt>
                <c:pt idx="43">
                  <c:v>396</c:v>
                </c:pt>
                <c:pt idx="44">
                  <c:v>405</c:v>
                </c:pt>
                <c:pt idx="45">
                  <c:v>414</c:v>
                </c:pt>
                <c:pt idx="46">
                  <c:v>423</c:v>
                </c:pt>
                <c:pt idx="47">
                  <c:v>432</c:v>
                </c:pt>
                <c:pt idx="48">
                  <c:v>441</c:v>
                </c:pt>
                <c:pt idx="49">
                  <c:v>450</c:v>
                </c:pt>
                <c:pt idx="50">
                  <c:v>459</c:v>
                </c:pt>
                <c:pt idx="51">
                  <c:v>468</c:v>
                </c:pt>
                <c:pt idx="52">
                  <c:v>477</c:v>
                </c:pt>
                <c:pt idx="53">
                  <c:v>486</c:v>
                </c:pt>
                <c:pt idx="54">
                  <c:v>495</c:v>
                </c:pt>
                <c:pt idx="55">
                  <c:v>504</c:v>
                </c:pt>
                <c:pt idx="56">
                  <c:v>513</c:v>
                </c:pt>
                <c:pt idx="57">
                  <c:v>522</c:v>
                </c:pt>
                <c:pt idx="58">
                  <c:v>531</c:v>
                </c:pt>
                <c:pt idx="59">
                  <c:v>540</c:v>
                </c:pt>
                <c:pt idx="60">
                  <c:v>549</c:v>
                </c:pt>
                <c:pt idx="61">
                  <c:v>558</c:v>
                </c:pt>
                <c:pt idx="62">
                  <c:v>567</c:v>
                </c:pt>
                <c:pt idx="63">
                  <c:v>576</c:v>
                </c:pt>
                <c:pt idx="64">
                  <c:v>585</c:v>
                </c:pt>
                <c:pt idx="65">
                  <c:v>594</c:v>
                </c:pt>
                <c:pt idx="66">
                  <c:v>603</c:v>
                </c:pt>
                <c:pt idx="67">
                  <c:v>612</c:v>
                </c:pt>
                <c:pt idx="68">
                  <c:v>621</c:v>
                </c:pt>
                <c:pt idx="69">
                  <c:v>630</c:v>
                </c:pt>
                <c:pt idx="70">
                  <c:v>639</c:v>
                </c:pt>
                <c:pt idx="71">
                  <c:v>648</c:v>
                </c:pt>
                <c:pt idx="72">
                  <c:v>657</c:v>
                </c:pt>
                <c:pt idx="73">
                  <c:v>666</c:v>
                </c:pt>
                <c:pt idx="74">
                  <c:v>675</c:v>
                </c:pt>
                <c:pt idx="75">
                  <c:v>684</c:v>
                </c:pt>
                <c:pt idx="76">
                  <c:v>693</c:v>
                </c:pt>
                <c:pt idx="77">
                  <c:v>702</c:v>
                </c:pt>
                <c:pt idx="78">
                  <c:v>711</c:v>
                </c:pt>
                <c:pt idx="79">
                  <c:v>720</c:v>
                </c:pt>
                <c:pt idx="80">
                  <c:v>729</c:v>
                </c:pt>
                <c:pt idx="81">
                  <c:v>738</c:v>
                </c:pt>
                <c:pt idx="82">
                  <c:v>747</c:v>
                </c:pt>
                <c:pt idx="83">
                  <c:v>756</c:v>
                </c:pt>
                <c:pt idx="84">
                  <c:v>765</c:v>
                </c:pt>
                <c:pt idx="85">
                  <c:v>774</c:v>
                </c:pt>
                <c:pt idx="86">
                  <c:v>783</c:v>
                </c:pt>
                <c:pt idx="87">
                  <c:v>792</c:v>
                </c:pt>
                <c:pt idx="88">
                  <c:v>801</c:v>
                </c:pt>
                <c:pt idx="89">
                  <c:v>810</c:v>
                </c:pt>
              </c:numCache>
            </c:numRef>
          </c:xVal>
          <c:yVal>
            <c:numRef>
              <c:f>xmean!$C$3:$C$92</c:f>
              <c:numCache>
                <c:formatCode>0.00</c:formatCode>
                <c:ptCount val="90"/>
                <c:pt idx="0">
                  <c:v>29.446332969569902</c:v>
                </c:pt>
                <c:pt idx="1">
                  <c:v>29.914229573817</c:v>
                </c:pt>
                <c:pt idx="2">
                  <c:v>30.775504886999901</c:v>
                </c:pt>
                <c:pt idx="3">
                  <c:v>34.580838933575102</c:v>
                </c:pt>
                <c:pt idx="4">
                  <c:v>37.051014124108498</c:v>
                </c:pt>
                <c:pt idx="5">
                  <c:v>37.463092247749003</c:v>
                </c:pt>
                <c:pt idx="6">
                  <c:v>38.606107494929702</c:v>
                </c:pt>
                <c:pt idx="7">
                  <c:v>43.3321024257177</c:v>
                </c:pt>
                <c:pt idx="8">
                  <c:v>46.806614290041502</c:v>
                </c:pt>
                <c:pt idx="9">
                  <c:v>44.862066153976699</c:v>
                </c:pt>
                <c:pt idx="10">
                  <c:v>39.8160322461653</c:v>
                </c:pt>
                <c:pt idx="11">
                  <c:v>39.359291743347598</c:v>
                </c:pt>
                <c:pt idx="12">
                  <c:v>41.919527789260101</c:v>
                </c:pt>
                <c:pt idx="13">
                  <c:v>39.810714244907302</c:v>
                </c:pt>
                <c:pt idx="14">
                  <c:v>42.553932389120398</c:v>
                </c:pt>
                <c:pt idx="15">
                  <c:v>40.862870948618898</c:v>
                </c:pt>
                <c:pt idx="16">
                  <c:v>39.957222469294202</c:v>
                </c:pt>
                <c:pt idx="17">
                  <c:v>38.606194504345602</c:v>
                </c:pt>
                <c:pt idx="18">
                  <c:v>38.577265333139103</c:v>
                </c:pt>
                <c:pt idx="19">
                  <c:v>37.471766085508797</c:v>
                </c:pt>
                <c:pt idx="20">
                  <c:v>36.4843217405136</c:v>
                </c:pt>
                <c:pt idx="21">
                  <c:v>33.372003084223998</c:v>
                </c:pt>
                <c:pt idx="22">
                  <c:v>35.038021783587801</c:v>
                </c:pt>
                <c:pt idx="23">
                  <c:v>38.585239402919399</c:v>
                </c:pt>
                <c:pt idx="24">
                  <c:v>43.165531546961901</c:v>
                </c:pt>
                <c:pt idx="25">
                  <c:v>41.073233101370697</c:v>
                </c:pt>
                <c:pt idx="26">
                  <c:v>42.040470655109601</c:v>
                </c:pt>
                <c:pt idx="27">
                  <c:v>44.632679809765499</c:v>
                </c:pt>
                <c:pt idx="28">
                  <c:v>41.215983772976102</c:v>
                </c:pt>
                <c:pt idx="29">
                  <c:v>41.231778788360003</c:v>
                </c:pt>
                <c:pt idx="30">
                  <c:v>43.948862516733001</c:v>
                </c:pt>
                <c:pt idx="31">
                  <c:v>43.453332702095302</c:v>
                </c:pt>
                <c:pt idx="32">
                  <c:v>44.301543760725203</c:v>
                </c:pt>
                <c:pt idx="33">
                  <c:v>46.734680653401597</c:v>
                </c:pt>
                <c:pt idx="34">
                  <c:v>44.178215023180996</c:v>
                </c:pt>
                <c:pt idx="35">
                  <c:v>44.312425450672798</c:v>
                </c:pt>
                <c:pt idx="36">
                  <c:v>45.708152127267397</c:v>
                </c:pt>
                <c:pt idx="37">
                  <c:v>45.4347185806824</c:v>
                </c:pt>
                <c:pt idx="38">
                  <c:v>43.708615303074403</c:v>
                </c:pt>
                <c:pt idx="39">
                  <c:v>46.543203024014701</c:v>
                </c:pt>
                <c:pt idx="40">
                  <c:v>49.101455860879398</c:v>
                </c:pt>
                <c:pt idx="41">
                  <c:v>51.4104463595786</c:v>
                </c:pt>
                <c:pt idx="42">
                  <c:v>50.663166994043898</c:v>
                </c:pt>
                <c:pt idx="43">
                  <c:v>49.508303873959001</c:v>
                </c:pt>
                <c:pt idx="44">
                  <c:v>51.166232973418801</c:v>
                </c:pt>
                <c:pt idx="45">
                  <c:v>48.5275122303958</c:v>
                </c:pt>
                <c:pt idx="46">
                  <c:v>47.687714924797</c:v>
                </c:pt>
                <c:pt idx="47">
                  <c:v>47.383332692063497</c:v>
                </c:pt>
                <c:pt idx="48">
                  <c:v>46.347195307031903</c:v>
                </c:pt>
                <c:pt idx="49">
                  <c:v>45.698075366390697</c:v>
                </c:pt>
                <c:pt idx="50">
                  <c:v>45.469463253091803</c:v>
                </c:pt>
                <c:pt idx="51">
                  <c:v>44.626755942155803</c:v>
                </c:pt>
                <c:pt idx="52">
                  <c:v>43.464380826805403</c:v>
                </c:pt>
                <c:pt idx="53">
                  <c:v>42.226350574421602</c:v>
                </c:pt>
                <c:pt idx="54">
                  <c:v>43.388206542085499</c:v>
                </c:pt>
                <c:pt idx="55">
                  <c:v>43.081020794609898</c:v>
                </c:pt>
                <c:pt idx="56">
                  <c:v>44.3549466360328</c:v>
                </c:pt>
                <c:pt idx="57">
                  <c:v>45.362031707630301</c:v>
                </c:pt>
                <c:pt idx="58">
                  <c:v>43.229304270271598</c:v>
                </c:pt>
                <c:pt idx="59">
                  <c:v>44.2584592234697</c:v>
                </c:pt>
                <c:pt idx="60">
                  <c:v>44.089869163111302</c:v>
                </c:pt>
                <c:pt idx="61">
                  <c:v>43.438360454763597</c:v>
                </c:pt>
                <c:pt idx="62">
                  <c:v>43.797665947869497</c:v>
                </c:pt>
                <c:pt idx="63">
                  <c:v>44.699339174065202</c:v>
                </c:pt>
                <c:pt idx="64">
                  <c:v>44.6966825903895</c:v>
                </c:pt>
                <c:pt idx="65">
                  <c:v>44.409282715093802</c:v>
                </c:pt>
                <c:pt idx="66">
                  <c:v>44.4497863429809</c:v>
                </c:pt>
                <c:pt idx="67">
                  <c:v>44.173462526894603</c:v>
                </c:pt>
                <c:pt idx="68">
                  <c:v>43.855442868981797</c:v>
                </c:pt>
                <c:pt idx="69">
                  <c:v>43.614438532609697</c:v>
                </c:pt>
                <c:pt idx="70">
                  <c:v>42.9558552685316</c:v>
                </c:pt>
                <c:pt idx="71">
                  <c:v>43.177383494611497</c:v>
                </c:pt>
                <c:pt idx="72">
                  <c:v>42.859815590317098</c:v>
                </c:pt>
                <c:pt idx="73">
                  <c:v>43.064686635488201</c:v>
                </c:pt>
                <c:pt idx="74">
                  <c:v>42.705870299657498</c:v>
                </c:pt>
                <c:pt idx="75">
                  <c:v>42.613366601460001</c:v>
                </c:pt>
                <c:pt idx="76">
                  <c:v>42.104336648888001</c:v>
                </c:pt>
                <c:pt idx="77">
                  <c:v>41.926724497972899</c:v>
                </c:pt>
                <c:pt idx="78">
                  <c:v>42.060379070387597</c:v>
                </c:pt>
                <c:pt idx="79">
                  <c:v>41.956262190715499</c:v>
                </c:pt>
                <c:pt idx="80">
                  <c:v>41.976339287480002</c:v>
                </c:pt>
                <c:pt idx="81">
                  <c:v>42.712121391456897</c:v>
                </c:pt>
                <c:pt idx="82">
                  <c:v>42.863592576589497</c:v>
                </c:pt>
                <c:pt idx="83">
                  <c:v>43.700456225092303</c:v>
                </c:pt>
                <c:pt idx="84">
                  <c:v>43.953019814829503</c:v>
                </c:pt>
                <c:pt idx="85">
                  <c:v>43.701259634391299</c:v>
                </c:pt>
                <c:pt idx="86">
                  <c:v>44.388834159275</c:v>
                </c:pt>
                <c:pt idx="87">
                  <c:v>44.236922270618599</c:v>
                </c:pt>
                <c:pt idx="88">
                  <c:v>44.6655585944821</c:v>
                </c:pt>
                <c:pt idx="89">
                  <c:v>44.637280459698196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2-484F-A686-E8D3497DBA3D}"/>
            </c:ext>
          </c:extLst>
        </c:ser>
        <c:ser>
          <c:idx val="1"/>
          <c:order val="1"/>
          <c:tx>
            <c:strRef>
              <c:f>xmean!$D$2</c:f>
              <c:strCache>
                <c:ptCount val="1"/>
                <c:pt idx="0">
                  <c:v>cube_weight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xmean!$B$3:$B$92</c:f>
              <c:numCache>
                <c:formatCode>General</c:formatCode>
                <c:ptCount val="9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  <c:pt idx="20">
                  <c:v>189</c:v>
                </c:pt>
                <c:pt idx="21">
                  <c:v>198</c:v>
                </c:pt>
                <c:pt idx="22">
                  <c:v>207</c:v>
                </c:pt>
                <c:pt idx="23">
                  <c:v>216</c:v>
                </c:pt>
                <c:pt idx="24">
                  <c:v>225</c:v>
                </c:pt>
                <c:pt idx="25">
                  <c:v>234</c:v>
                </c:pt>
                <c:pt idx="26">
                  <c:v>243</c:v>
                </c:pt>
                <c:pt idx="27">
                  <c:v>252</c:v>
                </c:pt>
                <c:pt idx="28">
                  <c:v>261</c:v>
                </c:pt>
                <c:pt idx="29">
                  <c:v>270</c:v>
                </c:pt>
                <c:pt idx="30">
                  <c:v>279</c:v>
                </c:pt>
                <c:pt idx="31">
                  <c:v>288</c:v>
                </c:pt>
                <c:pt idx="32">
                  <c:v>297</c:v>
                </c:pt>
                <c:pt idx="33">
                  <c:v>306</c:v>
                </c:pt>
                <c:pt idx="34">
                  <c:v>315</c:v>
                </c:pt>
                <c:pt idx="35">
                  <c:v>324</c:v>
                </c:pt>
                <c:pt idx="36">
                  <c:v>333</c:v>
                </c:pt>
                <c:pt idx="37">
                  <c:v>342</c:v>
                </c:pt>
                <c:pt idx="38">
                  <c:v>351</c:v>
                </c:pt>
                <c:pt idx="39">
                  <c:v>360</c:v>
                </c:pt>
                <c:pt idx="40">
                  <c:v>369</c:v>
                </c:pt>
                <c:pt idx="41">
                  <c:v>378</c:v>
                </c:pt>
                <c:pt idx="42">
                  <c:v>387</c:v>
                </c:pt>
                <c:pt idx="43">
                  <c:v>396</c:v>
                </c:pt>
                <c:pt idx="44">
                  <c:v>405</c:v>
                </c:pt>
                <c:pt idx="45">
                  <c:v>414</c:v>
                </c:pt>
                <c:pt idx="46">
                  <c:v>423</c:v>
                </c:pt>
                <c:pt idx="47">
                  <c:v>432</c:v>
                </c:pt>
                <c:pt idx="48">
                  <c:v>441</c:v>
                </c:pt>
                <c:pt idx="49">
                  <c:v>450</c:v>
                </c:pt>
                <c:pt idx="50">
                  <c:v>459</c:v>
                </c:pt>
                <c:pt idx="51">
                  <c:v>468</c:v>
                </c:pt>
                <c:pt idx="52">
                  <c:v>477</c:v>
                </c:pt>
                <c:pt idx="53">
                  <c:v>486</c:v>
                </c:pt>
                <c:pt idx="54">
                  <c:v>495</c:v>
                </c:pt>
                <c:pt idx="55">
                  <c:v>504</c:v>
                </c:pt>
                <c:pt idx="56">
                  <c:v>513</c:v>
                </c:pt>
                <c:pt idx="57">
                  <c:v>522</c:v>
                </c:pt>
                <c:pt idx="58">
                  <c:v>531</c:v>
                </c:pt>
                <c:pt idx="59">
                  <c:v>540</c:v>
                </c:pt>
                <c:pt idx="60">
                  <c:v>549</c:v>
                </c:pt>
                <c:pt idx="61">
                  <c:v>558</c:v>
                </c:pt>
                <c:pt idx="62">
                  <c:v>567</c:v>
                </c:pt>
                <c:pt idx="63">
                  <c:v>576</c:v>
                </c:pt>
                <c:pt idx="64">
                  <c:v>585</c:v>
                </c:pt>
                <c:pt idx="65">
                  <c:v>594</c:v>
                </c:pt>
                <c:pt idx="66">
                  <c:v>603</c:v>
                </c:pt>
                <c:pt idx="67">
                  <c:v>612</c:v>
                </c:pt>
                <c:pt idx="68">
                  <c:v>621</c:v>
                </c:pt>
                <c:pt idx="69">
                  <c:v>630</c:v>
                </c:pt>
                <c:pt idx="70">
                  <c:v>639</c:v>
                </c:pt>
                <c:pt idx="71">
                  <c:v>648</c:v>
                </c:pt>
                <c:pt idx="72">
                  <c:v>657</c:v>
                </c:pt>
                <c:pt idx="73">
                  <c:v>666</c:v>
                </c:pt>
                <c:pt idx="74">
                  <c:v>675</c:v>
                </c:pt>
                <c:pt idx="75">
                  <c:v>684</c:v>
                </c:pt>
                <c:pt idx="76">
                  <c:v>693</c:v>
                </c:pt>
                <c:pt idx="77">
                  <c:v>702</c:v>
                </c:pt>
                <c:pt idx="78">
                  <c:v>711</c:v>
                </c:pt>
                <c:pt idx="79">
                  <c:v>720</c:v>
                </c:pt>
                <c:pt idx="80">
                  <c:v>729</c:v>
                </c:pt>
                <c:pt idx="81">
                  <c:v>738</c:v>
                </c:pt>
                <c:pt idx="82">
                  <c:v>747</c:v>
                </c:pt>
                <c:pt idx="83">
                  <c:v>756</c:v>
                </c:pt>
                <c:pt idx="84">
                  <c:v>765</c:v>
                </c:pt>
                <c:pt idx="85">
                  <c:v>774</c:v>
                </c:pt>
                <c:pt idx="86">
                  <c:v>783</c:v>
                </c:pt>
                <c:pt idx="87">
                  <c:v>792</c:v>
                </c:pt>
                <c:pt idx="88">
                  <c:v>801</c:v>
                </c:pt>
                <c:pt idx="89">
                  <c:v>810</c:v>
                </c:pt>
              </c:numCache>
            </c:numRef>
          </c:xVal>
          <c:yVal>
            <c:numRef>
              <c:f>xmean!$D$3:$D$92</c:f>
              <c:numCache>
                <c:formatCode>0.00</c:formatCode>
                <c:ptCount val="90"/>
                <c:pt idx="0">
                  <c:v>18.1227279943868</c:v>
                </c:pt>
                <c:pt idx="1">
                  <c:v>14.0549625503723</c:v>
                </c:pt>
                <c:pt idx="2">
                  <c:v>13.6702671196102</c:v>
                </c:pt>
                <c:pt idx="3">
                  <c:v>15.118360365740701</c:v>
                </c:pt>
                <c:pt idx="4">
                  <c:v>16.242356146332899</c:v>
                </c:pt>
                <c:pt idx="5">
                  <c:v>15.8450544979281</c:v>
                </c:pt>
                <c:pt idx="6">
                  <c:v>15.4511846992641</c:v>
                </c:pt>
                <c:pt idx="7">
                  <c:v>16.590153041521699</c:v>
                </c:pt>
                <c:pt idx="8">
                  <c:v>18.197654044684999</c:v>
                </c:pt>
                <c:pt idx="9">
                  <c:v>17.687547899691999</c:v>
                </c:pt>
                <c:pt idx="10">
                  <c:v>16.937666041189701</c:v>
                </c:pt>
                <c:pt idx="11">
                  <c:v>16.085910384898298</c:v>
                </c:pt>
                <c:pt idx="12">
                  <c:v>17.8421840823979</c:v>
                </c:pt>
                <c:pt idx="13">
                  <c:v>15.573364802834</c:v>
                </c:pt>
                <c:pt idx="14">
                  <c:v>16.7341224339024</c:v>
                </c:pt>
                <c:pt idx="15">
                  <c:v>17.391763984583701</c:v>
                </c:pt>
                <c:pt idx="16">
                  <c:v>20.805211431463</c:v>
                </c:pt>
                <c:pt idx="17">
                  <c:v>21.3439439976997</c:v>
                </c:pt>
                <c:pt idx="18">
                  <c:v>23.090015589638401</c:v>
                </c:pt>
                <c:pt idx="19">
                  <c:v>24.222952814906801</c:v>
                </c:pt>
                <c:pt idx="20">
                  <c:v>25.761043309860099</c:v>
                </c:pt>
                <c:pt idx="21">
                  <c:v>23.396238300198199</c:v>
                </c:pt>
                <c:pt idx="22">
                  <c:v>25.498018862908001</c:v>
                </c:pt>
                <c:pt idx="23">
                  <c:v>25.845616165908901</c:v>
                </c:pt>
                <c:pt idx="24">
                  <c:v>27.1986783061914</c:v>
                </c:pt>
                <c:pt idx="25">
                  <c:v>25.431328729250801</c:v>
                </c:pt>
                <c:pt idx="26">
                  <c:v>23.024035877950698</c:v>
                </c:pt>
                <c:pt idx="27">
                  <c:v>23.615419574946799</c:v>
                </c:pt>
                <c:pt idx="28">
                  <c:v>21.4809848969618</c:v>
                </c:pt>
                <c:pt idx="29">
                  <c:v>22.085347210468001</c:v>
                </c:pt>
                <c:pt idx="30">
                  <c:v>24.162027421705499</c:v>
                </c:pt>
                <c:pt idx="31">
                  <c:v>24.5613301667927</c:v>
                </c:pt>
                <c:pt idx="32">
                  <c:v>22.116408267978599</c:v>
                </c:pt>
                <c:pt idx="33">
                  <c:v>20.183306004892302</c:v>
                </c:pt>
                <c:pt idx="34">
                  <c:v>23.7436461183107</c:v>
                </c:pt>
                <c:pt idx="35">
                  <c:v>22.978561073269301</c:v>
                </c:pt>
                <c:pt idx="36">
                  <c:v>23.499235481343199</c:v>
                </c:pt>
                <c:pt idx="37">
                  <c:v>20.0210324583709</c:v>
                </c:pt>
                <c:pt idx="38">
                  <c:v>20.399741427954599</c:v>
                </c:pt>
                <c:pt idx="39">
                  <c:v>21.771541633117501</c:v>
                </c:pt>
                <c:pt idx="40">
                  <c:v>20.046308743867002</c:v>
                </c:pt>
                <c:pt idx="41">
                  <c:v>18.527537368337399</c:v>
                </c:pt>
                <c:pt idx="42">
                  <c:v>19.880581303488501</c:v>
                </c:pt>
                <c:pt idx="43">
                  <c:v>16.911149390843399</c:v>
                </c:pt>
                <c:pt idx="44">
                  <c:v>19.0499015085874</c:v>
                </c:pt>
                <c:pt idx="45">
                  <c:v>18.441727731157901</c:v>
                </c:pt>
                <c:pt idx="46">
                  <c:v>18.569487218067501</c:v>
                </c:pt>
                <c:pt idx="47">
                  <c:v>17.814040373075098</c:v>
                </c:pt>
                <c:pt idx="48">
                  <c:v>18.111525150445999</c:v>
                </c:pt>
                <c:pt idx="49">
                  <c:v>20.025780977652399</c:v>
                </c:pt>
                <c:pt idx="50">
                  <c:v>20.027035528171499</c:v>
                </c:pt>
                <c:pt idx="51">
                  <c:v>19.334792322342501</c:v>
                </c:pt>
                <c:pt idx="52">
                  <c:v>20.980339120266802</c:v>
                </c:pt>
                <c:pt idx="53">
                  <c:v>22.522876188876999</c:v>
                </c:pt>
                <c:pt idx="54">
                  <c:v>20.201687116982502</c:v>
                </c:pt>
                <c:pt idx="55">
                  <c:v>19.590733956186199</c:v>
                </c:pt>
                <c:pt idx="56">
                  <c:v>18.004964331655099</c:v>
                </c:pt>
                <c:pt idx="57">
                  <c:v>17.581548229624801</c:v>
                </c:pt>
                <c:pt idx="58">
                  <c:v>18.901225965193301</c:v>
                </c:pt>
                <c:pt idx="59">
                  <c:v>18.285366239162698</c:v>
                </c:pt>
                <c:pt idx="60">
                  <c:v>18.842247957307599</c:v>
                </c:pt>
                <c:pt idx="61">
                  <c:v>19.969835250719701</c:v>
                </c:pt>
                <c:pt idx="62">
                  <c:v>19.772216294071299</c:v>
                </c:pt>
                <c:pt idx="63">
                  <c:v>19.5441663637495</c:v>
                </c:pt>
                <c:pt idx="64">
                  <c:v>19.468438342317199</c:v>
                </c:pt>
                <c:pt idx="65">
                  <c:v>19.469039209371498</c:v>
                </c:pt>
                <c:pt idx="66">
                  <c:v>19.803145238452</c:v>
                </c:pt>
                <c:pt idx="67">
                  <c:v>20.086505520692</c:v>
                </c:pt>
                <c:pt idx="68">
                  <c:v>20.242856842910498</c:v>
                </c:pt>
                <c:pt idx="69">
                  <c:v>20.136764383611698</c:v>
                </c:pt>
                <c:pt idx="70">
                  <c:v>20.184630628728499</c:v>
                </c:pt>
                <c:pt idx="71">
                  <c:v>20.075153422252502</c:v>
                </c:pt>
                <c:pt idx="72">
                  <c:v>20.229773187804</c:v>
                </c:pt>
                <c:pt idx="73">
                  <c:v>20.1161079184022</c:v>
                </c:pt>
                <c:pt idx="74">
                  <c:v>20.0849348131018</c:v>
                </c:pt>
                <c:pt idx="75">
                  <c:v>20.293423124442398</c:v>
                </c:pt>
                <c:pt idx="76">
                  <c:v>19.9906146855446</c:v>
                </c:pt>
                <c:pt idx="77">
                  <c:v>19.642933054772701</c:v>
                </c:pt>
                <c:pt idx="78">
                  <c:v>19.783321670183501</c:v>
                </c:pt>
                <c:pt idx="79">
                  <c:v>20.071975229445801</c:v>
                </c:pt>
                <c:pt idx="80">
                  <c:v>19.948941428074502</c:v>
                </c:pt>
                <c:pt idx="81">
                  <c:v>20.113957304827</c:v>
                </c:pt>
                <c:pt idx="82">
                  <c:v>20.268281383930201</c:v>
                </c:pt>
                <c:pt idx="83">
                  <c:v>20.464922856186799</c:v>
                </c:pt>
                <c:pt idx="84">
                  <c:v>20.671154271150399</c:v>
                </c:pt>
                <c:pt idx="85">
                  <c:v>21.251199529965898</c:v>
                </c:pt>
                <c:pt idx="86">
                  <c:v>21.6600723796255</c:v>
                </c:pt>
                <c:pt idx="87">
                  <c:v>21.85513990386</c:v>
                </c:pt>
                <c:pt idx="88">
                  <c:v>21.2362675776697</c:v>
                </c:pt>
                <c:pt idx="89">
                  <c:v>21.408271707785499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2-484F-A686-E8D3497DBA3D}"/>
            </c:ext>
          </c:extLst>
        </c:ser>
        <c:ser>
          <c:idx val="2"/>
          <c:order val="2"/>
          <c:tx>
            <c:strRef>
              <c:f>xmean!$E$2</c:f>
              <c:strCache>
                <c:ptCount val="1"/>
                <c:pt idx="0">
                  <c:v>dg_min_weight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xmean!$B$3:$B$92</c:f>
              <c:numCache>
                <c:formatCode>General</c:formatCode>
                <c:ptCount val="9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  <c:pt idx="20">
                  <c:v>189</c:v>
                </c:pt>
                <c:pt idx="21">
                  <c:v>198</c:v>
                </c:pt>
                <c:pt idx="22">
                  <c:v>207</c:v>
                </c:pt>
                <c:pt idx="23">
                  <c:v>216</c:v>
                </c:pt>
                <c:pt idx="24">
                  <c:v>225</c:v>
                </c:pt>
                <c:pt idx="25">
                  <c:v>234</c:v>
                </c:pt>
                <c:pt idx="26">
                  <c:v>243</c:v>
                </c:pt>
                <c:pt idx="27">
                  <c:v>252</c:v>
                </c:pt>
                <c:pt idx="28">
                  <c:v>261</c:v>
                </c:pt>
                <c:pt idx="29">
                  <c:v>270</c:v>
                </c:pt>
                <c:pt idx="30">
                  <c:v>279</c:v>
                </c:pt>
                <c:pt idx="31">
                  <c:v>288</c:v>
                </c:pt>
                <c:pt idx="32">
                  <c:v>297</c:v>
                </c:pt>
                <c:pt idx="33">
                  <c:v>306</c:v>
                </c:pt>
                <c:pt idx="34">
                  <c:v>315</c:v>
                </c:pt>
                <c:pt idx="35">
                  <c:v>324</c:v>
                </c:pt>
                <c:pt idx="36">
                  <c:v>333</c:v>
                </c:pt>
                <c:pt idx="37">
                  <c:v>342</c:v>
                </c:pt>
                <c:pt idx="38">
                  <c:v>351</c:v>
                </c:pt>
                <c:pt idx="39">
                  <c:v>360</c:v>
                </c:pt>
                <c:pt idx="40">
                  <c:v>369</c:v>
                </c:pt>
                <c:pt idx="41">
                  <c:v>378</c:v>
                </c:pt>
                <c:pt idx="42">
                  <c:v>387</c:v>
                </c:pt>
                <c:pt idx="43">
                  <c:v>396</c:v>
                </c:pt>
                <c:pt idx="44">
                  <c:v>405</c:v>
                </c:pt>
                <c:pt idx="45">
                  <c:v>414</c:v>
                </c:pt>
                <c:pt idx="46">
                  <c:v>423</c:v>
                </c:pt>
                <c:pt idx="47">
                  <c:v>432</c:v>
                </c:pt>
                <c:pt idx="48">
                  <c:v>441</c:v>
                </c:pt>
                <c:pt idx="49">
                  <c:v>450</c:v>
                </c:pt>
                <c:pt idx="50">
                  <c:v>459</c:v>
                </c:pt>
                <c:pt idx="51">
                  <c:v>468</c:v>
                </c:pt>
                <c:pt idx="52">
                  <c:v>477</c:v>
                </c:pt>
                <c:pt idx="53">
                  <c:v>486</c:v>
                </c:pt>
                <c:pt idx="54">
                  <c:v>495</c:v>
                </c:pt>
                <c:pt idx="55">
                  <c:v>504</c:v>
                </c:pt>
                <c:pt idx="56">
                  <c:v>513</c:v>
                </c:pt>
                <c:pt idx="57">
                  <c:v>522</c:v>
                </c:pt>
                <c:pt idx="58">
                  <c:v>531</c:v>
                </c:pt>
                <c:pt idx="59">
                  <c:v>540</c:v>
                </c:pt>
                <c:pt idx="60">
                  <c:v>549</c:v>
                </c:pt>
                <c:pt idx="61">
                  <c:v>558</c:v>
                </c:pt>
                <c:pt idx="62">
                  <c:v>567</c:v>
                </c:pt>
                <c:pt idx="63">
                  <c:v>576</c:v>
                </c:pt>
                <c:pt idx="64">
                  <c:v>585</c:v>
                </c:pt>
                <c:pt idx="65">
                  <c:v>594</c:v>
                </c:pt>
                <c:pt idx="66">
                  <c:v>603</c:v>
                </c:pt>
                <c:pt idx="67">
                  <c:v>612</c:v>
                </c:pt>
                <c:pt idx="68">
                  <c:v>621</c:v>
                </c:pt>
                <c:pt idx="69">
                  <c:v>630</c:v>
                </c:pt>
                <c:pt idx="70">
                  <c:v>639</c:v>
                </c:pt>
                <c:pt idx="71">
                  <c:v>648</c:v>
                </c:pt>
                <c:pt idx="72">
                  <c:v>657</c:v>
                </c:pt>
                <c:pt idx="73">
                  <c:v>666</c:v>
                </c:pt>
                <c:pt idx="74">
                  <c:v>675</c:v>
                </c:pt>
                <c:pt idx="75">
                  <c:v>684</c:v>
                </c:pt>
                <c:pt idx="76">
                  <c:v>693</c:v>
                </c:pt>
                <c:pt idx="77">
                  <c:v>702</c:v>
                </c:pt>
                <c:pt idx="78">
                  <c:v>711</c:v>
                </c:pt>
                <c:pt idx="79">
                  <c:v>720</c:v>
                </c:pt>
                <c:pt idx="80">
                  <c:v>729</c:v>
                </c:pt>
                <c:pt idx="81">
                  <c:v>738</c:v>
                </c:pt>
                <c:pt idx="82">
                  <c:v>747</c:v>
                </c:pt>
                <c:pt idx="83">
                  <c:v>756</c:v>
                </c:pt>
                <c:pt idx="84">
                  <c:v>765</c:v>
                </c:pt>
                <c:pt idx="85">
                  <c:v>774</c:v>
                </c:pt>
                <c:pt idx="86">
                  <c:v>783</c:v>
                </c:pt>
                <c:pt idx="87">
                  <c:v>792</c:v>
                </c:pt>
                <c:pt idx="88">
                  <c:v>801</c:v>
                </c:pt>
                <c:pt idx="89">
                  <c:v>810</c:v>
                </c:pt>
              </c:numCache>
            </c:numRef>
          </c:xVal>
          <c:yVal>
            <c:numRef>
              <c:f>xmean!$E$3:$E$92</c:f>
              <c:numCache>
                <c:formatCode>0.00</c:formatCode>
                <c:ptCount val="90"/>
                <c:pt idx="0">
                  <c:v>6.4853422708709498</c:v>
                </c:pt>
                <c:pt idx="1">
                  <c:v>5.2149796281684804</c:v>
                </c:pt>
                <c:pt idx="2">
                  <c:v>4.9242272773926796</c:v>
                </c:pt>
                <c:pt idx="3">
                  <c:v>6.6302902916085404</c:v>
                </c:pt>
                <c:pt idx="4">
                  <c:v>7.5421783279311896</c:v>
                </c:pt>
                <c:pt idx="5">
                  <c:v>6.5000516868525802</c:v>
                </c:pt>
                <c:pt idx="6">
                  <c:v>6.2167467314219502</c:v>
                </c:pt>
                <c:pt idx="7">
                  <c:v>7.2447370532492297</c:v>
                </c:pt>
                <c:pt idx="8">
                  <c:v>8.1980559484537707</c:v>
                </c:pt>
                <c:pt idx="9">
                  <c:v>8.5937893120122197</c:v>
                </c:pt>
                <c:pt idx="10">
                  <c:v>8.1898145217491898</c:v>
                </c:pt>
                <c:pt idx="11">
                  <c:v>7.4798231156547104</c:v>
                </c:pt>
                <c:pt idx="12">
                  <c:v>7.6310210803548797</c:v>
                </c:pt>
                <c:pt idx="13">
                  <c:v>7.4722934533476399</c:v>
                </c:pt>
                <c:pt idx="14">
                  <c:v>7.61452208927256</c:v>
                </c:pt>
                <c:pt idx="15">
                  <c:v>7.9635655316693503</c:v>
                </c:pt>
                <c:pt idx="16">
                  <c:v>8.0303438372458107</c:v>
                </c:pt>
                <c:pt idx="17">
                  <c:v>6.5433591977760699</c:v>
                </c:pt>
                <c:pt idx="18">
                  <c:v>6.88624177283112</c:v>
                </c:pt>
                <c:pt idx="19">
                  <c:v>7.4768293003800999</c:v>
                </c:pt>
                <c:pt idx="20">
                  <c:v>7.5322878313507902</c:v>
                </c:pt>
                <c:pt idx="21">
                  <c:v>6.3252512509160104</c:v>
                </c:pt>
                <c:pt idx="22">
                  <c:v>7.1455688443659104</c:v>
                </c:pt>
                <c:pt idx="23">
                  <c:v>7.8942292057441996</c:v>
                </c:pt>
                <c:pt idx="24">
                  <c:v>8.6706378737035905</c:v>
                </c:pt>
                <c:pt idx="25">
                  <c:v>8.1794363829690209</c:v>
                </c:pt>
                <c:pt idx="26">
                  <c:v>7.9421750089891896</c:v>
                </c:pt>
                <c:pt idx="27">
                  <c:v>8.3909951168820793</c:v>
                </c:pt>
                <c:pt idx="28">
                  <c:v>6.6213645458188299</c:v>
                </c:pt>
                <c:pt idx="29">
                  <c:v>6.0227092521729801</c:v>
                </c:pt>
                <c:pt idx="30">
                  <c:v>7.55493401181457</c:v>
                </c:pt>
                <c:pt idx="31">
                  <c:v>6.7605877613452998</c:v>
                </c:pt>
                <c:pt idx="32">
                  <c:v>6.86534782158017</c:v>
                </c:pt>
                <c:pt idx="33">
                  <c:v>7.3907734039101802</c:v>
                </c:pt>
                <c:pt idx="34">
                  <c:v>7.3456882444977998</c:v>
                </c:pt>
                <c:pt idx="35">
                  <c:v>7.4304173550174797</c:v>
                </c:pt>
                <c:pt idx="36">
                  <c:v>7.3817177220541801</c:v>
                </c:pt>
                <c:pt idx="37">
                  <c:v>7.2450843582753803</c:v>
                </c:pt>
                <c:pt idx="38">
                  <c:v>6.9186602735920202</c:v>
                </c:pt>
                <c:pt idx="39">
                  <c:v>7.9723604808967998</c:v>
                </c:pt>
                <c:pt idx="40">
                  <c:v>8.2093457363785394</c:v>
                </c:pt>
                <c:pt idx="41">
                  <c:v>8.6392662650058298</c:v>
                </c:pt>
                <c:pt idx="42">
                  <c:v>8.1546103862149302</c:v>
                </c:pt>
                <c:pt idx="43">
                  <c:v>7.9809199398376602</c:v>
                </c:pt>
                <c:pt idx="44">
                  <c:v>9.1061202952775506</c:v>
                </c:pt>
                <c:pt idx="45">
                  <c:v>8.2471402272637704</c:v>
                </c:pt>
                <c:pt idx="46">
                  <c:v>8.1237066331222696</c:v>
                </c:pt>
                <c:pt idx="47">
                  <c:v>8.1722831874492403</c:v>
                </c:pt>
                <c:pt idx="48">
                  <c:v>8.3040593080529899</c:v>
                </c:pt>
                <c:pt idx="49">
                  <c:v>8.4726028763887005</c:v>
                </c:pt>
                <c:pt idx="50">
                  <c:v>8.3712879392769395</c:v>
                </c:pt>
                <c:pt idx="51">
                  <c:v>8.2709601839385805</c:v>
                </c:pt>
                <c:pt idx="52">
                  <c:v>8.2346468255303993</c:v>
                </c:pt>
                <c:pt idx="53">
                  <c:v>8.1196726932654002</c:v>
                </c:pt>
                <c:pt idx="54">
                  <c:v>7.8104267754392698</c:v>
                </c:pt>
                <c:pt idx="55">
                  <c:v>7.5318298450519201</c:v>
                </c:pt>
                <c:pt idx="56">
                  <c:v>7.70180097579187</c:v>
                </c:pt>
                <c:pt idx="57">
                  <c:v>7.8858491822486796</c:v>
                </c:pt>
                <c:pt idx="58">
                  <c:v>7.4471195656023603</c:v>
                </c:pt>
                <c:pt idx="59">
                  <c:v>7.3798595352933898</c:v>
                </c:pt>
                <c:pt idx="60">
                  <c:v>7.4385511439140499</c:v>
                </c:pt>
                <c:pt idx="61">
                  <c:v>7.3650684853620199</c:v>
                </c:pt>
                <c:pt idx="62">
                  <c:v>7.2968719183742801</c:v>
                </c:pt>
                <c:pt idx="63">
                  <c:v>7.49298266769138</c:v>
                </c:pt>
                <c:pt idx="64">
                  <c:v>7.4371907410529996</c:v>
                </c:pt>
                <c:pt idx="65">
                  <c:v>7.5009600885382799</c:v>
                </c:pt>
                <c:pt idx="66">
                  <c:v>7.5042068505183996</c:v>
                </c:pt>
                <c:pt idx="67">
                  <c:v>7.4216630225319697</c:v>
                </c:pt>
                <c:pt idx="68">
                  <c:v>7.3205521936916202</c:v>
                </c:pt>
                <c:pt idx="69">
                  <c:v>7.3486720083977799</c:v>
                </c:pt>
                <c:pt idx="70">
                  <c:v>7.14430694638917</c:v>
                </c:pt>
                <c:pt idx="71">
                  <c:v>7.1798164903685002</c:v>
                </c:pt>
                <c:pt idx="72">
                  <c:v>7.1176960941407899</c:v>
                </c:pt>
                <c:pt idx="73">
                  <c:v>7.1315602952461603</c:v>
                </c:pt>
                <c:pt idx="74">
                  <c:v>7.2100648618320902</c:v>
                </c:pt>
                <c:pt idx="75">
                  <c:v>7.2035403013975898</c:v>
                </c:pt>
                <c:pt idx="76">
                  <c:v>7.1425573653410996</c:v>
                </c:pt>
                <c:pt idx="77">
                  <c:v>7.0986300892955096</c:v>
                </c:pt>
                <c:pt idx="78">
                  <c:v>7.13595282865258</c:v>
                </c:pt>
                <c:pt idx="79">
                  <c:v>7.0748412641710603</c:v>
                </c:pt>
                <c:pt idx="80">
                  <c:v>7.1212225701249796</c:v>
                </c:pt>
                <c:pt idx="81">
                  <c:v>7.2404094933214704</c:v>
                </c:pt>
                <c:pt idx="82">
                  <c:v>7.2617947496704804</c:v>
                </c:pt>
                <c:pt idx="83">
                  <c:v>7.3540660094470001</c:v>
                </c:pt>
                <c:pt idx="84">
                  <c:v>7.4280946812964102</c:v>
                </c:pt>
                <c:pt idx="85">
                  <c:v>7.4087340565982203</c:v>
                </c:pt>
                <c:pt idx="86">
                  <c:v>7.5509264383561998</c:v>
                </c:pt>
                <c:pt idx="87">
                  <c:v>7.4653448676333296</c:v>
                </c:pt>
                <c:pt idx="88">
                  <c:v>7.4607882164301902</c:v>
                </c:pt>
                <c:pt idx="89">
                  <c:v>7.44718177599706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2-484F-A686-E8D3497DBA3D}"/>
            </c:ext>
          </c:extLst>
        </c:ser>
        <c:ser>
          <c:idx val="3"/>
          <c:order val="3"/>
          <c:tx>
            <c:strRef>
              <c:f>xmean!$F$2</c:f>
              <c:strCache>
                <c:ptCount val="1"/>
                <c:pt idx="0">
                  <c:v>dg_ave_weight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xmean!$B$3:$B$92</c:f>
              <c:numCache>
                <c:formatCode>General</c:formatCode>
                <c:ptCount val="9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  <c:pt idx="20">
                  <c:v>189</c:v>
                </c:pt>
                <c:pt idx="21">
                  <c:v>198</c:v>
                </c:pt>
                <c:pt idx="22">
                  <c:v>207</c:v>
                </c:pt>
                <c:pt idx="23">
                  <c:v>216</c:v>
                </c:pt>
                <c:pt idx="24">
                  <c:v>225</c:v>
                </c:pt>
                <c:pt idx="25">
                  <c:v>234</c:v>
                </c:pt>
                <c:pt idx="26">
                  <c:v>243</c:v>
                </c:pt>
                <c:pt idx="27">
                  <c:v>252</c:v>
                </c:pt>
                <c:pt idx="28">
                  <c:v>261</c:v>
                </c:pt>
                <c:pt idx="29">
                  <c:v>270</c:v>
                </c:pt>
                <c:pt idx="30">
                  <c:v>279</c:v>
                </c:pt>
                <c:pt idx="31">
                  <c:v>288</c:v>
                </c:pt>
                <c:pt idx="32">
                  <c:v>297</c:v>
                </c:pt>
                <c:pt idx="33">
                  <c:v>306</c:v>
                </c:pt>
                <c:pt idx="34">
                  <c:v>315</c:v>
                </c:pt>
                <c:pt idx="35">
                  <c:v>324</c:v>
                </c:pt>
                <c:pt idx="36">
                  <c:v>333</c:v>
                </c:pt>
                <c:pt idx="37">
                  <c:v>342</c:v>
                </c:pt>
                <c:pt idx="38">
                  <c:v>351</c:v>
                </c:pt>
                <c:pt idx="39">
                  <c:v>360</c:v>
                </c:pt>
                <c:pt idx="40">
                  <c:v>369</c:v>
                </c:pt>
                <c:pt idx="41">
                  <c:v>378</c:v>
                </c:pt>
                <c:pt idx="42">
                  <c:v>387</c:v>
                </c:pt>
                <c:pt idx="43">
                  <c:v>396</c:v>
                </c:pt>
                <c:pt idx="44">
                  <c:v>405</c:v>
                </c:pt>
                <c:pt idx="45">
                  <c:v>414</c:v>
                </c:pt>
                <c:pt idx="46">
                  <c:v>423</c:v>
                </c:pt>
                <c:pt idx="47">
                  <c:v>432</c:v>
                </c:pt>
                <c:pt idx="48">
                  <c:v>441</c:v>
                </c:pt>
                <c:pt idx="49">
                  <c:v>450</c:v>
                </c:pt>
                <c:pt idx="50">
                  <c:v>459</c:v>
                </c:pt>
                <c:pt idx="51">
                  <c:v>468</c:v>
                </c:pt>
                <c:pt idx="52">
                  <c:v>477</c:v>
                </c:pt>
                <c:pt idx="53">
                  <c:v>486</c:v>
                </c:pt>
                <c:pt idx="54">
                  <c:v>495</c:v>
                </c:pt>
                <c:pt idx="55">
                  <c:v>504</c:v>
                </c:pt>
                <c:pt idx="56">
                  <c:v>513</c:v>
                </c:pt>
                <c:pt idx="57">
                  <c:v>522</c:v>
                </c:pt>
                <c:pt idx="58">
                  <c:v>531</c:v>
                </c:pt>
                <c:pt idx="59">
                  <c:v>540</c:v>
                </c:pt>
                <c:pt idx="60">
                  <c:v>549</c:v>
                </c:pt>
                <c:pt idx="61">
                  <c:v>558</c:v>
                </c:pt>
                <c:pt idx="62">
                  <c:v>567</c:v>
                </c:pt>
                <c:pt idx="63">
                  <c:v>576</c:v>
                </c:pt>
                <c:pt idx="64">
                  <c:v>585</c:v>
                </c:pt>
                <c:pt idx="65">
                  <c:v>594</c:v>
                </c:pt>
                <c:pt idx="66">
                  <c:v>603</c:v>
                </c:pt>
                <c:pt idx="67">
                  <c:v>612</c:v>
                </c:pt>
                <c:pt idx="68">
                  <c:v>621</c:v>
                </c:pt>
                <c:pt idx="69">
                  <c:v>630</c:v>
                </c:pt>
                <c:pt idx="70">
                  <c:v>639</c:v>
                </c:pt>
                <c:pt idx="71">
                  <c:v>648</c:v>
                </c:pt>
                <c:pt idx="72">
                  <c:v>657</c:v>
                </c:pt>
                <c:pt idx="73">
                  <c:v>666</c:v>
                </c:pt>
                <c:pt idx="74">
                  <c:v>675</c:v>
                </c:pt>
                <c:pt idx="75">
                  <c:v>684</c:v>
                </c:pt>
                <c:pt idx="76">
                  <c:v>693</c:v>
                </c:pt>
                <c:pt idx="77">
                  <c:v>702</c:v>
                </c:pt>
                <c:pt idx="78">
                  <c:v>711</c:v>
                </c:pt>
                <c:pt idx="79">
                  <c:v>720</c:v>
                </c:pt>
                <c:pt idx="80">
                  <c:v>729</c:v>
                </c:pt>
                <c:pt idx="81">
                  <c:v>738</c:v>
                </c:pt>
                <c:pt idx="82">
                  <c:v>747</c:v>
                </c:pt>
                <c:pt idx="83">
                  <c:v>756</c:v>
                </c:pt>
                <c:pt idx="84">
                  <c:v>765</c:v>
                </c:pt>
                <c:pt idx="85">
                  <c:v>774</c:v>
                </c:pt>
                <c:pt idx="86">
                  <c:v>783</c:v>
                </c:pt>
                <c:pt idx="87">
                  <c:v>792</c:v>
                </c:pt>
                <c:pt idx="88">
                  <c:v>801</c:v>
                </c:pt>
                <c:pt idx="89">
                  <c:v>810</c:v>
                </c:pt>
              </c:numCache>
            </c:numRef>
          </c:xVal>
          <c:yVal>
            <c:numRef>
              <c:f>xmean!$F$3:$F$92</c:f>
              <c:numCache>
                <c:formatCode>0.00</c:formatCode>
                <c:ptCount val="90"/>
                <c:pt idx="0">
                  <c:v>4.8314686535313101</c:v>
                </c:pt>
                <c:pt idx="1">
                  <c:v>6.3588131073529199</c:v>
                </c:pt>
                <c:pt idx="2">
                  <c:v>5.1497423048088198</c:v>
                </c:pt>
                <c:pt idx="3">
                  <c:v>6.9192756150813501</c:v>
                </c:pt>
                <c:pt idx="4">
                  <c:v>4.46796560654158</c:v>
                </c:pt>
                <c:pt idx="5">
                  <c:v>6.1884496730062502</c:v>
                </c:pt>
                <c:pt idx="6">
                  <c:v>6.2366056868681499</c:v>
                </c:pt>
                <c:pt idx="7">
                  <c:v>6.20427591788608</c:v>
                </c:pt>
                <c:pt idx="8">
                  <c:v>8.2876718894315697</c:v>
                </c:pt>
                <c:pt idx="9">
                  <c:v>8.1138961364911992</c:v>
                </c:pt>
                <c:pt idx="10">
                  <c:v>8.8464701622281794</c:v>
                </c:pt>
                <c:pt idx="11">
                  <c:v>10.0882414539746</c:v>
                </c:pt>
                <c:pt idx="12">
                  <c:v>8.8174191860461608</c:v>
                </c:pt>
                <c:pt idx="13">
                  <c:v>11.290408158643899</c:v>
                </c:pt>
                <c:pt idx="14">
                  <c:v>12.594920224989099</c:v>
                </c:pt>
                <c:pt idx="15">
                  <c:v>13.549130865609699</c:v>
                </c:pt>
                <c:pt idx="16">
                  <c:v>13.659370274416</c:v>
                </c:pt>
                <c:pt idx="17">
                  <c:v>12.624912281712399</c:v>
                </c:pt>
                <c:pt idx="18">
                  <c:v>13.990851375275801</c:v>
                </c:pt>
                <c:pt idx="19">
                  <c:v>13.6650026036474</c:v>
                </c:pt>
                <c:pt idx="20">
                  <c:v>15.7000923550605</c:v>
                </c:pt>
                <c:pt idx="21">
                  <c:v>15.2895211375704</c:v>
                </c:pt>
                <c:pt idx="22">
                  <c:v>15.100446016197999</c:v>
                </c:pt>
                <c:pt idx="23">
                  <c:v>16.261499171334101</c:v>
                </c:pt>
                <c:pt idx="24">
                  <c:v>18.6549036050206</c:v>
                </c:pt>
                <c:pt idx="25">
                  <c:v>17.384616533759601</c:v>
                </c:pt>
                <c:pt idx="26">
                  <c:v>15.930985619863</c:v>
                </c:pt>
                <c:pt idx="27">
                  <c:v>17.485514813278499</c:v>
                </c:pt>
                <c:pt idx="28">
                  <c:v>15.2249636187299</c:v>
                </c:pt>
                <c:pt idx="29">
                  <c:v>15.867007415554699</c:v>
                </c:pt>
                <c:pt idx="30">
                  <c:v>18.1415325233861</c:v>
                </c:pt>
                <c:pt idx="31">
                  <c:v>17.440007607300799</c:v>
                </c:pt>
                <c:pt idx="32">
                  <c:v>16.465002976606701</c:v>
                </c:pt>
                <c:pt idx="33">
                  <c:v>17.274719764707399</c:v>
                </c:pt>
                <c:pt idx="34">
                  <c:v>16.816963238752798</c:v>
                </c:pt>
                <c:pt idx="35">
                  <c:v>15.9206996214614</c:v>
                </c:pt>
                <c:pt idx="36">
                  <c:v>15.7311818085421</c:v>
                </c:pt>
                <c:pt idx="37">
                  <c:v>14.3628493218235</c:v>
                </c:pt>
                <c:pt idx="38">
                  <c:v>13.811146725288101</c:v>
                </c:pt>
                <c:pt idx="39">
                  <c:v>14.358464891641001</c:v>
                </c:pt>
                <c:pt idx="40">
                  <c:v>15.1055063620518</c:v>
                </c:pt>
                <c:pt idx="41">
                  <c:v>15.472379012705799</c:v>
                </c:pt>
                <c:pt idx="42">
                  <c:v>15.0105398278713</c:v>
                </c:pt>
                <c:pt idx="43">
                  <c:v>14.8516362941259</c:v>
                </c:pt>
                <c:pt idx="44">
                  <c:v>16.274779615449098</c:v>
                </c:pt>
                <c:pt idx="45">
                  <c:v>14.737507607056401</c:v>
                </c:pt>
                <c:pt idx="46">
                  <c:v>15.3639744332606</c:v>
                </c:pt>
                <c:pt idx="47">
                  <c:v>14.7291479586652</c:v>
                </c:pt>
                <c:pt idx="48">
                  <c:v>14.4071593581332</c:v>
                </c:pt>
                <c:pt idx="49">
                  <c:v>14.5027396990901</c:v>
                </c:pt>
                <c:pt idx="50">
                  <c:v>14.4418402875536</c:v>
                </c:pt>
                <c:pt idx="51">
                  <c:v>14.087361638597301</c:v>
                </c:pt>
                <c:pt idx="52">
                  <c:v>14.043658240814301</c:v>
                </c:pt>
                <c:pt idx="53">
                  <c:v>13.6944954196228</c:v>
                </c:pt>
                <c:pt idx="54">
                  <c:v>13.5117951092674</c:v>
                </c:pt>
                <c:pt idx="55">
                  <c:v>13.123357821037599</c:v>
                </c:pt>
                <c:pt idx="56">
                  <c:v>13.0840990734453</c:v>
                </c:pt>
                <c:pt idx="57">
                  <c:v>13.030932534420799</c:v>
                </c:pt>
                <c:pt idx="58">
                  <c:v>12.861478228956299</c:v>
                </c:pt>
                <c:pt idx="59">
                  <c:v>13.224511489881101</c:v>
                </c:pt>
                <c:pt idx="60">
                  <c:v>13.2038414005214</c:v>
                </c:pt>
                <c:pt idx="61">
                  <c:v>13.3108574696095</c:v>
                </c:pt>
                <c:pt idx="62">
                  <c:v>13.1249814065543</c:v>
                </c:pt>
                <c:pt idx="63">
                  <c:v>13.4993489225992</c:v>
                </c:pt>
                <c:pt idx="64">
                  <c:v>13.436344823341701</c:v>
                </c:pt>
                <c:pt idx="65">
                  <c:v>13.6461716120776</c:v>
                </c:pt>
                <c:pt idx="66">
                  <c:v>13.788285166783201</c:v>
                </c:pt>
                <c:pt idx="67">
                  <c:v>13.7957793934119</c:v>
                </c:pt>
                <c:pt idx="68">
                  <c:v>13.780751020644599</c:v>
                </c:pt>
                <c:pt idx="69">
                  <c:v>13.7489759965405</c:v>
                </c:pt>
                <c:pt idx="70">
                  <c:v>13.6883133900815</c:v>
                </c:pt>
                <c:pt idx="71">
                  <c:v>13.663311564039301</c:v>
                </c:pt>
                <c:pt idx="72">
                  <c:v>13.6282522709646</c:v>
                </c:pt>
                <c:pt idx="73">
                  <c:v>13.599028339110101</c:v>
                </c:pt>
                <c:pt idx="74">
                  <c:v>13.583635408777599</c:v>
                </c:pt>
                <c:pt idx="75">
                  <c:v>13.783953374965501</c:v>
                </c:pt>
                <c:pt idx="76">
                  <c:v>13.651387519091999</c:v>
                </c:pt>
                <c:pt idx="77">
                  <c:v>13.5449247303593</c:v>
                </c:pt>
                <c:pt idx="78">
                  <c:v>13.6513075400193</c:v>
                </c:pt>
                <c:pt idx="79">
                  <c:v>13.512954852188599</c:v>
                </c:pt>
                <c:pt idx="80">
                  <c:v>13.628706439384599</c:v>
                </c:pt>
                <c:pt idx="81">
                  <c:v>13.6940944612819</c:v>
                </c:pt>
                <c:pt idx="82">
                  <c:v>13.7711931621379</c:v>
                </c:pt>
                <c:pt idx="83">
                  <c:v>13.8143369606509</c:v>
                </c:pt>
                <c:pt idx="84">
                  <c:v>13.891786546867801</c:v>
                </c:pt>
                <c:pt idx="85">
                  <c:v>13.9987004092857</c:v>
                </c:pt>
                <c:pt idx="86">
                  <c:v>14.1390003880101</c:v>
                </c:pt>
                <c:pt idx="87">
                  <c:v>14.151908439082201</c:v>
                </c:pt>
                <c:pt idx="88">
                  <c:v>14.127668231725</c:v>
                </c:pt>
                <c:pt idx="89">
                  <c:v>14.154256204653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2-484F-A686-E8D3497DBA3D}"/>
            </c:ext>
          </c:extLst>
        </c:ser>
        <c:ser>
          <c:idx val="4"/>
          <c:order val="4"/>
          <c:tx>
            <c:strRef>
              <c:f>xmean!$G$2</c:f>
              <c:strCache>
                <c:ptCount val="1"/>
                <c:pt idx="0">
                  <c:v>dc_ave_weight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xmean!$B$3:$B$92</c:f>
              <c:numCache>
                <c:formatCode>General</c:formatCode>
                <c:ptCount val="9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  <c:pt idx="20">
                  <c:v>189</c:v>
                </c:pt>
                <c:pt idx="21">
                  <c:v>198</c:v>
                </c:pt>
                <c:pt idx="22">
                  <c:v>207</c:v>
                </c:pt>
                <c:pt idx="23">
                  <c:v>216</c:v>
                </c:pt>
                <c:pt idx="24">
                  <c:v>225</c:v>
                </c:pt>
                <c:pt idx="25">
                  <c:v>234</c:v>
                </c:pt>
                <c:pt idx="26">
                  <c:v>243</c:v>
                </c:pt>
                <c:pt idx="27">
                  <c:v>252</c:v>
                </c:pt>
                <c:pt idx="28">
                  <c:v>261</c:v>
                </c:pt>
                <c:pt idx="29">
                  <c:v>270</c:v>
                </c:pt>
                <c:pt idx="30">
                  <c:v>279</c:v>
                </c:pt>
                <c:pt idx="31">
                  <c:v>288</c:v>
                </c:pt>
                <c:pt idx="32">
                  <c:v>297</c:v>
                </c:pt>
                <c:pt idx="33">
                  <c:v>306</c:v>
                </c:pt>
                <c:pt idx="34">
                  <c:v>315</c:v>
                </c:pt>
                <c:pt idx="35">
                  <c:v>324</c:v>
                </c:pt>
                <c:pt idx="36">
                  <c:v>333</c:v>
                </c:pt>
                <c:pt idx="37">
                  <c:v>342</c:v>
                </c:pt>
                <c:pt idx="38">
                  <c:v>351</c:v>
                </c:pt>
                <c:pt idx="39">
                  <c:v>360</c:v>
                </c:pt>
                <c:pt idx="40">
                  <c:v>369</c:v>
                </c:pt>
                <c:pt idx="41">
                  <c:v>378</c:v>
                </c:pt>
                <c:pt idx="42">
                  <c:v>387</c:v>
                </c:pt>
                <c:pt idx="43">
                  <c:v>396</c:v>
                </c:pt>
                <c:pt idx="44">
                  <c:v>405</c:v>
                </c:pt>
                <c:pt idx="45">
                  <c:v>414</c:v>
                </c:pt>
                <c:pt idx="46">
                  <c:v>423</c:v>
                </c:pt>
                <c:pt idx="47">
                  <c:v>432</c:v>
                </c:pt>
                <c:pt idx="48">
                  <c:v>441</c:v>
                </c:pt>
                <c:pt idx="49">
                  <c:v>450</c:v>
                </c:pt>
                <c:pt idx="50">
                  <c:v>459</c:v>
                </c:pt>
                <c:pt idx="51">
                  <c:v>468</c:v>
                </c:pt>
                <c:pt idx="52">
                  <c:v>477</c:v>
                </c:pt>
                <c:pt idx="53">
                  <c:v>486</c:v>
                </c:pt>
                <c:pt idx="54">
                  <c:v>495</c:v>
                </c:pt>
                <c:pt idx="55">
                  <c:v>504</c:v>
                </c:pt>
                <c:pt idx="56">
                  <c:v>513</c:v>
                </c:pt>
                <c:pt idx="57">
                  <c:v>522</c:v>
                </c:pt>
                <c:pt idx="58">
                  <c:v>531</c:v>
                </c:pt>
                <c:pt idx="59">
                  <c:v>540</c:v>
                </c:pt>
                <c:pt idx="60">
                  <c:v>549</c:v>
                </c:pt>
                <c:pt idx="61">
                  <c:v>558</c:v>
                </c:pt>
                <c:pt idx="62">
                  <c:v>567</c:v>
                </c:pt>
                <c:pt idx="63">
                  <c:v>576</c:v>
                </c:pt>
                <c:pt idx="64">
                  <c:v>585</c:v>
                </c:pt>
                <c:pt idx="65">
                  <c:v>594</c:v>
                </c:pt>
                <c:pt idx="66">
                  <c:v>603</c:v>
                </c:pt>
                <c:pt idx="67">
                  <c:v>612</c:v>
                </c:pt>
                <c:pt idx="68">
                  <c:v>621</c:v>
                </c:pt>
                <c:pt idx="69">
                  <c:v>630</c:v>
                </c:pt>
                <c:pt idx="70">
                  <c:v>639</c:v>
                </c:pt>
                <c:pt idx="71">
                  <c:v>648</c:v>
                </c:pt>
                <c:pt idx="72">
                  <c:v>657</c:v>
                </c:pt>
                <c:pt idx="73">
                  <c:v>666</c:v>
                </c:pt>
                <c:pt idx="74">
                  <c:v>675</c:v>
                </c:pt>
                <c:pt idx="75">
                  <c:v>684</c:v>
                </c:pt>
                <c:pt idx="76">
                  <c:v>693</c:v>
                </c:pt>
                <c:pt idx="77">
                  <c:v>702</c:v>
                </c:pt>
                <c:pt idx="78">
                  <c:v>711</c:v>
                </c:pt>
                <c:pt idx="79">
                  <c:v>720</c:v>
                </c:pt>
                <c:pt idx="80">
                  <c:v>729</c:v>
                </c:pt>
                <c:pt idx="81">
                  <c:v>738</c:v>
                </c:pt>
                <c:pt idx="82">
                  <c:v>747</c:v>
                </c:pt>
                <c:pt idx="83">
                  <c:v>756</c:v>
                </c:pt>
                <c:pt idx="84">
                  <c:v>765</c:v>
                </c:pt>
                <c:pt idx="85">
                  <c:v>774</c:v>
                </c:pt>
                <c:pt idx="86">
                  <c:v>783</c:v>
                </c:pt>
                <c:pt idx="87">
                  <c:v>792</c:v>
                </c:pt>
                <c:pt idx="88">
                  <c:v>801</c:v>
                </c:pt>
                <c:pt idx="89">
                  <c:v>810</c:v>
                </c:pt>
              </c:numCache>
            </c:numRef>
          </c:xVal>
          <c:yVal>
            <c:numRef>
              <c:f>xmean!$G$3:$G$92</c:f>
              <c:numCache>
                <c:formatCode>0.00</c:formatCode>
                <c:ptCount val="90"/>
                <c:pt idx="0">
                  <c:v>3.1338278831227502</c:v>
                </c:pt>
                <c:pt idx="1">
                  <c:v>3.3685639824392202</c:v>
                </c:pt>
                <c:pt idx="2">
                  <c:v>1.7626321427260001</c:v>
                </c:pt>
                <c:pt idx="3">
                  <c:v>0.89449062555209202</c:v>
                </c:pt>
                <c:pt idx="4">
                  <c:v>0.80112397786993905</c:v>
                </c:pt>
                <c:pt idx="5">
                  <c:v>1.6672854713123999</c:v>
                </c:pt>
                <c:pt idx="6">
                  <c:v>5.23262545531143</c:v>
                </c:pt>
                <c:pt idx="7">
                  <c:v>5.4367801660619097</c:v>
                </c:pt>
                <c:pt idx="8">
                  <c:v>6.3912840077695003</c:v>
                </c:pt>
                <c:pt idx="9">
                  <c:v>5.9395443059864101</c:v>
                </c:pt>
                <c:pt idx="10">
                  <c:v>5.8760612163050396</c:v>
                </c:pt>
                <c:pt idx="11">
                  <c:v>7.3916295353783301</c:v>
                </c:pt>
                <c:pt idx="12">
                  <c:v>7.5039041158359296</c:v>
                </c:pt>
                <c:pt idx="13">
                  <c:v>7.76155538012181</c:v>
                </c:pt>
                <c:pt idx="14">
                  <c:v>7.3791218875044597</c:v>
                </c:pt>
                <c:pt idx="15">
                  <c:v>8.1567786773168098</c:v>
                </c:pt>
                <c:pt idx="16">
                  <c:v>7.78283520204997</c:v>
                </c:pt>
                <c:pt idx="17">
                  <c:v>6.6328998208280403</c:v>
                </c:pt>
                <c:pt idx="18">
                  <c:v>6.9480537441122898</c:v>
                </c:pt>
                <c:pt idx="19">
                  <c:v>7.79157841657796</c:v>
                </c:pt>
                <c:pt idx="20">
                  <c:v>6.0202597495836097</c:v>
                </c:pt>
                <c:pt idx="21">
                  <c:v>4.8570107091239203</c:v>
                </c:pt>
                <c:pt idx="22">
                  <c:v>6.1195956794454203</c:v>
                </c:pt>
                <c:pt idx="23">
                  <c:v>5.7666217390635301</c:v>
                </c:pt>
                <c:pt idx="24">
                  <c:v>6.60988063814432</c:v>
                </c:pt>
                <c:pt idx="25">
                  <c:v>6.6008940138182401</c:v>
                </c:pt>
                <c:pt idx="26">
                  <c:v>5.7173222638397503</c:v>
                </c:pt>
                <c:pt idx="27">
                  <c:v>5.7569900924630097</c:v>
                </c:pt>
                <c:pt idx="28">
                  <c:v>3.9623160235408701</c:v>
                </c:pt>
                <c:pt idx="29">
                  <c:v>3.2051458352958702</c:v>
                </c:pt>
                <c:pt idx="30">
                  <c:v>4.3693814936034796</c:v>
                </c:pt>
                <c:pt idx="31">
                  <c:v>3.65909162018793</c:v>
                </c:pt>
                <c:pt idx="32">
                  <c:v>3.62774393847128</c:v>
                </c:pt>
                <c:pt idx="33">
                  <c:v>4.2610045372565803</c:v>
                </c:pt>
                <c:pt idx="34">
                  <c:v>4.5011767148723196</c:v>
                </c:pt>
                <c:pt idx="35">
                  <c:v>3.5526906048604201</c:v>
                </c:pt>
                <c:pt idx="36">
                  <c:v>3.4652637385805498</c:v>
                </c:pt>
                <c:pt idx="37">
                  <c:v>3.6558671848487898</c:v>
                </c:pt>
                <c:pt idx="38">
                  <c:v>3.2185529026731001</c:v>
                </c:pt>
                <c:pt idx="39">
                  <c:v>4.8243695888237701</c:v>
                </c:pt>
                <c:pt idx="40">
                  <c:v>4.7382310989408101</c:v>
                </c:pt>
                <c:pt idx="41">
                  <c:v>5.45345791980942</c:v>
                </c:pt>
                <c:pt idx="42">
                  <c:v>3.3798691590300201</c:v>
                </c:pt>
                <c:pt idx="43">
                  <c:v>3.7355495611201701</c:v>
                </c:pt>
                <c:pt idx="44">
                  <c:v>5.3915465012468999</c:v>
                </c:pt>
                <c:pt idx="45">
                  <c:v>4.4620454793823798</c:v>
                </c:pt>
                <c:pt idx="46">
                  <c:v>4.0015648139146096</c:v>
                </c:pt>
                <c:pt idx="47">
                  <c:v>3.96342188858211</c:v>
                </c:pt>
                <c:pt idx="48">
                  <c:v>4.0161973437293801</c:v>
                </c:pt>
                <c:pt idx="49">
                  <c:v>4.6230668616937196</c:v>
                </c:pt>
                <c:pt idx="50">
                  <c:v>4.3487678223161703</c:v>
                </c:pt>
                <c:pt idx="51">
                  <c:v>5.0677978504553698</c:v>
                </c:pt>
                <c:pt idx="52">
                  <c:v>5.1407726425572404</c:v>
                </c:pt>
                <c:pt idx="53">
                  <c:v>4.9682493355127404</c:v>
                </c:pt>
                <c:pt idx="54">
                  <c:v>4.3321148521028698</c:v>
                </c:pt>
                <c:pt idx="55">
                  <c:v>4.0347806583227301</c:v>
                </c:pt>
                <c:pt idx="56">
                  <c:v>4.3385572095965497</c:v>
                </c:pt>
                <c:pt idx="57">
                  <c:v>3.9428113617159699</c:v>
                </c:pt>
                <c:pt idx="58">
                  <c:v>3.7295732484214401</c:v>
                </c:pt>
                <c:pt idx="59">
                  <c:v>3.7886798448636698</c:v>
                </c:pt>
                <c:pt idx="60">
                  <c:v>3.7305695672638901</c:v>
                </c:pt>
                <c:pt idx="61">
                  <c:v>3.9359860652403502</c:v>
                </c:pt>
                <c:pt idx="62">
                  <c:v>3.5264431118815698</c:v>
                </c:pt>
                <c:pt idx="63">
                  <c:v>3.8608085347071599</c:v>
                </c:pt>
                <c:pt idx="64">
                  <c:v>3.7980824804078002</c:v>
                </c:pt>
                <c:pt idx="65">
                  <c:v>3.7902884511998298</c:v>
                </c:pt>
                <c:pt idx="66">
                  <c:v>3.84860493944575</c:v>
                </c:pt>
                <c:pt idx="67">
                  <c:v>3.8590472304496402</c:v>
                </c:pt>
                <c:pt idx="68">
                  <c:v>3.8246028668696499</c:v>
                </c:pt>
                <c:pt idx="69">
                  <c:v>3.86994770851279</c:v>
                </c:pt>
                <c:pt idx="70">
                  <c:v>3.8048286298937799</c:v>
                </c:pt>
                <c:pt idx="71">
                  <c:v>3.8773866802572301</c:v>
                </c:pt>
                <c:pt idx="72">
                  <c:v>3.8609757602608998</c:v>
                </c:pt>
                <c:pt idx="73">
                  <c:v>3.86196835635304</c:v>
                </c:pt>
                <c:pt idx="74">
                  <c:v>3.8823374657404299</c:v>
                </c:pt>
                <c:pt idx="75">
                  <c:v>3.91638955608073</c:v>
                </c:pt>
                <c:pt idx="76">
                  <c:v>3.8801182874070701</c:v>
                </c:pt>
                <c:pt idx="77">
                  <c:v>3.8338881297413798</c:v>
                </c:pt>
                <c:pt idx="78">
                  <c:v>3.7367432792427802</c:v>
                </c:pt>
                <c:pt idx="79">
                  <c:v>3.6990171520031399</c:v>
                </c:pt>
                <c:pt idx="80">
                  <c:v>3.7452302955139101</c:v>
                </c:pt>
                <c:pt idx="81">
                  <c:v>3.7787476158618798</c:v>
                </c:pt>
                <c:pt idx="82">
                  <c:v>3.8497415200873499</c:v>
                </c:pt>
                <c:pt idx="83">
                  <c:v>3.88272351238012</c:v>
                </c:pt>
                <c:pt idx="84">
                  <c:v>3.9144962322727102</c:v>
                </c:pt>
                <c:pt idx="85">
                  <c:v>3.9281213286604801</c:v>
                </c:pt>
                <c:pt idx="86">
                  <c:v>3.9802277994119701</c:v>
                </c:pt>
                <c:pt idx="87">
                  <c:v>3.89992873312957</c:v>
                </c:pt>
                <c:pt idx="88">
                  <c:v>3.9417847049410999</c:v>
                </c:pt>
                <c:pt idx="89">
                  <c:v>3.9277270467740499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32-484F-A686-E8D3497DBA3D}"/>
            </c:ext>
          </c:extLst>
        </c:ser>
        <c:ser>
          <c:idx val="5"/>
          <c:order val="5"/>
          <c:tx>
            <c:strRef>
              <c:f>xmean!$H$2</c:f>
              <c:strCache>
                <c:ptCount val="1"/>
                <c:pt idx="0">
                  <c:v>credit_weight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xmean!$B$3:$B$92</c:f>
              <c:numCache>
                <c:formatCode>General</c:formatCode>
                <c:ptCount val="9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  <c:pt idx="20">
                  <c:v>189</c:v>
                </c:pt>
                <c:pt idx="21">
                  <c:v>198</c:v>
                </c:pt>
                <c:pt idx="22">
                  <c:v>207</c:v>
                </c:pt>
                <c:pt idx="23">
                  <c:v>216</c:v>
                </c:pt>
                <c:pt idx="24">
                  <c:v>225</c:v>
                </c:pt>
                <c:pt idx="25">
                  <c:v>234</c:v>
                </c:pt>
                <c:pt idx="26">
                  <c:v>243</c:v>
                </c:pt>
                <c:pt idx="27">
                  <c:v>252</c:v>
                </c:pt>
                <c:pt idx="28">
                  <c:v>261</c:v>
                </c:pt>
                <c:pt idx="29">
                  <c:v>270</c:v>
                </c:pt>
                <c:pt idx="30">
                  <c:v>279</c:v>
                </c:pt>
                <c:pt idx="31">
                  <c:v>288</c:v>
                </c:pt>
                <c:pt idx="32">
                  <c:v>297</c:v>
                </c:pt>
                <c:pt idx="33">
                  <c:v>306</c:v>
                </c:pt>
                <c:pt idx="34">
                  <c:v>315</c:v>
                </c:pt>
                <c:pt idx="35">
                  <c:v>324</c:v>
                </c:pt>
                <c:pt idx="36">
                  <c:v>333</c:v>
                </c:pt>
                <c:pt idx="37">
                  <c:v>342</c:v>
                </c:pt>
                <c:pt idx="38">
                  <c:v>351</c:v>
                </c:pt>
                <c:pt idx="39">
                  <c:v>360</c:v>
                </c:pt>
                <c:pt idx="40">
                  <c:v>369</c:v>
                </c:pt>
                <c:pt idx="41">
                  <c:v>378</c:v>
                </c:pt>
                <c:pt idx="42">
                  <c:v>387</c:v>
                </c:pt>
                <c:pt idx="43">
                  <c:v>396</c:v>
                </c:pt>
                <c:pt idx="44">
                  <c:v>405</c:v>
                </c:pt>
                <c:pt idx="45">
                  <c:v>414</c:v>
                </c:pt>
                <c:pt idx="46">
                  <c:v>423</c:v>
                </c:pt>
                <c:pt idx="47">
                  <c:v>432</c:v>
                </c:pt>
                <c:pt idx="48">
                  <c:v>441</c:v>
                </c:pt>
                <c:pt idx="49">
                  <c:v>450</c:v>
                </c:pt>
                <c:pt idx="50">
                  <c:v>459</c:v>
                </c:pt>
                <c:pt idx="51">
                  <c:v>468</c:v>
                </c:pt>
                <c:pt idx="52">
                  <c:v>477</c:v>
                </c:pt>
                <c:pt idx="53">
                  <c:v>486</c:v>
                </c:pt>
                <c:pt idx="54">
                  <c:v>495</c:v>
                </c:pt>
                <c:pt idx="55">
                  <c:v>504</c:v>
                </c:pt>
                <c:pt idx="56">
                  <c:v>513</c:v>
                </c:pt>
                <c:pt idx="57">
                  <c:v>522</c:v>
                </c:pt>
                <c:pt idx="58">
                  <c:v>531</c:v>
                </c:pt>
                <c:pt idx="59">
                  <c:v>540</c:v>
                </c:pt>
                <c:pt idx="60">
                  <c:v>549</c:v>
                </c:pt>
                <c:pt idx="61">
                  <c:v>558</c:v>
                </c:pt>
                <c:pt idx="62">
                  <c:v>567</c:v>
                </c:pt>
                <c:pt idx="63">
                  <c:v>576</c:v>
                </c:pt>
                <c:pt idx="64">
                  <c:v>585</c:v>
                </c:pt>
                <c:pt idx="65">
                  <c:v>594</c:v>
                </c:pt>
                <c:pt idx="66">
                  <c:v>603</c:v>
                </c:pt>
                <c:pt idx="67">
                  <c:v>612</c:v>
                </c:pt>
                <c:pt idx="68">
                  <c:v>621</c:v>
                </c:pt>
                <c:pt idx="69">
                  <c:v>630</c:v>
                </c:pt>
                <c:pt idx="70">
                  <c:v>639</c:v>
                </c:pt>
                <c:pt idx="71">
                  <c:v>648</c:v>
                </c:pt>
                <c:pt idx="72">
                  <c:v>657</c:v>
                </c:pt>
                <c:pt idx="73">
                  <c:v>666</c:v>
                </c:pt>
                <c:pt idx="74">
                  <c:v>675</c:v>
                </c:pt>
                <c:pt idx="75">
                  <c:v>684</c:v>
                </c:pt>
                <c:pt idx="76">
                  <c:v>693</c:v>
                </c:pt>
                <c:pt idx="77">
                  <c:v>702</c:v>
                </c:pt>
                <c:pt idx="78">
                  <c:v>711</c:v>
                </c:pt>
                <c:pt idx="79">
                  <c:v>720</c:v>
                </c:pt>
                <c:pt idx="80">
                  <c:v>729</c:v>
                </c:pt>
                <c:pt idx="81">
                  <c:v>738</c:v>
                </c:pt>
                <c:pt idx="82">
                  <c:v>747</c:v>
                </c:pt>
                <c:pt idx="83">
                  <c:v>756</c:v>
                </c:pt>
                <c:pt idx="84">
                  <c:v>765</c:v>
                </c:pt>
                <c:pt idx="85">
                  <c:v>774</c:v>
                </c:pt>
                <c:pt idx="86">
                  <c:v>783</c:v>
                </c:pt>
                <c:pt idx="87">
                  <c:v>792</c:v>
                </c:pt>
                <c:pt idx="88">
                  <c:v>801</c:v>
                </c:pt>
                <c:pt idx="89">
                  <c:v>810</c:v>
                </c:pt>
              </c:numCache>
            </c:numRef>
          </c:xVal>
          <c:yVal>
            <c:numRef>
              <c:f>xmean!$H$3:$H$92</c:f>
              <c:numCache>
                <c:formatCode>0.00</c:formatCode>
                <c:ptCount val="90"/>
                <c:pt idx="0">
                  <c:v>-0.78345368131646298</c:v>
                </c:pt>
                <c:pt idx="1">
                  <c:v>-1.6473902296204099</c:v>
                </c:pt>
                <c:pt idx="2">
                  <c:v>-5.7717743709320004</c:v>
                </c:pt>
                <c:pt idx="3">
                  <c:v>-4.0549519042160496</c:v>
                </c:pt>
                <c:pt idx="4">
                  <c:v>-5.2589752510581604</c:v>
                </c:pt>
                <c:pt idx="5">
                  <c:v>-3.1733643231127302</c:v>
                </c:pt>
                <c:pt idx="6">
                  <c:v>-0.77092283220157898</c:v>
                </c:pt>
                <c:pt idx="7">
                  <c:v>2.7688981376884998</c:v>
                </c:pt>
                <c:pt idx="8">
                  <c:v>4.1099178790439401</c:v>
                </c:pt>
                <c:pt idx="9">
                  <c:v>3.8504656017171301</c:v>
                </c:pt>
                <c:pt idx="10">
                  <c:v>3.1342418245369301</c:v>
                </c:pt>
                <c:pt idx="11">
                  <c:v>3.6989251353363901</c:v>
                </c:pt>
                <c:pt idx="12">
                  <c:v>2.7117242642386401</c:v>
                </c:pt>
                <c:pt idx="13">
                  <c:v>5.4089069365422704</c:v>
                </c:pt>
                <c:pt idx="14">
                  <c:v>3.3092084324274502</c:v>
                </c:pt>
                <c:pt idx="15">
                  <c:v>2.3591625006238299</c:v>
                </c:pt>
                <c:pt idx="16">
                  <c:v>3.2808822933752699</c:v>
                </c:pt>
                <c:pt idx="17">
                  <c:v>1.5012200842102901</c:v>
                </c:pt>
                <c:pt idx="18">
                  <c:v>2.8105773660443498</c:v>
                </c:pt>
                <c:pt idx="19">
                  <c:v>2.2491495433544699</c:v>
                </c:pt>
                <c:pt idx="20">
                  <c:v>1.6890737593506699</c:v>
                </c:pt>
                <c:pt idx="21">
                  <c:v>3.4890007415772302</c:v>
                </c:pt>
                <c:pt idx="22">
                  <c:v>1.4718930107016699</c:v>
                </c:pt>
                <c:pt idx="23">
                  <c:v>1.9368976760282</c:v>
                </c:pt>
                <c:pt idx="24">
                  <c:v>2.36479858670933</c:v>
                </c:pt>
                <c:pt idx="25">
                  <c:v>1.9884252598238701</c:v>
                </c:pt>
                <c:pt idx="26">
                  <c:v>1.68138944092041</c:v>
                </c:pt>
                <c:pt idx="27">
                  <c:v>1.2216574212764399</c:v>
                </c:pt>
                <c:pt idx="28">
                  <c:v>-0.32401405105730202</c:v>
                </c:pt>
                <c:pt idx="29">
                  <c:v>-1.7564677288133701</c:v>
                </c:pt>
                <c:pt idx="30">
                  <c:v>-2.12283385415365</c:v>
                </c:pt>
                <c:pt idx="31">
                  <c:v>-2.2469010784283001</c:v>
                </c:pt>
                <c:pt idx="32">
                  <c:v>-2.4416791191298701</c:v>
                </c:pt>
                <c:pt idx="33">
                  <c:v>-2.4248401146042302</c:v>
                </c:pt>
                <c:pt idx="34">
                  <c:v>-1.0498318706621499</c:v>
                </c:pt>
                <c:pt idx="35">
                  <c:v>-1.1797657224084299</c:v>
                </c:pt>
                <c:pt idx="36">
                  <c:v>-1.7336904451741</c:v>
                </c:pt>
                <c:pt idx="37">
                  <c:v>-1.8332143031639101</c:v>
                </c:pt>
                <c:pt idx="38">
                  <c:v>-1.9986482944350701</c:v>
                </c:pt>
                <c:pt idx="39">
                  <c:v>-1.2950825403811499</c:v>
                </c:pt>
                <c:pt idx="40">
                  <c:v>-2.0340020992264201</c:v>
                </c:pt>
                <c:pt idx="41">
                  <c:v>-2.0123420082216601</c:v>
                </c:pt>
                <c:pt idx="42">
                  <c:v>-2.5140259466555599</c:v>
                </c:pt>
                <c:pt idx="43">
                  <c:v>-1.9960733220868401</c:v>
                </c:pt>
                <c:pt idx="44">
                  <c:v>-0.89215088540836396</c:v>
                </c:pt>
                <c:pt idx="45">
                  <c:v>-0.85712044160214695</c:v>
                </c:pt>
                <c:pt idx="46">
                  <c:v>-0.91056409913274605</c:v>
                </c:pt>
                <c:pt idx="47">
                  <c:v>-0.33236032314085701</c:v>
                </c:pt>
                <c:pt idx="48">
                  <c:v>0.122582034665708</c:v>
                </c:pt>
                <c:pt idx="49">
                  <c:v>0.35441735615576703</c:v>
                </c:pt>
                <c:pt idx="50">
                  <c:v>-0.10561750636011299</c:v>
                </c:pt>
                <c:pt idx="51">
                  <c:v>-0.39109731097469302</c:v>
                </c:pt>
                <c:pt idx="52">
                  <c:v>-0.29185138585773002</c:v>
                </c:pt>
                <c:pt idx="53">
                  <c:v>-0.29723814006447502</c:v>
                </c:pt>
                <c:pt idx="54">
                  <c:v>-1.2304689366785999</c:v>
                </c:pt>
                <c:pt idx="55">
                  <c:v>-1.9744659962258799</c:v>
                </c:pt>
                <c:pt idx="56">
                  <c:v>-1.9507137068931899</c:v>
                </c:pt>
                <c:pt idx="57">
                  <c:v>-2.5693415875256802</c:v>
                </c:pt>
                <c:pt idx="58">
                  <c:v>-2.5385782654983502</c:v>
                </c:pt>
                <c:pt idx="59">
                  <c:v>-3.0589209759490599</c:v>
                </c:pt>
                <c:pt idx="60">
                  <c:v>-2.8767788471912601</c:v>
                </c:pt>
                <c:pt idx="61">
                  <c:v>-2.07933785052272</c:v>
                </c:pt>
                <c:pt idx="62">
                  <c:v>-2.6352480076532099</c:v>
                </c:pt>
                <c:pt idx="63">
                  <c:v>-2.7194893146211898</c:v>
                </c:pt>
                <c:pt idx="64">
                  <c:v>-2.72060130479101</c:v>
                </c:pt>
                <c:pt idx="65">
                  <c:v>-2.6699344909377598</c:v>
                </c:pt>
                <c:pt idx="66">
                  <c:v>-2.7019908022958199</c:v>
                </c:pt>
                <c:pt idx="67">
                  <c:v>-2.6788410547579602</c:v>
                </c:pt>
                <c:pt idx="68">
                  <c:v>-2.68966516603825</c:v>
                </c:pt>
                <c:pt idx="69">
                  <c:v>-2.83845253914944</c:v>
                </c:pt>
                <c:pt idx="70">
                  <c:v>-2.8576146429745402</c:v>
                </c:pt>
                <c:pt idx="71">
                  <c:v>-2.8176190268978498</c:v>
                </c:pt>
                <c:pt idx="72">
                  <c:v>-2.9642276260959601</c:v>
                </c:pt>
                <c:pt idx="73">
                  <c:v>-2.9745693914812898</c:v>
                </c:pt>
                <c:pt idx="74">
                  <c:v>-2.88051712575855</c:v>
                </c:pt>
                <c:pt idx="75">
                  <c:v>-2.85818152500525</c:v>
                </c:pt>
                <c:pt idx="76">
                  <c:v>-2.8021898906543199</c:v>
                </c:pt>
                <c:pt idx="77">
                  <c:v>-2.9589408479236199</c:v>
                </c:pt>
                <c:pt idx="78">
                  <c:v>-2.8592980483697099</c:v>
                </c:pt>
                <c:pt idx="79">
                  <c:v>-2.8216108456498898</c:v>
                </c:pt>
                <c:pt idx="80">
                  <c:v>-2.8457497383072701</c:v>
                </c:pt>
                <c:pt idx="81">
                  <c:v>-2.7005692800702299</c:v>
                </c:pt>
                <c:pt idx="82">
                  <c:v>-2.49300986439725</c:v>
                </c:pt>
                <c:pt idx="83">
                  <c:v>-2.42449402470886</c:v>
                </c:pt>
                <c:pt idx="84">
                  <c:v>-2.1101773662248702</c:v>
                </c:pt>
                <c:pt idx="85">
                  <c:v>-1.8448598513949901</c:v>
                </c:pt>
                <c:pt idx="86">
                  <c:v>-1.7750107860447899</c:v>
                </c:pt>
                <c:pt idx="87">
                  <c:v>-1.80281833853949</c:v>
                </c:pt>
                <c:pt idx="88">
                  <c:v>-2.2335218973213902</c:v>
                </c:pt>
                <c:pt idx="89">
                  <c:v>-2.1733667445890399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32-484F-A686-E8D3497DB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98744"/>
        <c:axId val="751412784"/>
      </c:scatterChart>
      <c:valAx>
        <c:axId val="75139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Cumulated</a:t>
                </a:r>
                <a:r>
                  <a:rPr lang="fr-FR" baseline="0"/>
                  <a:t> count of evaluations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412784"/>
        <c:crosses val="autoZero"/>
        <c:crossBetween val="midCat"/>
      </c:valAx>
      <c:valAx>
        <c:axId val="7514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Weights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39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of alternative Minimax-2 </a:t>
            </a:r>
          </a:p>
          <a:p>
            <a:pPr>
              <a:defRPr/>
            </a:pPr>
            <a:r>
              <a:rPr lang="en-US"/>
              <a:t>against standard 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xbest!$D$1</c:f>
              <c:strCache>
                <c:ptCount val="1"/>
                <c:pt idx="0">
                  <c:v>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xbest!$B$2:$B$91</c:f>
              <c:numCache>
                <c:formatCode>General</c:formatCode>
                <c:ptCount val="9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  <c:pt idx="20">
                  <c:v>189</c:v>
                </c:pt>
                <c:pt idx="21">
                  <c:v>198</c:v>
                </c:pt>
                <c:pt idx="22">
                  <c:v>207</c:v>
                </c:pt>
                <c:pt idx="23">
                  <c:v>216</c:v>
                </c:pt>
                <c:pt idx="24">
                  <c:v>225</c:v>
                </c:pt>
                <c:pt idx="25">
                  <c:v>234</c:v>
                </c:pt>
                <c:pt idx="26">
                  <c:v>243</c:v>
                </c:pt>
                <c:pt idx="27">
                  <c:v>252</c:v>
                </c:pt>
                <c:pt idx="28">
                  <c:v>261</c:v>
                </c:pt>
                <c:pt idx="29">
                  <c:v>270</c:v>
                </c:pt>
                <c:pt idx="30">
                  <c:v>279</c:v>
                </c:pt>
                <c:pt idx="31">
                  <c:v>288</c:v>
                </c:pt>
                <c:pt idx="32">
                  <c:v>297</c:v>
                </c:pt>
                <c:pt idx="33">
                  <c:v>306</c:v>
                </c:pt>
                <c:pt idx="34">
                  <c:v>315</c:v>
                </c:pt>
                <c:pt idx="35">
                  <c:v>324</c:v>
                </c:pt>
                <c:pt idx="36">
                  <c:v>333</c:v>
                </c:pt>
                <c:pt idx="37">
                  <c:v>342</c:v>
                </c:pt>
                <c:pt idx="38">
                  <c:v>351</c:v>
                </c:pt>
                <c:pt idx="39">
                  <c:v>360</c:v>
                </c:pt>
                <c:pt idx="40">
                  <c:v>369</c:v>
                </c:pt>
                <c:pt idx="41">
                  <c:v>378</c:v>
                </c:pt>
                <c:pt idx="42">
                  <c:v>387</c:v>
                </c:pt>
                <c:pt idx="43">
                  <c:v>396</c:v>
                </c:pt>
                <c:pt idx="44">
                  <c:v>405</c:v>
                </c:pt>
                <c:pt idx="45">
                  <c:v>414</c:v>
                </c:pt>
                <c:pt idx="46">
                  <c:v>423</c:v>
                </c:pt>
                <c:pt idx="47">
                  <c:v>432</c:v>
                </c:pt>
                <c:pt idx="48">
                  <c:v>441</c:v>
                </c:pt>
                <c:pt idx="49">
                  <c:v>450</c:v>
                </c:pt>
                <c:pt idx="50">
                  <c:v>459</c:v>
                </c:pt>
                <c:pt idx="51">
                  <c:v>468</c:v>
                </c:pt>
                <c:pt idx="52">
                  <c:v>477</c:v>
                </c:pt>
                <c:pt idx="53">
                  <c:v>486</c:v>
                </c:pt>
                <c:pt idx="54">
                  <c:v>495</c:v>
                </c:pt>
                <c:pt idx="55">
                  <c:v>504</c:v>
                </c:pt>
                <c:pt idx="56">
                  <c:v>513</c:v>
                </c:pt>
                <c:pt idx="57">
                  <c:v>522</c:v>
                </c:pt>
                <c:pt idx="58">
                  <c:v>531</c:v>
                </c:pt>
                <c:pt idx="59">
                  <c:v>540</c:v>
                </c:pt>
                <c:pt idx="60">
                  <c:v>549</c:v>
                </c:pt>
                <c:pt idx="61">
                  <c:v>558</c:v>
                </c:pt>
                <c:pt idx="62">
                  <c:v>567</c:v>
                </c:pt>
                <c:pt idx="63">
                  <c:v>576</c:v>
                </c:pt>
                <c:pt idx="64">
                  <c:v>585</c:v>
                </c:pt>
                <c:pt idx="65">
                  <c:v>594</c:v>
                </c:pt>
                <c:pt idx="66">
                  <c:v>603</c:v>
                </c:pt>
                <c:pt idx="67">
                  <c:v>612</c:v>
                </c:pt>
                <c:pt idx="68">
                  <c:v>621</c:v>
                </c:pt>
                <c:pt idx="69">
                  <c:v>630</c:v>
                </c:pt>
                <c:pt idx="70">
                  <c:v>639</c:v>
                </c:pt>
                <c:pt idx="71">
                  <c:v>648</c:v>
                </c:pt>
                <c:pt idx="72">
                  <c:v>657</c:v>
                </c:pt>
                <c:pt idx="73">
                  <c:v>666</c:v>
                </c:pt>
                <c:pt idx="74">
                  <c:v>675</c:v>
                </c:pt>
                <c:pt idx="75">
                  <c:v>684</c:v>
                </c:pt>
                <c:pt idx="76">
                  <c:v>693</c:v>
                </c:pt>
                <c:pt idx="77">
                  <c:v>702</c:v>
                </c:pt>
                <c:pt idx="78">
                  <c:v>711</c:v>
                </c:pt>
                <c:pt idx="79">
                  <c:v>720</c:v>
                </c:pt>
                <c:pt idx="80">
                  <c:v>729</c:v>
                </c:pt>
                <c:pt idx="81">
                  <c:v>738</c:v>
                </c:pt>
                <c:pt idx="82">
                  <c:v>747</c:v>
                </c:pt>
                <c:pt idx="83">
                  <c:v>756</c:v>
                </c:pt>
                <c:pt idx="84">
                  <c:v>765</c:v>
                </c:pt>
                <c:pt idx="85">
                  <c:v>774</c:v>
                </c:pt>
                <c:pt idx="86">
                  <c:v>783</c:v>
                </c:pt>
                <c:pt idx="87">
                  <c:v>792</c:v>
                </c:pt>
                <c:pt idx="88">
                  <c:v>801</c:v>
                </c:pt>
                <c:pt idx="89">
                  <c:v>810</c:v>
                </c:pt>
              </c:numCache>
            </c:numRef>
          </c:xVal>
          <c:yVal>
            <c:numRef>
              <c:f>xbest!$D$2:$D$91</c:f>
              <c:numCache>
                <c:formatCode>0.00</c:formatCode>
                <c:ptCount val="90"/>
                <c:pt idx="0">
                  <c:v>1.3092140335337801</c:v>
                </c:pt>
                <c:pt idx="1">
                  <c:v>1.0405174647280699</c:v>
                </c:pt>
                <c:pt idx="2">
                  <c:v>0.90052445739726295</c:v>
                </c:pt>
                <c:pt idx="3">
                  <c:v>1.21517625964468</c:v>
                </c:pt>
                <c:pt idx="4">
                  <c:v>1.1282392048332901</c:v>
                </c:pt>
                <c:pt idx="5">
                  <c:v>0.97067093648095104</c:v>
                </c:pt>
                <c:pt idx="6">
                  <c:v>1.0581586978366</c:v>
                </c:pt>
                <c:pt idx="7">
                  <c:v>1.3038869057434099</c:v>
                </c:pt>
                <c:pt idx="8">
                  <c:v>1.04329597419535</c:v>
                </c:pt>
                <c:pt idx="9">
                  <c:v>1.2043351992214899</c:v>
                </c:pt>
                <c:pt idx="10">
                  <c:v>1.0432087255357501</c:v>
                </c:pt>
                <c:pt idx="11">
                  <c:v>1.1717674997112799</c:v>
                </c:pt>
                <c:pt idx="12">
                  <c:v>1.1661339987058701</c:v>
                </c:pt>
                <c:pt idx="13">
                  <c:v>1.0299110507643501</c:v>
                </c:pt>
                <c:pt idx="14">
                  <c:v>1.01311444372764</c:v>
                </c:pt>
                <c:pt idx="15">
                  <c:v>0.73930189684202696</c:v>
                </c:pt>
                <c:pt idx="16">
                  <c:v>0.80521343578363702</c:v>
                </c:pt>
                <c:pt idx="17">
                  <c:v>0.96923849626671499</c:v>
                </c:pt>
                <c:pt idx="18">
                  <c:v>0.82064875587029995</c:v>
                </c:pt>
                <c:pt idx="19">
                  <c:v>0.96228335147739097</c:v>
                </c:pt>
                <c:pt idx="20">
                  <c:v>0.86082467881446401</c:v>
                </c:pt>
                <c:pt idx="21">
                  <c:v>0.84086531249455199</c:v>
                </c:pt>
                <c:pt idx="22">
                  <c:v>0.90281260785069495</c:v>
                </c:pt>
                <c:pt idx="23">
                  <c:v>0.99707235458494303</c:v>
                </c:pt>
                <c:pt idx="24">
                  <c:v>0.94980232572187895</c:v>
                </c:pt>
                <c:pt idx="25">
                  <c:v>0.90724906077212097</c:v>
                </c:pt>
                <c:pt idx="26">
                  <c:v>0.82452904367288904</c:v>
                </c:pt>
                <c:pt idx="27">
                  <c:v>0.94376726573451697</c:v>
                </c:pt>
                <c:pt idx="28">
                  <c:v>0.90159833980959903</c:v>
                </c:pt>
                <c:pt idx="29">
                  <c:v>0.86375697779208305</c:v>
                </c:pt>
                <c:pt idx="30">
                  <c:v>0.96458866591677705</c:v>
                </c:pt>
                <c:pt idx="31">
                  <c:v>0.86177220180408898</c:v>
                </c:pt>
                <c:pt idx="32">
                  <c:v>0.96431456973542595</c:v>
                </c:pt>
                <c:pt idx="33">
                  <c:v>0.88693650000762303</c:v>
                </c:pt>
                <c:pt idx="34">
                  <c:v>0.90186462323179795</c:v>
                </c:pt>
                <c:pt idx="35">
                  <c:v>0.89893549232514602</c:v>
                </c:pt>
                <c:pt idx="36">
                  <c:v>0.89261483180370005</c:v>
                </c:pt>
                <c:pt idx="37">
                  <c:v>0.84364355720804496</c:v>
                </c:pt>
                <c:pt idx="38">
                  <c:v>0.88418112311865005</c:v>
                </c:pt>
                <c:pt idx="39">
                  <c:v>0.85360410977585899</c:v>
                </c:pt>
                <c:pt idx="40">
                  <c:v>0.91006243849216295</c:v>
                </c:pt>
                <c:pt idx="41">
                  <c:v>0.82667452401497699</c:v>
                </c:pt>
                <c:pt idx="42">
                  <c:v>0.881922581151387</c:v>
                </c:pt>
                <c:pt idx="43">
                  <c:v>0.81793725657423799</c:v>
                </c:pt>
                <c:pt idx="44">
                  <c:v>0.88931418213707603</c:v>
                </c:pt>
                <c:pt idx="45">
                  <c:v>0.86016857865717</c:v>
                </c:pt>
                <c:pt idx="46">
                  <c:v>0.85985181512062603</c:v>
                </c:pt>
                <c:pt idx="47">
                  <c:v>0.89950097723339495</c:v>
                </c:pt>
                <c:pt idx="48">
                  <c:v>0.87163442805319102</c:v>
                </c:pt>
                <c:pt idx="49">
                  <c:v>0.855981768734556</c:v>
                </c:pt>
                <c:pt idx="50">
                  <c:v>0.87744788584167099</c:v>
                </c:pt>
                <c:pt idx="51">
                  <c:v>0.84704691194229598</c:v>
                </c:pt>
                <c:pt idx="52">
                  <c:v>0.84489469030823405</c:v>
                </c:pt>
                <c:pt idx="53">
                  <c:v>0.86808157715684597</c:v>
                </c:pt>
                <c:pt idx="54">
                  <c:v>0.89850550822589803</c:v>
                </c:pt>
                <c:pt idx="55">
                  <c:v>0.86928120567602196</c:v>
                </c:pt>
                <c:pt idx="56">
                  <c:v>0.85302928841652703</c:v>
                </c:pt>
                <c:pt idx="57">
                  <c:v>0.90531222345650697</c:v>
                </c:pt>
                <c:pt idx="58">
                  <c:v>0.95145726754494697</c:v>
                </c:pt>
                <c:pt idx="59">
                  <c:v>0.83407024287221299</c:v>
                </c:pt>
                <c:pt idx="60">
                  <c:v>0.793597863538957</c:v>
                </c:pt>
                <c:pt idx="61">
                  <c:v>0.87715330808375702</c:v>
                </c:pt>
                <c:pt idx="62">
                  <c:v>0.88400069226989397</c:v>
                </c:pt>
                <c:pt idx="63">
                  <c:v>0.81567842767583199</c:v>
                </c:pt>
                <c:pt idx="64">
                  <c:v>0.87121434808207399</c:v>
                </c:pt>
                <c:pt idx="65">
                  <c:v>0.78176615787269099</c:v>
                </c:pt>
                <c:pt idx="66">
                  <c:v>0.82766541330534005</c:v>
                </c:pt>
                <c:pt idx="67">
                  <c:v>0.83135849413372298</c:v>
                </c:pt>
                <c:pt idx="68">
                  <c:v>0.83468187271835204</c:v>
                </c:pt>
                <c:pt idx="69">
                  <c:v>0.86518880079318095</c:v>
                </c:pt>
                <c:pt idx="70">
                  <c:v>0.88379534418804195</c:v>
                </c:pt>
                <c:pt idx="71">
                  <c:v>0.790759548199513</c:v>
                </c:pt>
                <c:pt idx="72">
                  <c:v>0.80249106166710005</c:v>
                </c:pt>
                <c:pt idx="73">
                  <c:v>0.82514136723500198</c:v>
                </c:pt>
                <c:pt idx="74">
                  <c:v>0.81277747010975399</c:v>
                </c:pt>
                <c:pt idx="75">
                  <c:v>0.82560113724133599</c:v>
                </c:pt>
                <c:pt idx="76">
                  <c:v>0.792780820167866</c:v>
                </c:pt>
                <c:pt idx="77">
                  <c:v>0.85153578984043099</c:v>
                </c:pt>
                <c:pt idx="78">
                  <c:v>0.850543837960959</c:v>
                </c:pt>
                <c:pt idx="79">
                  <c:v>0.83088722997348596</c:v>
                </c:pt>
                <c:pt idx="80">
                  <c:v>0.804141650285913</c:v>
                </c:pt>
                <c:pt idx="81">
                  <c:v>0.874774484478687</c:v>
                </c:pt>
                <c:pt idx="82">
                  <c:v>0.82923024891173203</c:v>
                </c:pt>
                <c:pt idx="83">
                  <c:v>0.88358232373993795</c:v>
                </c:pt>
                <c:pt idx="84">
                  <c:v>0.85120196662561698</c:v>
                </c:pt>
                <c:pt idx="85">
                  <c:v>0.84914229143612296</c:v>
                </c:pt>
                <c:pt idx="86">
                  <c:v>0.80801066220818096</c:v>
                </c:pt>
                <c:pt idx="87">
                  <c:v>0.84448263345007701</c:v>
                </c:pt>
                <c:pt idx="88">
                  <c:v>0.82523517307578198</c:v>
                </c:pt>
                <c:pt idx="89">
                  <c:v>0.932291424766995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C-4A4B-B423-CB944ED08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427184"/>
        <c:axId val="751427544"/>
      </c:scatterChart>
      <c:valAx>
        <c:axId val="75142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Cumulated count of 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427544"/>
        <c:crosses val="autoZero"/>
        <c:crossBetween val="midCat"/>
      </c:valAx>
      <c:valAx>
        <c:axId val="75142754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 of standardMinimax-2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42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Fitness convergence of Minimax-2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xbestAndMedian!$C$1</c:f>
              <c:strCache>
                <c:ptCount val="1"/>
                <c:pt idx="0">
                  <c:v>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xbestAndMedian!$B$2:$B$91</c:f>
              <c:numCache>
                <c:formatCode>General</c:formatCode>
                <c:ptCount val="9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  <c:pt idx="20">
                  <c:v>189</c:v>
                </c:pt>
                <c:pt idx="21">
                  <c:v>198</c:v>
                </c:pt>
                <c:pt idx="22">
                  <c:v>207</c:v>
                </c:pt>
                <c:pt idx="23">
                  <c:v>216</c:v>
                </c:pt>
                <c:pt idx="24">
                  <c:v>225</c:v>
                </c:pt>
                <c:pt idx="25">
                  <c:v>234</c:v>
                </c:pt>
                <c:pt idx="26">
                  <c:v>243</c:v>
                </c:pt>
                <c:pt idx="27">
                  <c:v>252</c:v>
                </c:pt>
                <c:pt idx="28">
                  <c:v>261</c:v>
                </c:pt>
                <c:pt idx="29">
                  <c:v>270</c:v>
                </c:pt>
                <c:pt idx="30">
                  <c:v>279</c:v>
                </c:pt>
                <c:pt idx="31">
                  <c:v>288</c:v>
                </c:pt>
                <c:pt idx="32">
                  <c:v>297</c:v>
                </c:pt>
                <c:pt idx="33">
                  <c:v>306</c:v>
                </c:pt>
                <c:pt idx="34">
                  <c:v>315</c:v>
                </c:pt>
                <c:pt idx="35">
                  <c:v>324</c:v>
                </c:pt>
                <c:pt idx="36">
                  <c:v>333</c:v>
                </c:pt>
                <c:pt idx="37">
                  <c:v>342</c:v>
                </c:pt>
                <c:pt idx="38">
                  <c:v>351</c:v>
                </c:pt>
                <c:pt idx="39">
                  <c:v>360</c:v>
                </c:pt>
                <c:pt idx="40">
                  <c:v>369</c:v>
                </c:pt>
                <c:pt idx="41">
                  <c:v>378</c:v>
                </c:pt>
                <c:pt idx="42">
                  <c:v>387</c:v>
                </c:pt>
                <c:pt idx="43">
                  <c:v>396</c:v>
                </c:pt>
                <c:pt idx="44">
                  <c:v>405</c:v>
                </c:pt>
                <c:pt idx="45">
                  <c:v>414</c:v>
                </c:pt>
                <c:pt idx="46">
                  <c:v>423</c:v>
                </c:pt>
                <c:pt idx="47">
                  <c:v>432</c:v>
                </c:pt>
                <c:pt idx="48">
                  <c:v>441</c:v>
                </c:pt>
                <c:pt idx="49">
                  <c:v>450</c:v>
                </c:pt>
                <c:pt idx="50">
                  <c:v>459</c:v>
                </c:pt>
                <c:pt idx="51">
                  <c:v>468</c:v>
                </c:pt>
                <c:pt idx="52">
                  <c:v>477</c:v>
                </c:pt>
                <c:pt idx="53">
                  <c:v>486</c:v>
                </c:pt>
                <c:pt idx="54">
                  <c:v>495</c:v>
                </c:pt>
                <c:pt idx="55">
                  <c:v>504</c:v>
                </c:pt>
                <c:pt idx="56">
                  <c:v>513</c:v>
                </c:pt>
                <c:pt idx="57">
                  <c:v>522</c:v>
                </c:pt>
                <c:pt idx="58">
                  <c:v>531</c:v>
                </c:pt>
                <c:pt idx="59">
                  <c:v>540</c:v>
                </c:pt>
                <c:pt idx="60">
                  <c:v>549</c:v>
                </c:pt>
                <c:pt idx="61">
                  <c:v>558</c:v>
                </c:pt>
                <c:pt idx="62">
                  <c:v>567</c:v>
                </c:pt>
                <c:pt idx="63">
                  <c:v>576</c:v>
                </c:pt>
                <c:pt idx="64">
                  <c:v>585</c:v>
                </c:pt>
                <c:pt idx="65">
                  <c:v>594</c:v>
                </c:pt>
                <c:pt idx="66">
                  <c:v>603</c:v>
                </c:pt>
                <c:pt idx="67">
                  <c:v>612</c:v>
                </c:pt>
                <c:pt idx="68">
                  <c:v>621</c:v>
                </c:pt>
                <c:pt idx="69">
                  <c:v>630</c:v>
                </c:pt>
                <c:pt idx="70">
                  <c:v>639</c:v>
                </c:pt>
                <c:pt idx="71">
                  <c:v>648</c:v>
                </c:pt>
                <c:pt idx="72">
                  <c:v>657</c:v>
                </c:pt>
                <c:pt idx="73">
                  <c:v>666</c:v>
                </c:pt>
                <c:pt idx="74">
                  <c:v>675</c:v>
                </c:pt>
                <c:pt idx="75">
                  <c:v>684</c:v>
                </c:pt>
                <c:pt idx="76">
                  <c:v>693</c:v>
                </c:pt>
                <c:pt idx="77">
                  <c:v>702</c:v>
                </c:pt>
                <c:pt idx="78">
                  <c:v>711</c:v>
                </c:pt>
                <c:pt idx="79">
                  <c:v>720</c:v>
                </c:pt>
                <c:pt idx="80">
                  <c:v>729</c:v>
                </c:pt>
                <c:pt idx="81">
                  <c:v>738</c:v>
                </c:pt>
                <c:pt idx="82">
                  <c:v>747</c:v>
                </c:pt>
                <c:pt idx="83">
                  <c:v>756</c:v>
                </c:pt>
                <c:pt idx="84">
                  <c:v>765</c:v>
                </c:pt>
                <c:pt idx="85">
                  <c:v>774</c:v>
                </c:pt>
                <c:pt idx="86">
                  <c:v>783</c:v>
                </c:pt>
                <c:pt idx="87">
                  <c:v>792</c:v>
                </c:pt>
                <c:pt idx="88">
                  <c:v>801</c:v>
                </c:pt>
                <c:pt idx="89">
                  <c:v>810</c:v>
                </c:pt>
              </c:numCache>
            </c:numRef>
          </c:xVal>
          <c:yVal>
            <c:numRef>
              <c:f>xbestAndMedian!$C$2:$C$91</c:f>
              <c:numCache>
                <c:formatCode>0.00</c:formatCode>
                <c:ptCount val="90"/>
                <c:pt idx="0">
                  <c:v>1.3092140335337801</c:v>
                </c:pt>
                <c:pt idx="1">
                  <c:v>1.0405174647280699</c:v>
                </c:pt>
                <c:pt idx="2">
                  <c:v>0.90052445739726295</c:v>
                </c:pt>
                <c:pt idx="3">
                  <c:v>1.21517625964468</c:v>
                </c:pt>
                <c:pt idx="4">
                  <c:v>1.1282392048332901</c:v>
                </c:pt>
                <c:pt idx="5">
                  <c:v>0.97067093648095104</c:v>
                </c:pt>
                <c:pt idx="6">
                  <c:v>1.0581586978366</c:v>
                </c:pt>
                <c:pt idx="7">
                  <c:v>1.3038869057434099</c:v>
                </c:pt>
                <c:pt idx="8">
                  <c:v>1.04329597419535</c:v>
                </c:pt>
                <c:pt idx="9">
                  <c:v>1.2043351992214899</c:v>
                </c:pt>
                <c:pt idx="10">
                  <c:v>1.0432087255357501</c:v>
                </c:pt>
                <c:pt idx="11">
                  <c:v>1.1717674997112799</c:v>
                </c:pt>
                <c:pt idx="12">
                  <c:v>1.1661339987058701</c:v>
                </c:pt>
                <c:pt idx="13">
                  <c:v>1.0299110507643501</c:v>
                </c:pt>
                <c:pt idx="14">
                  <c:v>1.01311444372764</c:v>
                </c:pt>
                <c:pt idx="15">
                  <c:v>0.73930189684202696</c:v>
                </c:pt>
                <c:pt idx="16">
                  <c:v>0.80521343578363702</c:v>
                </c:pt>
                <c:pt idx="17">
                  <c:v>0.96923849626671399</c:v>
                </c:pt>
                <c:pt idx="18">
                  <c:v>0.82064875587029995</c:v>
                </c:pt>
                <c:pt idx="19">
                  <c:v>0.96228335147739097</c:v>
                </c:pt>
                <c:pt idx="20">
                  <c:v>0.86082467881446401</c:v>
                </c:pt>
                <c:pt idx="21">
                  <c:v>0.84086531249455199</c:v>
                </c:pt>
                <c:pt idx="22">
                  <c:v>0.90281260785069495</c:v>
                </c:pt>
                <c:pt idx="23">
                  <c:v>0.99707235458494303</c:v>
                </c:pt>
                <c:pt idx="24">
                  <c:v>0.94980232572187895</c:v>
                </c:pt>
                <c:pt idx="25">
                  <c:v>0.90724906077212097</c:v>
                </c:pt>
                <c:pt idx="26">
                  <c:v>0.82452904367288904</c:v>
                </c:pt>
                <c:pt idx="27">
                  <c:v>0.94376726573451697</c:v>
                </c:pt>
                <c:pt idx="28">
                  <c:v>0.90159833980959903</c:v>
                </c:pt>
                <c:pt idx="29">
                  <c:v>0.86375697779208305</c:v>
                </c:pt>
                <c:pt idx="30">
                  <c:v>0.96458866591677705</c:v>
                </c:pt>
                <c:pt idx="31">
                  <c:v>0.86177220180408798</c:v>
                </c:pt>
                <c:pt idx="32">
                  <c:v>0.96431456973542595</c:v>
                </c:pt>
                <c:pt idx="33">
                  <c:v>0.88693650000762303</c:v>
                </c:pt>
                <c:pt idx="34">
                  <c:v>0.90186462323179795</c:v>
                </c:pt>
                <c:pt idx="35">
                  <c:v>0.89893549232514602</c:v>
                </c:pt>
                <c:pt idx="36">
                  <c:v>0.89261483180370005</c:v>
                </c:pt>
                <c:pt idx="37">
                  <c:v>0.84364355720804496</c:v>
                </c:pt>
                <c:pt idx="38">
                  <c:v>0.88418112311865005</c:v>
                </c:pt>
                <c:pt idx="39">
                  <c:v>0.85360410977585899</c:v>
                </c:pt>
                <c:pt idx="40">
                  <c:v>0.91006243849216295</c:v>
                </c:pt>
                <c:pt idx="41">
                  <c:v>0.82667452401497699</c:v>
                </c:pt>
                <c:pt idx="42">
                  <c:v>0.881922581151387</c:v>
                </c:pt>
                <c:pt idx="43">
                  <c:v>0.81793725657423799</c:v>
                </c:pt>
                <c:pt idx="44">
                  <c:v>0.88931418213707603</c:v>
                </c:pt>
                <c:pt idx="45">
                  <c:v>0.86016857865717</c:v>
                </c:pt>
                <c:pt idx="46">
                  <c:v>0.85985181512062603</c:v>
                </c:pt>
                <c:pt idx="47">
                  <c:v>0.89950097723339395</c:v>
                </c:pt>
                <c:pt idx="48">
                  <c:v>0.87163442805319102</c:v>
                </c:pt>
                <c:pt idx="49">
                  <c:v>0.855981768734556</c:v>
                </c:pt>
                <c:pt idx="50">
                  <c:v>0.87744788584167099</c:v>
                </c:pt>
                <c:pt idx="51">
                  <c:v>0.84704691194229598</c:v>
                </c:pt>
                <c:pt idx="52">
                  <c:v>0.84489469030823405</c:v>
                </c:pt>
                <c:pt idx="53">
                  <c:v>0.86808157715684497</c:v>
                </c:pt>
                <c:pt idx="54">
                  <c:v>0.89850550822589803</c:v>
                </c:pt>
                <c:pt idx="55">
                  <c:v>0.86928120567602196</c:v>
                </c:pt>
                <c:pt idx="56">
                  <c:v>0.85302928841652703</c:v>
                </c:pt>
                <c:pt idx="57">
                  <c:v>0.90531222345650697</c:v>
                </c:pt>
                <c:pt idx="58">
                  <c:v>0.95145726754494697</c:v>
                </c:pt>
                <c:pt idx="59">
                  <c:v>0.83407024287221299</c:v>
                </c:pt>
                <c:pt idx="60">
                  <c:v>0.793597863538957</c:v>
                </c:pt>
                <c:pt idx="61">
                  <c:v>0.87715330808375702</c:v>
                </c:pt>
                <c:pt idx="62">
                  <c:v>0.88400069226989397</c:v>
                </c:pt>
                <c:pt idx="63">
                  <c:v>0.81567842767583199</c:v>
                </c:pt>
                <c:pt idx="64">
                  <c:v>0.87121434808207399</c:v>
                </c:pt>
                <c:pt idx="65">
                  <c:v>0.78176615787269099</c:v>
                </c:pt>
                <c:pt idx="66">
                  <c:v>0.82766541330534005</c:v>
                </c:pt>
                <c:pt idx="67">
                  <c:v>0.83135849413372298</c:v>
                </c:pt>
                <c:pt idx="68">
                  <c:v>0.83468187271835204</c:v>
                </c:pt>
                <c:pt idx="69">
                  <c:v>0.86518880079318095</c:v>
                </c:pt>
                <c:pt idx="70">
                  <c:v>0.88379534418804195</c:v>
                </c:pt>
                <c:pt idx="71">
                  <c:v>0.790759548199513</c:v>
                </c:pt>
                <c:pt idx="72">
                  <c:v>0.80249106166710005</c:v>
                </c:pt>
                <c:pt idx="73">
                  <c:v>0.82514136723500198</c:v>
                </c:pt>
                <c:pt idx="74">
                  <c:v>0.81277747010975399</c:v>
                </c:pt>
                <c:pt idx="75">
                  <c:v>0.82560113724133499</c:v>
                </c:pt>
                <c:pt idx="76">
                  <c:v>0.792780820167866</c:v>
                </c:pt>
                <c:pt idx="77">
                  <c:v>0.85153578984043099</c:v>
                </c:pt>
                <c:pt idx="78">
                  <c:v>0.850543837960959</c:v>
                </c:pt>
                <c:pt idx="79">
                  <c:v>0.83088722997348596</c:v>
                </c:pt>
                <c:pt idx="80">
                  <c:v>0.804141650285913</c:v>
                </c:pt>
                <c:pt idx="81">
                  <c:v>0.874774484478687</c:v>
                </c:pt>
                <c:pt idx="82">
                  <c:v>0.82923024891173203</c:v>
                </c:pt>
                <c:pt idx="83">
                  <c:v>0.88358232373993795</c:v>
                </c:pt>
                <c:pt idx="84">
                  <c:v>0.85120196662561698</c:v>
                </c:pt>
                <c:pt idx="85">
                  <c:v>0.84914229143612296</c:v>
                </c:pt>
                <c:pt idx="86">
                  <c:v>0.80801066220818096</c:v>
                </c:pt>
                <c:pt idx="87">
                  <c:v>0.84448263345007701</c:v>
                </c:pt>
                <c:pt idx="88">
                  <c:v>0.82523517307578198</c:v>
                </c:pt>
                <c:pt idx="89">
                  <c:v>0.932291424766995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2-4995-A759-52A849DA41B8}"/>
            </c:ext>
          </c:extLst>
        </c:ser>
        <c:ser>
          <c:idx val="1"/>
          <c:order val="1"/>
          <c:tx>
            <c:strRef>
              <c:f>xbestAndMedian!$D$1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xbestAndMedian!$B$2:$B$91</c:f>
              <c:numCache>
                <c:formatCode>General</c:formatCode>
                <c:ptCount val="9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  <c:pt idx="20">
                  <c:v>189</c:v>
                </c:pt>
                <c:pt idx="21">
                  <c:v>198</c:v>
                </c:pt>
                <c:pt idx="22">
                  <c:v>207</c:v>
                </c:pt>
                <c:pt idx="23">
                  <c:v>216</c:v>
                </c:pt>
                <c:pt idx="24">
                  <c:v>225</c:v>
                </c:pt>
                <c:pt idx="25">
                  <c:v>234</c:v>
                </c:pt>
                <c:pt idx="26">
                  <c:v>243</c:v>
                </c:pt>
                <c:pt idx="27">
                  <c:v>252</c:v>
                </c:pt>
                <c:pt idx="28">
                  <c:v>261</c:v>
                </c:pt>
                <c:pt idx="29">
                  <c:v>270</c:v>
                </c:pt>
                <c:pt idx="30">
                  <c:v>279</c:v>
                </c:pt>
                <c:pt idx="31">
                  <c:v>288</c:v>
                </c:pt>
                <c:pt idx="32">
                  <c:v>297</c:v>
                </c:pt>
                <c:pt idx="33">
                  <c:v>306</c:v>
                </c:pt>
                <c:pt idx="34">
                  <c:v>315</c:v>
                </c:pt>
                <c:pt idx="35">
                  <c:v>324</c:v>
                </c:pt>
                <c:pt idx="36">
                  <c:v>333</c:v>
                </c:pt>
                <c:pt idx="37">
                  <c:v>342</c:v>
                </c:pt>
                <c:pt idx="38">
                  <c:v>351</c:v>
                </c:pt>
                <c:pt idx="39">
                  <c:v>360</c:v>
                </c:pt>
                <c:pt idx="40">
                  <c:v>369</c:v>
                </c:pt>
                <c:pt idx="41">
                  <c:v>378</c:v>
                </c:pt>
                <c:pt idx="42">
                  <c:v>387</c:v>
                </c:pt>
                <c:pt idx="43">
                  <c:v>396</c:v>
                </c:pt>
                <c:pt idx="44">
                  <c:v>405</c:v>
                </c:pt>
                <c:pt idx="45">
                  <c:v>414</c:v>
                </c:pt>
                <c:pt idx="46">
                  <c:v>423</c:v>
                </c:pt>
                <c:pt idx="47">
                  <c:v>432</c:v>
                </c:pt>
                <c:pt idx="48">
                  <c:v>441</c:v>
                </c:pt>
                <c:pt idx="49">
                  <c:v>450</c:v>
                </c:pt>
                <c:pt idx="50">
                  <c:v>459</c:v>
                </c:pt>
                <c:pt idx="51">
                  <c:v>468</c:v>
                </c:pt>
                <c:pt idx="52">
                  <c:v>477</c:v>
                </c:pt>
                <c:pt idx="53">
                  <c:v>486</c:v>
                </c:pt>
                <c:pt idx="54">
                  <c:v>495</c:v>
                </c:pt>
                <c:pt idx="55">
                  <c:v>504</c:v>
                </c:pt>
                <c:pt idx="56">
                  <c:v>513</c:v>
                </c:pt>
                <c:pt idx="57">
                  <c:v>522</c:v>
                </c:pt>
                <c:pt idx="58">
                  <c:v>531</c:v>
                </c:pt>
                <c:pt idx="59">
                  <c:v>540</c:v>
                </c:pt>
                <c:pt idx="60">
                  <c:v>549</c:v>
                </c:pt>
                <c:pt idx="61">
                  <c:v>558</c:v>
                </c:pt>
                <c:pt idx="62">
                  <c:v>567</c:v>
                </c:pt>
                <c:pt idx="63">
                  <c:v>576</c:v>
                </c:pt>
                <c:pt idx="64">
                  <c:v>585</c:v>
                </c:pt>
                <c:pt idx="65">
                  <c:v>594</c:v>
                </c:pt>
                <c:pt idx="66">
                  <c:v>603</c:v>
                </c:pt>
                <c:pt idx="67">
                  <c:v>612</c:v>
                </c:pt>
                <c:pt idx="68">
                  <c:v>621</c:v>
                </c:pt>
                <c:pt idx="69">
                  <c:v>630</c:v>
                </c:pt>
                <c:pt idx="70">
                  <c:v>639</c:v>
                </c:pt>
                <c:pt idx="71">
                  <c:v>648</c:v>
                </c:pt>
                <c:pt idx="72">
                  <c:v>657</c:v>
                </c:pt>
                <c:pt idx="73">
                  <c:v>666</c:v>
                </c:pt>
                <c:pt idx="74">
                  <c:v>675</c:v>
                </c:pt>
                <c:pt idx="75">
                  <c:v>684</c:v>
                </c:pt>
                <c:pt idx="76">
                  <c:v>693</c:v>
                </c:pt>
                <c:pt idx="77">
                  <c:v>702</c:v>
                </c:pt>
                <c:pt idx="78">
                  <c:v>711</c:v>
                </c:pt>
                <c:pt idx="79">
                  <c:v>720</c:v>
                </c:pt>
                <c:pt idx="80">
                  <c:v>729</c:v>
                </c:pt>
                <c:pt idx="81">
                  <c:v>738</c:v>
                </c:pt>
                <c:pt idx="82">
                  <c:v>747</c:v>
                </c:pt>
                <c:pt idx="83">
                  <c:v>756</c:v>
                </c:pt>
                <c:pt idx="84">
                  <c:v>765</c:v>
                </c:pt>
                <c:pt idx="85">
                  <c:v>774</c:v>
                </c:pt>
                <c:pt idx="86">
                  <c:v>783</c:v>
                </c:pt>
                <c:pt idx="87">
                  <c:v>792</c:v>
                </c:pt>
                <c:pt idx="88">
                  <c:v>801</c:v>
                </c:pt>
                <c:pt idx="89">
                  <c:v>810</c:v>
                </c:pt>
              </c:numCache>
            </c:numRef>
          </c:xVal>
          <c:yVal>
            <c:numRef>
              <c:f>xbestAndMedian!$D$2:$D$91</c:f>
              <c:numCache>
                <c:formatCode>0.00</c:formatCode>
                <c:ptCount val="90"/>
                <c:pt idx="0">
                  <c:v>1.72507516514591</c:v>
                </c:pt>
                <c:pt idx="1">
                  <c:v>1.3673854481457599</c:v>
                </c:pt>
                <c:pt idx="2">
                  <c:v>1.4639654337221299</c:v>
                </c:pt>
                <c:pt idx="3">
                  <c:v>1.5632951684293299</c:v>
                </c:pt>
                <c:pt idx="4">
                  <c:v>1.49845709292429</c:v>
                </c:pt>
                <c:pt idx="5">
                  <c:v>1.45013470504713</c:v>
                </c:pt>
                <c:pt idx="6">
                  <c:v>1.2131406004361101</c:v>
                </c:pt>
                <c:pt idx="7">
                  <c:v>1.4452957293926001</c:v>
                </c:pt>
                <c:pt idx="8">
                  <c:v>1.2885696034026799</c:v>
                </c:pt>
                <c:pt idx="9">
                  <c:v>1.3352028081281599</c:v>
                </c:pt>
                <c:pt idx="10">
                  <c:v>1.5444751955071401</c:v>
                </c:pt>
                <c:pt idx="11">
                  <c:v>1.3926071606707999</c:v>
                </c:pt>
                <c:pt idx="12">
                  <c:v>1.25268287326968</c:v>
                </c:pt>
                <c:pt idx="13">
                  <c:v>1.34796882183315</c:v>
                </c:pt>
                <c:pt idx="14">
                  <c:v>1.51109805800301</c:v>
                </c:pt>
                <c:pt idx="15">
                  <c:v>1.3469895389264701</c:v>
                </c:pt>
                <c:pt idx="16">
                  <c:v>1.1106742707656201</c:v>
                </c:pt>
                <c:pt idx="17">
                  <c:v>1.15251125795429</c:v>
                </c:pt>
                <c:pt idx="18">
                  <c:v>1.1017134002623601</c:v>
                </c:pt>
                <c:pt idx="19">
                  <c:v>1.18722075594316</c:v>
                </c:pt>
                <c:pt idx="20">
                  <c:v>1.2666225335591501</c:v>
                </c:pt>
                <c:pt idx="21">
                  <c:v>1.0228644754976</c:v>
                </c:pt>
                <c:pt idx="22">
                  <c:v>1.2333159582066799</c:v>
                </c:pt>
                <c:pt idx="23">
                  <c:v>1.0352778729471099</c:v>
                </c:pt>
                <c:pt idx="24">
                  <c:v>1.0713849625360601</c:v>
                </c:pt>
                <c:pt idx="25">
                  <c:v>0.93940414536627104</c:v>
                </c:pt>
                <c:pt idx="26">
                  <c:v>0.99281242330722397</c:v>
                </c:pt>
                <c:pt idx="27">
                  <c:v>1.0399295193525699</c:v>
                </c:pt>
                <c:pt idx="28">
                  <c:v>0.96703081221981702</c:v>
                </c:pt>
                <c:pt idx="29">
                  <c:v>1.0369900274496799</c:v>
                </c:pt>
                <c:pt idx="30">
                  <c:v>1.08952845582953</c:v>
                </c:pt>
                <c:pt idx="31">
                  <c:v>1.0364994106181</c:v>
                </c:pt>
                <c:pt idx="32">
                  <c:v>1.06124162367019</c:v>
                </c:pt>
                <c:pt idx="33">
                  <c:v>1.0746814533334701</c:v>
                </c:pt>
                <c:pt idx="34">
                  <c:v>1.05963418070722</c:v>
                </c:pt>
                <c:pt idx="35">
                  <c:v>0.94110503014456603</c:v>
                </c:pt>
                <c:pt idx="36">
                  <c:v>1.00621849272274</c:v>
                </c:pt>
                <c:pt idx="37">
                  <c:v>0.91000033720689499</c:v>
                </c:pt>
                <c:pt idx="38">
                  <c:v>0.99937157468952098</c:v>
                </c:pt>
                <c:pt idx="39">
                  <c:v>1.03517801296736</c:v>
                </c:pt>
                <c:pt idx="40">
                  <c:v>0.99981491671600098</c:v>
                </c:pt>
                <c:pt idx="41">
                  <c:v>0.953849341933101</c:v>
                </c:pt>
                <c:pt idx="42">
                  <c:v>0.940017831062542</c:v>
                </c:pt>
                <c:pt idx="43">
                  <c:v>0.99471256974183597</c:v>
                </c:pt>
                <c:pt idx="44">
                  <c:v>1.0064302009175601</c:v>
                </c:pt>
                <c:pt idx="45">
                  <c:v>1.05029774418377</c:v>
                </c:pt>
                <c:pt idx="46">
                  <c:v>0.97491475978157804</c:v>
                </c:pt>
                <c:pt idx="47">
                  <c:v>1.0180380506965001</c:v>
                </c:pt>
                <c:pt idx="48">
                  <c:v>1.02300286106519</c:v>
                </c:pt>
                <c:pt idx="49">
                  <c:v>0.99399679616784697</c:v>
                </c:pt>
                <c:pt idx="50">
                  <c:v>0.98447021001851198</c:v>
                </c:pt>
                <c:pt idx="51">
                  <c:v>0.94971416860504898</c:v>
                </c:pt>
                <c:pt idx="52">
                  <c:v>1.0022942662588701</c:v>
                </c:pt>
                <c:pt idx="53">
                  <c:v>1.01989375399409</c:v>
                </c:pt>
                <c:pt idx="54">
                  <c:v>0.94917850115042302</c:v>
                </c:pt>
                <c:pt idx="55">
                  <c:v>0.93320603853512596</c:v>
                </c:pt>
                <c:pt idx="56">
                  <c:v>1.02573226438554</c:v>
                </c:pt>
                <c:pt idx="57">
                  <c:v>0.99081655938098301</c:v>
                </c:pt>
                <c:pt idx="58">
                  <c:v>1.0149928629179199</c:v>
                </c:pt>
                <c:pt idx="59">
                  <c:v>1.00697402928673</c:v>
                </c:pt>
                <c:pt idx="60">
                  <c:v>0.97341691605090097</c:v>
                </c:pt>
                <c:pt idx="61">
                  <c:v>0.95957012157542099</c:v>
                </c:pt>
                <c:pt idx="62">
                  <c:v>0.97290433393331499</c:v>
                </c:pt>
                <c:pt idx="63">
                  <c:v>0.90906518265825897</c:v>
                </c:pt>
                <c:pt idx="64">
                  <c:v>0.93932111193801304</c:v>
                </c:pt>
                <c:pt idx="65">
                  <c:v>0.93357501125484998</c:v>
                </c:pt>
                <c:pt idx="66">
                  <c:v>0.936032851798415</c:v>
                </c:pt>
                <c:pt idx="67">
                  <c:v>0.95184714135978898</c:v>
                </c:pt>
                <c:pt idx="68">
                  <c:v>0.88679745724134695</c:v>
                </c:pt>
                <c:pt idx="69">
                  <c:v>0.92418924908723799</c:v>
                </c:pt>
                <c:pt idx="70">
                  <c:v>0.95209527642084701</c:v>
                </c:pt>
                <c:pt idx="71">
                  <c:v>0.88839982544682805</c:v>
                </c:pt>
                <c:pt idx="72">
                  <c:v>0.97163181792346798</c:v>
                </c:pt>
                <c:pt idx="73">
                  <c:v>0.87943842685682505</c:v>
                </c:pt>
                <c:pt idx="74">
                  <c:v>0.94244647580936003</c:v>
                </c:pt>
                <c:pt idx="75">
                  <c:v>0.93459663165508</c:v>
                </c:pt>
                <c:pt idx="76">
                  <c:v>0.93906364598057401</c:v>
                </c:pt>
                <c:pt idx="77">
                  <c:v>0.90799864417121501</c:v>
                </c:pt>
                <c:pt idx="78">
                  <c:v>0.90566424327744199</c:v>
                </c:pt>
                <c:pt idx="79">
                  <c:v>0.91710444790500101</c:v>
                </c:pt>
                <c:pt idx="80">
                  <c:v>0.89477472242525002</c:v>
                </c:pt>
                <c:pt idx="81">
                  <c:v>0.94066766696154402</c:v>
                </c:pt>
                <c:pt idx="82">
                  <c:v>0.96112128134692199</c:v>
                </c:pt>
                <c:pt idx="83">
                  <c:v>0.89957778771400398</c:v>
                </c:pt>
                <c:pt idx="84">
                  <c:v>0.89342127254382997</c:v>
                </c:pt>
                <c:pt idx="85">
                  <c:v>0.94706950945024404</c:v>
                </c:pt>
                <c:pt idx="86">
                  <c:v>0.92966565259432699</c:v>
                </c:pt>
                <c:pt idx="87">
                  <c:v>0.91050933924888</c:v>
                </c:pt>
                <c:pt idx="88">
                  <c:v>0.89545247392612404</c:v>
                </c:pt>
                <c:pt idx="89">
                  <c:v>0.97389577702408103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52-4995-A759-52A849DA41B8}"/>
            </c:ext>
          </c:extLst>
        </c:ser>
        <c:ser>
          <c:idx val="2"/>
          <c:order val="2"/>
          <c:tx>
            <c:strRef>
              <c:f>xbestAndMedian!$E$1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xbestAndMedian!$B$2:$B$91</c:f>
              <c:numCache>
                <c:formatCode>General</c:formatCode>
                <c:ptCount val="9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  <c:pt idx="20">
                  <c:v>189</c:v>
                </c:pt>
                <c:pt idx="21">
                  <c:v>198</c:v>
                </c:pt>
                <c:pt idx="22">
                  <c:v>207</c:v>
                </c:pt>
                <c:pt idx="23">
                  <c:v>216</c:v>
                </c:pt>
                <c:pt idx="24">
                  <c:v>225</c:v>
                </c:pt>
                <c:pt idx="25">
                  <c:v>234</c:v>
                </c:pt>
                <c:pt idx="26">
                  <c:v>243</c:v>
                </c:pt>
                <c:pt idx="27">
                  <c:v>252</c:v>
                </c:pt>
                <c:pt idx="28">
                  <c:v>261</c:v>
                </c:pt>
                <c:pt idx="29">
                  <c:v>270</c:v>
                </c:pt>
                <c:pt idx="30">
                  <c:v>279</c:v>
                </c:pt>
                <c:pt idx="31">
                  <c:v>288</c:v>
                </c:pt>
                <c:pt idx="32">
                  <c:v>297</c:v>
                </c:pt>
                <c:pt idx="33">
                  <c:v>306</c:v>
                </c:pt>
                <c:pt idx="34">
                  <c:v>315</c:v>
                </c:pt>
                <c:pt idx="35">
                  <c:v>324</c:v>
                </c:pt>
                <c:pt idx="36">
                  <c:v>333</c:v>
                </c:pt>
                <c:pt idx="37">
                  <c:v>342</c:v>
                </c:pt>
                <c:pt idx="38">
                  <c:v>351</c:v>
                </c:pt>
                <c:pt idx="39">
                  <c:v>360</c:v>
                </c:pt>
                <c:pt idx="40">
                  <c:v>369</c:v>
                </c:pt>
                <c:pt idx="41">
                  <c:v>378</c:v>
                </c:pt>
                <c:pt idx="42">
                  <c:v>387</c:v>
                </c:pt>
                <c:pt idx="43">
                  <c:v>396</c:v>
                </c:pt>
                <c:pt idx="44">
                  <c:v>405</c:v>
                </c:pt>
                <c:pt idx="45">
                  <c:v>414</c:v>
                </c:pt>
                <c:pt idx="46">
                  <c:v>423</c:v>
                </c:pt>
                <c:pt idx="47">
                  <c:v>432</c:v>
                </c:pt>
                <c:pt idx="48">
                  <c:v>441</c:v>
                </c:pt>
                <c:pt idx="49">
                  <c:v>450</c:v>
                </c:pt>
                <c:pt idx="50">
                  <c:v>459</c:v>
                </c:pt>
                <c:pt idx="51">
                  <c:v>468</c:v>
                </c:pt>
                <c:pt idx="52">
                  <c:v>477</c:v>
                </c:pt>
                <c:pt idx="53">
                  <c:v>486</c:v>
                </c:pt>
                <c:pt idx="54">
                  <c:v>495</c:v>
                </c:pt>
                <c:pt idx="55">
                  <c:v>504</c:v>
                </c:pt>
                <c:pt idx="56">
                  <c:v>513</c:v>
                </c:pt>
                <c:pt idx="57">
                  <c:v>522</c:v>
                </c:pt>
                <c:pt idx="58">
                  <c:v>531</c:v>
                </c:pt>
                <c:pt idx="59">
                  <c:v>540</c:v>
                </c:pt>
                <c:pt idx="60">
                  <c:v>549</c:v>
                </c:pt>
                <c:pt idx="61">
                  <c:v>558</c:v>
                </c:pt>
                <c:pt idx="62">
                  <c:v>567</c:v>
                </c:pt>
                <c:pt idx="63">
                  <c:v>576</c:v>
                </c:pt>
                <c:pt idx="64">
                  <c:v>585</c:v>
                </c:pt>
                <c:pt idx="65">
                  <c:v>594</c:v>
                </c:pt>
                <c:pt idx="66">
                  <c:v>603</c:v>
                </c:pt>
                <c:pt idx="67">
                  <c:v>612</c:v>
                </c:pt>
                <c:pt idx="68">
                  <c:v>621</c:v>
                </c:pt>
                <c:pt idx="69">
                  <c:v>630</c:v>
                </c:pt>
                <c:pt idx="70">
                  <c:v>639</c:v>
                </c:pt>
                <c:pt idx="71">
                  <c:v>648</c:v>
                </c:pt>
                <c:pt idx="72">
                  <c:v>657</c:v>
                </c:pt>
                <c:pt idx="73">
                  <c:v>666</c:v>
                </c:pt>
                <c:pt idx="74">
                  <c:v>675</c:v>
                </c:pt>
                <c:pt idx="75">
                  <c:v>684</c:v>
                </c:pt>
                <c:pt idx="76">
                  <c:v>693</c:v>
                </c:pt>
                <c:pt idx="77">
                  <c:v>702</c:v>
                </c:pt>
                <c:pt idx="78">
                  <c:v>711</c:v>
                </c:pt>
                <c:pt idx="79">
                  <c:v>720</c:v>
                </c:pt>
                <c:pt idx="80">
                  <c:v>729</c:v>
                </c:pt>
                <c:pt idx="81">
                  <c:v>738</c:v>
                </c:pt>
                <c:pt idx="82">
                  <c:v>747</c:v>
                </c:pt>
                <c:pt idx="83">
                  <c:v>756</c:v>
                </c:pt>
                <c:pt idx="84">
                  <c:v>765</c:v>
                </c:pt>
                <c:pt idx="85">
                  <c:v>774</c:v>
                </c:pt>
                <c:pt idx="86">
                  <c:v>783</c:v>
                </c:pt>
                <c:pt idx="87">
                  <c:v>792</c:v>
                </c:pt>
                <c:pt idx="88">
                  <c:v>801</c:v>
                </c:pt>
                <c:pt idx="89">
                  <c:v>810</c:v>
                </c:pt>
              </c:numCache>
            </c:numRef>
          </c:xVal>
          <c:yVal>
            <c:numRef>
              <c:f>xbestAndMedian!$E$2:$E$91</c:f>
              <c:numCache>
                <c:formatCode>0.00</c:formatCode>
                <c:ptCount val="90"/>
                <c:pt idx="0">
                  <c:v>2.1550032144626901</c:v>
                </c:pt>
                <c:pt idx="1">
                  <c:v>1.56909243539584</c:v>
                </c:pt>
                <c:pt idx="2">
                  <c:v>1.86016415381087</c:v>
                </c:pt>
                <c:pt idx="3">
                  <c:v>2.0480916246267098</c:v>
                </c:pt>
                <c:pt idx="4">
                  <c:v>1.9031793031170701</c:v>
                </c:pt>
                <c:pt idx="5">
                  <c:v>1.9466107569159301</c:v>
                </c:pt>
                <c:pt idx="6">
                  <c:v>1.8481668366446899</c:v>
                </c:pt>
                <c:pt idx="7">
                  <c:v>1.8853789133211101</c:v>
                </c:pt>
                <c:pt idx="8">
                  <c:v>1.6236103687146901</c:v>
                </c:pt>
                <c:pt idx="9">
                  <c:v>1.54984399625458</c:v>
                </c:pt>
                <c:pt idx="10">
                  <c:v>1.9778095791433401</c:v>
                </c:pt>
                <c:pt idx="11">
                  <c:v>1.8533524290938399</c:v>
                </c:pt>
                <c:pt idx="12">
                  <c:v>1.4440367195113399</c:v>
                </c:pt>
                <c:pt idx="13">
                  <c:v>1.48564177794918</c:v>
                </c:pt>
                <c:pt idx="14">
                  <c:v>1.83567746017508</c:v>
                </c:pt>
                <c:pt idx="15">
                  <c:v>1.4944898942417599</c:v>
                </c:pt>
                <c:pt idx="16">
                  <c:v>1.28526060663258</c:v>
                </c:pt>
                <c:pt idx="17">
                  <c:v>1.3306953752805799</c:v>
                </c:pt>
                <c:pt idx="18">
                  <c:v>1.3322366501056899</c:v>
                </c:pt>
                <c:pt idx="19">
                  <c:v>1.3602446789742599</c:v>
                </c:pt>
                <c:pt idx="20">
                  <c:v>1.38146021834059</c:v>
                </c:pt>
                <c:pt idx="21">
                  <c:v>1.1436540098931101</c:v>
                </c:pt>
                <c:pt idx="22">
                  <c:v>1.3286241325643</c:v>
                </c:pt>
                <c:pt idx="23">
                  <c:v>1.09404216539985</c:v>
                </c:pt>
                <c:pt idx="24">
                  <c:v>1.1175093980809201</c:v>
                </c:pt>
                <c:pt idx="25">
                  <c:v>1.1037638382444199</c:v>
                </c:pt>
                <c:pt idx="26">
                  <c:v>1.12404523925726</c:v>
                </c:pt>
                <c:pt idx="27">
                  <c:v>1.1852757383824799</c:v>
                </c:pt>
                <c:pt idx="28">
                  <c:v>1.06402952114597</c:v>
                </c:pt>
                <c:pt idx="29">
                  <c:v>1.1450701490809201</c:v>
                </c:pt>
                <c:pt idx="30">
                  <c:v>1.2366844645810899</c:v>
                </c:pt>
                <c:pt idx="31">
                  <c:v>1.48692792755222</c:v>
                </c:pt>
                <c:pt idx="32">
                  <c:v>1.3280384535947201</c:v>
                </c:pt>
                <c:pt idx="33">
                  <c:v>1.27584827425264</c:v>
                </c:pt>
                <c:pt idx="34">
                  <c:v>1.2047803747638599</c:v>
                </c:pt>
                <c:pt idx="35">
                  <c:v>1.1814678190871</c:v>
                </c:pt>
                <c:pt idx="36">
                  <c:v>1.12546046023367</c:v>
                </c:pt>
                <c:pt idx="37">
                  <c:v>1.13702267587377</c:v>
                </c:pt>
                <c:pt idx="38">
                  <c:v>1.1536279093870301</c:v>
                </c:pt>
                <c:pt idx="39">
                  <c:v>1.1785810691518701</c:v>
                </c:pt>
                <c:pt idx="40">
                  <c:v>1.18309155401</c:v>
                </c:pt>
                <c:pt idx="41">
                  <c:v>1.19833153262907</c:v>
                </c:pt>
                <c:pt idx="42">
                  <c:v>1.1578403042582499</c:v>
                </c:pt>
                <c:pt idx="43">
                  <c:v>1.29192167325644</c:v>
                </c:pt>
                <c:pt idx="44">
                  <c:v>1.3390221322194</c:v>
                </c:pt>
                <c:pt idx="45">
                  <c:v>1.1736699159948101</c:v>
                </c:pt>
                <c:pt idx="46">
                  <c:v>1.1303385946195601</c:v>
                </c:pt>
                <c:pt idx="47">
                  <c:v>1.1310936099550699</c:v>
                </c:pt>
                <c:pt idx="48">
                  <c:v>1.2179082782157</c:v>
                </c:pt>
                <c:pt idx="49">
                  <c:v>1.17496776541186</c:v>
                </c:pt>
                <c:pt idx="50">
                  <c:v>1.1243326785257099</c:v>
                </c:pt>
                <c:pt idx="51">
                  <c:v>1.08328809366358</c:v>
                </c:pt>
                <c:pt idx="52">
                  <c:v>1.2117081779390599</c:v>
                </c:pt>
                <c:pt idx="53">
                  <c:v>1.13180913367452</c:v>
                </c:pt>
                <c:pt idx="54">
                  <c:v>1.1656292068646099</c:v>
                </c:pt>
                <c:pt idx="55">
                  <c:v>1.0759826960318299</c:v>
                </c:pt>
                <c:pt idx="56">
                  <c:v>1.0887090321067701</c:v>
                </c:pt>
                <c:pt idx="57">
                  <c:v>1.1713476761158801</c:v>
                </c:pt>
                <c:pt idx="58">
                  <c:v>1.13023413528641</c:v>
                </c:pt>
                <c:pt idx="59">
                  <c:v>1.1855495448158799</c:v>
                </c:pt>
                <c:pt idx="60">
                  <c:v>1.0868956004421699</c:v>
                </c:pt>
                <c:pt idx="61">
                  <c:v>1.08076452152519</c:v>
                </c:pt>
                <c:pt idx="62">
                  <c:v>1.03439940085605</c:v>
                </c:pt>
                <c:pt idx="63">
                  <c:v>0.96324188996248505</c:v>
                </c:pt>
                <c:pt idx="64">
                  <c:v>1.1131632630336199</c:v>
                </c:pt>
                <c:pt idx="65">
                  <c:v>1.08947169954418</c:v>
                </c:pt>
                <c:pt idx="66">
                  <c:v>1.0155112875718599</c:v>
                </c:pt>
                <c:pt idx="67">
                  <c:v>1.0381590369040901</c:v>
                </c:pt>
                <c:pt idx="68">
                  <c:v>0.97854946658882602</c:v>
                </c:pt>
                <c:pt idx="69">
                  <c:v>1.1164241276481499</c:v>
                </c:pt>
                <c:pt idx="70">
                  <c:v>1.0381324008815001</c:v>
                </c:pt>
                <c:pt idx="71">
                  <c:v>1.0032985495328599</c:v>
                </c:pt>
                <c:pt idx="72">
                  <c:v>1.0765731194380601</c:v>
                </c:pt>
                <c:pt idx="73">
                  <c:v>0.99020121091026003</c:v>
                </c:pt>
                <c:pt idx="74">
                  <c:v>1.0009567908799299</c:v>
                </c:pt>
                <c:pt idx="75">
                  <c:v>1.05896375027587</c:v>
                </c:pt>
                <c:pt idx="76">
                  <c:v>0.99047401289583903</c:v>
                </c:pt>
                <c:pt idx="77">
                  <c:v>0.94917573040167902</c:v>
                </c:pt>
                <c:pt idx="78">
                  <c:v>0.96224443634928303</c:v>
                </c:pt>
                <c:pt idx="79">
                  <c:v>1.04571438288662</c:v>
                </c:pt>
                <c:pt idx="80">
                  <c:v>1.12200569623524</c:v>
                </c:pt>
                <c:pt idx="81">
                  <c:v>1.08682826706275</c:v>
                </c:pt>
                <c:pt idx="82">
                  <c:v>1.05067052946119</c:v>
                </c:pt>
                <c:pt idx="83">
                  <c:v>1.0079995625510401</c:v>
                </c:pt>
                <c:pt idx="84">
                  <c:v>0.97646887295365803</c:v>
                </c:pt>
                <c:pt idx="85">
                  <c:v>1.03763363451486</c:v>
                </c:pt>
                <c:pt idx="86">
                  <c:v>1.0333916204109801</c:v>
                </c:pt>
                <c:pt idx="87">
                  <c:v>1.0014810216723899</c:v>
                </c:pt>
                <c:pt idx="88">
                  <c:v>1.1244693210863199</c:v>
                </c:pt>
                <c:pt idx="89">
                  <c:v>1.0203839628592699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52-4995-A759-52A849DA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437984"/>
        <c:axId val="751439784"/>
      </c:scatterChart>
      <c:valAx>
        <c:axId val="7514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Cumulated count of 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439784"/>
        <c:crosses val="autoZero"/>
        <c:crossBetween val="midCat"/>
      </c:valAx>
      <c:valAx>
        <c:axId val="7514397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 of standard Minimax-2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43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92</xdr:row>
      <xdr:rowOff>71436</xdr:rowOff>
    </xdr:from>
    <xdr:to>
      <xdr:col>5</xdr:col>
      <xdr:colOff>448176</xdr:colOff>
      <xdr:row>114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E02B39-8159-F65D-7B29-4FE495C93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94</xdr:row>
      <xdr:rowOff>33337</xdr:rowOff>
    </xdr:from>
    <xdr:to>
      <xdr:col>7</xdr:col>
      <xdr:colOff>547687</xdr:colOff>
      <xdr:row>112</xdr:row>
      <xdr:rowOff>104775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906C676-59B2-E4BA-A17A-AEF063627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657224</xdr:colOff>
      <xdr:row>81</xdr:row>
      <xdr:rowOff>90487</xdr:rowOff>
    </xdr:from>
    <xdr:to>
      <xdr:col>15</xdr:col>
      <xdr:colOff>77787</xdr:colOff>
      <xdr:row>103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D7D9925-6B5D-AF32-722F-DF3E93F0C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6DC061-1DFE-4FB4-A81C-013F48AF9306}" name="Tableau1" displayName="Tableau1" ref="A2:N92" totalsRowShown="0" headerRowDxfId="43" dataDxfId="41" headerRowBorderDxfId="42" tableBorderDxfId="40" totalsRowBorderDxfId="39">
  <autoFilter ref="A2:N92" xr:uid="{5C6DC061-1DFE-4FB4-A81C-013F48AF9306}"/>
  <tableColumns count="14">
    <tableColumn id="1" xr3:uid="{D0F266AA-8EE6-4D75-9CFE-FCCE82052158}" name="iteration" dataDxfId="38"/>
    <tableColumn id="2" xr3:uid="{F238E929-6FBA-4380-AB76-71965DB98AA2}" name="evaluation" dataDxfId="37"/>
    <tableColumn id="3" xr3:uid="{0818741A-F302-4DE1-9833-BE255CF40E6C}" name="fighter_weight" dataDxfId="36"/>
    <tableColumn id="4" xr3:uid="{ECFF527B-0550-46CA-8199-D6BAF0ECAEBD}" name="cube_weight" dataDxfId="35"/>
    <tableColumn id="5" xr3:uid="{B1341B57-6424-4C7F-9BEE-9D49779A50BF}" name="dg_min_weight" dataDxfId="34"/>
    <tableColumn id="6" xr3:uid="{B2CDE3A2-561A-4F3F-B5B7-C41DD7FD8310}" name="dg_ave_weight" dataDxfId="33"/>
    <tableColumn id="7" xr3:uid="{0BF71F6A-DFC0-4902-8288-D2D2A6850C71}" name="dc_ave_weight" dataDxfId="32"/>
    <tableColumn id="8" xr3:uid="{1D1A5061-69DF-4C90-9011-D88D4C4FD30B}" name="credit_weight" dataDxfId="31"/>
    <tableColumn id="9" xr3:uid="{70C43BA5-9240-49F0-8490-F796D5FA3D03}" name="fighter" dataDxfId="30">
      <calculatedColumnFormula>40</calculatedColumnFormula>
    </tableColumn>
    <tableColumn id="10" xr3:uid="{C22D30DE-4E4B-466D-A164-082475438F7F}" name="cube" dataDxfId="29">
      <calculatedColumnFormula>xmean!$D3/xmean!$C3*xmean!$I3</calculatedColumnFormula>
    </tableColumn>
    <tableColumn id="11" xr3:uid="{D6889DF9-7CE1-4589-837A-8256705E54A7}" name="dg_min" dataDxfId="28">
      <calculatedColumnFormula>xmean!$E3/xmean!$C3*xmean!$I3</calculatedColumnFormula>
    </tableColumn>
    <tableColumn id="12" xr3:uid="{506E791D-7EA1-4E8C-8AA7-2F72F1ADC453}" name="dg_ave" dataDxfId="27">
      <calculatedColumnFormula>xmean!$F3/xmean!$C3*xmean!$I3</calculatedColumnFormula>
    </tableColumn>
    <tableColumn id="13" xr3:uid="{F1FFA624-7008-4A5C-869B-AC743397B0EB}" name="dc_ave" dataDxfId="26">
      <calculatedColumnFormula>xmean!$G3/xmean!$C3*xmean!$I3</calculatedColumnFormula>
    </tableColumn>
    <tableColumn id="14" xr3:uid="{5ED3DAB0-B89E-448F-A202-4F8B5A02B2BC}" name="credit" dataDxfId="25">
      <calculatedColumnFormula>xmean!$H3/xmean!$C3*xmean!$I3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65EFA2-F065-4024-BC3B-788B6E023FE6}" name="Tableau2" displayName="Tableau2" ref="A1:J91" totalsRowShown="0" headerRowDxfId="24" dataDxfId="22" headerRowBorderDxfId="23" tableBorderDxfId="21" totalsRowBorderDxfId="20">
  <autoFilter ref="A1:J91" xr:uid="{BB65EFA2-F065-4024-BC3B-788B6E023FE6}"/>
  <tableColumns count="10">
    <tableColumn id="1" xr3:uid="{B9F4C6EB-10EE-4F79-AC7A-9B4DE41A152B}" name="iter" dataDxfId="19"/>
    <tableColumn id="2" xr3:uid="{87D10E86-B216-4618-9157-8BA881E8202E}" name="evals" dataDxfId="18"/>
    <tableColumn id="3" xr3:uid="{BF56D4D2-A698-4FE0-B457-A48303200FBB}" name="sigma" dataDxfId="17"/>
    <tableColumn id="4" xr3:uid="{E8C8C39B-0EBF-4B22-8E81-94D7A04434F4}" name="fitness" dataDxfId="16"/>
    <tableColumn id="5" xr3:uid="{9C4733F0-C9A9-431C-B5E4-07687466EBF1}" name="fighter" dataDxfId="15"/>
    <tableColumn id="6" xr3:uid="{B66659BA-04AE-4637-9214-E02AD0657362}" name="cube" dataDxfId="14"/>
    <tableColumn id="7" xr3:uid="{AA24FCEA-1824-4654-B4E8-AB5C844434C5}" name="dg_min" dataDxfId="13"/>
    <tableColumn id="8" xr3:uid="{7E08ABAF-556D-4AEA-BA01-A65DB296C2F6}" name="dg_ave" dataDxfId="12"/>
    <tableColumn id="9" xr3:uid="{D5C5D281-DEBE-4078-8C6E-9A88568DBD4C}" name="dc_ave" dataDxfId="11"/>
    <tableColumn id="10" xr3:uid="{96F0043D-D63A-40AA-85D1-B5C334F74464}" name="credit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A19C9C-3555-47F5-9034-9DBE2D580351}" name="Tableau3" displayName="Tableau3" ref="A1:E91" totalsRowShown="0" headerRowDxfId="9" dataDxfId="7" headerRowBorderDxfId="8" tableBorderDxfId="6" totalsRowBorderDxfId="5">
  <autoFilter ref="A1:E91" xr:uid="{95A19C9C-3555-47F5-9034-9DBE2D580351}"/>
  <tableColumns count="5">
    <tableColumn id="1" xr3:uid="{3DEE3C65-6049-4E72-BECC-36C8C71A960A}" name="iteration" dataDxfId="4"/>
    <tableColumn id="2" xr3:uid="{9AB74BD3-C42D-460B-80BA-D4EA014C69D1}" name="evaluation" dataDxfId="3"/>
    <tableColumn id="3" xr3:uid="{1F8FDC37-41F4-4C78-8594-DDC70630B9CD}" name="bestever" dataDxfId="2"/>
    <tableColumn id="4" xr3:uid="{73BA70A8-EAD3-4B1B-B7C5-FE10653331CA}" name="best" dataDxfId="1"/>
    <tableColumn id="5" xr3:uid="{049852A9-7436-4427-9C06-F072EECD7555}" name="media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88AD-5B84-46A2-B649-3DCEF75DF869}">
  <dimension ref="A1:N92"/>
  <sheetViews>
    <sheetView topLeftCell="A95" workbookViewId="0">
      <selection activeCell="G97" sqref="G97"/>
    </sheetView>
  </sheetViews>
  <sheetFormatPr baseColWidth="10" defaultRowHeight="15" x14ac:dyDescent="0.25"/>
  <cols>
    <col min="1" max="1" width="16.85546875" customWidth="1"/>
    <col min="2" max="2" width="16.42578125" customWidth="1"/>
    <col min="3" max="3" width="19.28515625" customWidth="1"/>
    <col min="4" max="4" width="20" customWidth="1"/>
    <col min="5" max="5" width="19.140625" customWidth="1"/>
    <col min="6" max="6" width="16.5703125" customWidth="1"/>
    <col min="7" max="7" width="16.42578125" customWidth="1"/>
    <col min="8" max="8" width="15.42578125" customWidth="1"/>
    <col min="9" max="9" width="12" customWidth="1"/>
  </cols>
  <sheetData>
    <row r="1" spans="1:14" x14ac:dyDescent="0.25"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14" x14ac:dyDescent="0.25">
      <c r="A2" s="8" t="s">
        <v>0</v>
      </c>
      <c r="B2" s="7" t="s">
        <v>1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7" t="s">
        <v>18</v>
      </c>
      <c r="N2" s="9" t="s">
        <v>19</v>
      </c>
    </row>
    <row r="3" spans="1:14" x14ac:dyDescent="0.25">
      <c r="A3" s="1">
        <v>1</v>
      </c>
      <c r="B3" s="2">
        <v>9</v>
      </c>
      <c r="C3" s="5">
        <v>29.446332969569902</v>
      </c>
      <c r="D3" s="5">
        <v>18.1227279943868</v>
      </c>
      <c r="E3" s="5">
        <v>6.4853422708709498</v>
      </c>
      <c r="F3" s="5">
        <v>4.8314686535313101</v>
      </c>
      <c r="G3" s="5">
        <v>3.1338278831227502</v>
      </c>
      <c r="H3" s="5">
        <v>-0.78345368131646298</v>
      </c>
      <c r="I3" s="14">
        <f>40</f>
        <v>40</v>
      </c>
      <c r="J3" s="14">
        <f>xmean!$D3/xmean!$C3*xmean!$I3</f>
        <v>24.617976048990528</v>
      </c>
      <c r="K3" s="14">
        <f>xmean!$E3/xmean!$C3*xmean!$I3</f>
        <v>8.8097112500533896</v>
      </c>
      <c r="L3" s="14">
        <f>xmean!$F3/xmean!$C3*xmean!$I3</f>
        <v>6.5630836390041392</v>
      </c>
      <c r="M3" s="14">
        <f>xmean!$G3/xmean!$C3*xmean!$I3</f>
        <v>4.2570025766689188</v>
      </c>
      <c r="N3" s="15">
        <f>xmean!$H3/xmean!$C3*xmean!$I3</f>
        <v>-1.0642461757477115</v>
      </c>
    </row>
    <row r="4" spans="1:14" x14ac:dyDescent="0.25">
      <c r="A4" s="1">
        <v>2</v>
      </c>
      <c r="B4" s="2">
        <v>18</v>
      </c>
      <c r="C4" s="5">
        <v>29.914229573817</v>
      </c>
      <c r="D4" s="5">
        <v>14.0549625503723</v>
      </c>
      <c r="E4" s="5">
        <v>5.2149796281684804</v>
      </c>
      <c r="F4" s="5">
        <v>6.3588131073529199</v>
      </c>
      <c r="G4" s="5">
        <v>3.3685639824392202</v>
      </c>
      <c r="H4" s="5">
        <v>-1.6473902296204099</v>
      </c>
      <c r="I4" s="14">
        <f>40</f>
        <v>40</v>
      </c>
      <c r="J4" s="5">
        <f>xmean!$D4/xmean!$C4*xmean!$I4</f>
        <v>18.793681469469199</v>
      </c>
      <c r="K4" s="5">
        <f>xmean!$E4/xmean!$C4*xmean!$I4</f>
        <v>6.9732427710362845</v>
      </c>
      <c r="L4" s="5">
        <f>xmean!$F4/xmean!$C4*xmean!$I4</f>
        <v>8.5027268934495197</v>
      </c>
      <c r="M4" s="5">
        <f>xmean!$G4/xmean!$C4*xmean!$I4</f>
        <v>4.5042964909082865</v>
      </c>
      <c r="N4" s="11">
        <f>xmean!$H4/xmean!$C4*xmean!$I4</f>
        <v>-2.2028181946725711</v>
      </c>
    </row>
    <row r="5" spans="1:14" x14ac:dyDescent="0.25">
      <c r="A5" s="1">
        <v>3</v>
      </c>
      <c r="B5" s="2">
        <v>27</v>
      </c>
      <c r="C5" s="5">
        <v>30.775504886999901</v>
      </c>
      <c r="D5" s="5">
        <v>13.6702671196102</v>
      </c>
      <c r="E5" s="5">
        <v>4.9242272773926796</v>
      </c>
      <c r="F5" s="5">
        <v>5.1497423048088198</v>
      </c>
      <c r="G5" s="5">
        <v>1.7626321427260001</v>
      </c>
      <c r="H5" s="5">
        <v>-5.7717743709320004</v>
      </c>
      <c r="I5" s="14">
        <f>40</f>
        <v>40</v>
      </c>
      <c r="J5" s="14">
        <f>xmean!$D5/xmean!$C5*xmean!$I5</f>
        <v>17.767724259672185</v>
      </c>
      <c r="K5" s="14">
        <f>xmean!$E5/xmean!$C5*xmean!$I5</f>
        <v>6.4001904052891847</v>
      </c>
      <c r="L5" s="14">
        <f>xmean!$F5/xmean!$C5*xmean!$I5</f>
        <v>6.6933001732610524</v>
      </c>
      <c r="M5" s="14">
        <f>xmean!$G5/xmean!$C5*xmean!$I5</f>
        <v>2.2909546396693772</v>
      </c>
      <c r="N5" s="15">
        <f>xmean!$H5/xmean!$C5*xmean!$I5</f>
        <v>-7.501777003658642</v>
      </c>
    </row>
    <row r="6" spans="1:14" x14ac:dyDescent="0.25">
      <c r="A6" s="1">
        <v>4</v>
      </c>
      <c r="B6" s="2">
        <v>36</v>
      </c>
      <c r="C6" s="5">
        <v>34.580838933575102</v>
      </c>
      <c r="D6" s="5">
        <v>15.118360365740701</v>
      </c>
      <c r="E6" s="5">
        <v>6.6302902916085404</v>
      </c>
      <c r="F6" s="5">
        <v>6.9192756150813501</v>
      </c>
      <c r="G6" s="5">
        <v>0.89449062555209202</v>
      </c>
      <c r="H6" s="5">
        <v>-4.0549519042160496</v>
      </c>
      <c r="I6" s="14">
        <f>40</f>
        <v>40</v>
      </c>
      <c r="J6" s="5">
        <f>xmean!$D6/xmean!$C6*xmean!$I6</f>
        <v>17.487557655591793</v>
      </c>
      <c r="K6" s="5">
        <f>xmean!$E6/xmean!$C6*xmean!$I6</f>
        <v>7.6693226608462446</v>
      </c>
      <c r="L6" s="5">
        <f>xmean!$F6/xmean!$C6*xmean!$I6</f>
        <v>8.0035948559516434</v>
      </c>
      <c r="M6" s="5">
        <f>xmean!$G6/xmean!$C6*xmean!$I6</f>
        <v>1.0346661945018534</v>
      </c>
      <c r="N6" s="11">
        <f>xmean!$H6/xmean!$C6*xmean!$I6</f>
        <v>-4.6904031588187181</v>
      </c>
    </row>
    <row r="7" spans="1:14" x14ac:dyDescent="0.25">
      <c r="A7" s="1">
        <v>5</v>
      </c>
      <c r="B7" s="2">
        <v>45</v>
      </c>
      <c r="C7" s="5">
        <v>37.051014124108498</v>
      </c>
      <c r="D7" s="5">
        <v>16.242356146332899</v>
      </c>
      <c r="E7" s="5">
        <v>7.5421783279311896</v>
      </c>
      <c r="F7" s="5">
        <v>4.46796560654158</v>
      </c>
      <c r="G7" s="5">
        <v>0.80112397786993905</v>
      </c>
      <c r="H7" s="5">
        <v>-5.2589752510581604</v>
      </c>
      <c r="I7" s="14">
        <f>40</f>
        <v>40</v>
      </c>
      <c r="J7" s="14">
        <f>xmean!$D7/xmean!$C7*xmean!$I7</f>
        <v>17.53512720804504</v>
      </c>
      <c r="K7" s="14">
        <f>xmean!$E7/xmean!$C7*xmean!$I7</f>
        <v>8.142479774148601</v>
      </c>
      <c r="L7" s="14">
        <f>xmean!$F7/xmean!$C7*xmean!$I7</f>
        <v>4.8235825249753113</v>
      </c>
      <c r="M7" s="14">
        <f>xmean!$G7/xmean!$C7*xmean!$I7</f>
        <v>0.86488750368499145</v>
      </c>
      <c r="N7" s="15">
        <f>xmean!$H7/xmean!$C7*xmean!$I7</f>
        <v>-5.6775506694012243</v>
      </c>
    </row>
    <row r="8" spans="1:14" x14ac:dyDescent="0.25">
      <c r="A8" s="1">
        <v>6</v>
      </c>
      <c r="B8" s="2">
        <v>54</v>
      </c>
      <c r="C8" s="5">
        <v>37.463092247749003</v>
      </c>
      <c r="D8" s="5">
        <v>15.8450544979281</v>
      </c>
      <c r="E8" s="5">
        <v>6.5000516868525802</v>
      </c>
      <c r="F8" s="5">
        <v>6.1884496730062502</v>
      </c>
      <c r="G8" s="5">
        <v>1.6672854713123999</v>
      </c>
      <c r="H8" s="5">
        <v>-3.1733643231127302</v>
      </c>
      <c r="I8" s="14">
        <f>40</f>
        <v>40</v>
      </c>
      <c r="J8" s="5">
        <f>xmean!$D8/xmean!$C8*xmean!$I8</f>
        <v>16.918042315506042</v>
      </c>
      <c r="K8" s="5">
        <f>xmean!$E8/xmean!$C8*xmean!$I8</f>
        <v>6.9402190762756808</v>
      </c>
      <c r="L8" s="5">
        <f>xmean!$F8/xmean!$C8*xmean!$I8</f>
        <v>6.6075161463779999</v>
      </c>
      <c r="M8" s="5">
        <f>xmean!$G8/xmean!$C8*xmean!$I8</f>
        <v>1.7801899109517101</v>
      </c>
      <c r="N8" s="11">
        <f>xmean!$H8/xmean!$C8*xmean!$I8</f>
        <v>-3.3882566896793249</v>
      </c>
    </row>
    <row r="9" spans="1:14" x14ac:dyDescent="0.25">
      <c r="A9" s="1">
        <v>7</v>
      </c>
      <c r="B9" s="2">
        <v>63</v>
      </c>
      <c r="C9" s="5">
        <v>38.606107494929702</v>
      </c>
      <c r="D9" s="5">
        <v>15.4511846992641</v>
      </c>
      <c r="E9" s="5">
        <v>6.2167467314219502</v>
      </c>
      <c r="F9" s="5">
        <v>6.2366056868681499</v>
      </c>
      <c r="G9" s="5">
        <v>5.23262545531143</v>
      </c>
      <c r="H9" s="5">
        <v>-0.77092283220157898</v>
      </c>
      <c r="I9" s="14">
        <f>40</f>
        <v>40</v>
      </c>
      <c r="J9" s="14">
        <f>xmean!$D9/xmean!$C9*xmean!$I9</f>
        <v>16.009057324718238</v>
      </c>
      <c r="K9" s="14">
        <f>xmean!$E9/xmean!$C9*xmean!$I9</f>
        <v>6.4412054307608413</v>
      </c>
      <c r="L9" s="14">
        <f>xmean!$F9/xmean!$C9*xmean!$I9</f>
        <v>6.4617814035639087</v>
      </c>
      <c r="M9" s="14">
        <f>xmean!$G9/xmean!$C9*xmean!$I9</f>
        <v>5.4215519717947753</v>
      </c>
      <c r="N9" s="15">
        <f>xmean!$H9/xmean!$C9*xmean!$I9</f>
        <v>-0.79875738034747734</v>
      </c>
    </row>
    <row r="10" spans="1:14" x14ac:dyDescent="0.25">
      <c r="A10" s="1">
        <v>8</v>
      </c>
      <c r="B10" s="2">
        <v>72</v>
      </c>
      <c r="C10" s="5">
        <v>43.3321024257177</v>
      </c>
      <c r="D10" s="5">
        <v>16.590153041521699</v>
      </c>
      <c r="E10" s="5">
        <v>7.2447370532492297</v>
      </c>
      <c r="F10" s="5">
        <v>6.20427591788608</v>
      </c>
      <c r="G10" s="5">
        <v>5.4367801660619097</v>
      </c>
      <c r="H10" s="5">
        <v>2.7688981376884998</v>
      </c>
      <c r="I10" s="14">
        <f>40</f>
        <v>40</v>
      </c>
      <c r="J10" s="5">
        <f>xmean!$D10/xmean!$C10*xmean!$I10</f>
        <v>15.31442243769405</v>
      </c>
      <c r="K10" s="5">
        <f>xmean!$E10/xmean!$C10*xmean!$I10</f>
        <v>6.687639553763689</v>
      </c>
      <c r="L10" s="5">
        <f>xmean!$F10/xmean!$C10*xmean!$I10</f>
        <v>5.7271866081474307</v>
      </c>
      <c r="M10" s="5">
        <f>xmean!$G10/xmean!$C10*xmean!$I10</f>
        <v>5.018708866371707</v>
      </c>
      <c r="N10" s="11">
        <f>xmean!$H10/xmean!$C10*xmean!$I10</f>
        <v>2.5559785772546801</v>
      </c>
    </row>
    <row r="11" spans="1:14" x14ac:dyDescent="0.25">
      <c r="A11" s="1">
        <v>9</v>
      </c>
      <c r="B11" s="2">
        <v>81</v>
      </c>
      <c r="C11" s="5">
        <v>46.806614290041502</v>
      </c>
      <c r="D11" s="5">
        <v>18.197654044684999</v>
      </c>
      <c r="E11" s="5">
        <v>8.1980559484537707</v>
      </c>
      <c r="F11" s="5">
        <v>8.2876718894315697</v>
      </c>
      <c r="G11" s="5">
        <v>6.3912840077695003</v>
      </c>
      <c r="H11" s="5">
        <v>4.1099178790439401</v>
      </c>
      <c r="I11" s="14">
        <f>40</f>
        <v>40</v>
      </c>
      <c r="J11" s="14">
        <f>xmean!$D11/xmean!$C11*xmean!$I11</f>
        <v>15.551352577583637</v>
      </c>
      <c r="K11" s="14">
        <f>xmean!$E11/xmean!$C11*xmean!$I11</f>
        <v>7.0058952759571635</v>
      </c>
      <c r="L11" s="14">
        <f>xmean!$F11/xmean!$C11*xmean!$I11</f>
        <v>7.0824792736139788</v>
      </c>
      <c r="M11" s="14">
        <f>xmean!$G11/xmean!$C11*xmean!$I11</f>
        <v>5.461863973467783</v>
      </c>
      <c r="N11" s="15">
        <f>xmean!$H11/xmean!$C11*xmean!$I11</f>
        <v>3.5122539336654048</v>
      </c>
    </row>
    <row r="12" spans="1:14" x14ac:dyDescent="0.25">
      <c r="A12" s="1">
        <v>10</v>
      </c>
      <c r="B12" s="2">
        <v>90</v>
      </c>
      <c r="C12" s="5">
        <v>44.862066153976699</v>
      </c>
      <c r="D12" s="5">
        <v>17.687547899691999</v>
      </c>
      <c r="E12" s="5">
        <v>8.5937893120122197</v>
      </c>
      <c r="F12" s="5">
        <v>8.1138961364911992</v>
      </c>
      <c r="G12" s="5">
        <v>5.9395443059864101</v>
      </c>
      <c r="H12" s="5">
        <v>3.8504656017171301</v>
      </c>
      <c r="I12" s="14">
        <f>40</f>
        <v>40</v>
      </c>
      <c r="J12" s="5">
        <f>xmean!$D12/xmean!$C12*xmean!$I12</f>
        <v>15.770604803607892</v>
      </c>
      <c r="K12" s="5">
        <f>xmean!$E12/xmean!$C12*xmean!$I12</f>
        <v>7.6624106277373869</v>
      </c>
      <c r="L12" s="5">
        <f>xmean!$F12/xmean!$C12*xmean!$I12</f>
        <v>7.2345273698652068</v>
      </c>
      <c r="M12" s="5">
        <f>xmean!$G12/xmean!$C12*xmean!$I12</f>
        <v>5.2958276915740417</v>
      </c>
      <c r="N12" s="11">
        <f>xmean!$H12/xmean!$C12*xmean!$I12</f>
        <v>3.4331593988573479</v>
      </c>
    </row>
    <row r="13" spans="1:14" x14ac:dyDescent="0.25">
      <c r="A13" s="1">
        <v>11</v>
      </c>
      <c r="B13" s="2">
        <v>99</v>
      </c>
      <c r="C13" s="5">
        <v>39.8160322461653</v>
      </c>
      <c r="D13" s="5">
        <v>16.937666041189701</v>
      </c>
      <c r="E13" s="5">
        <v>8.1898145217491898</v>
      </c>
      <c r="F13" s="5">
        <v>8.8464701622281794</v>
      </c>
      <c r="G13" s="5">
        <v>5.8760612163050396</v>
      </c>
      <c r="H13" s="5">
        <v>3.1342418245369301</v>
      </c>
      <c r="I13" s="14">
        <f>40</f>
        <v>40</v>
      </c>
      <c r="J13" s="14">
        <f>xmean!$D13/xmean!$C13*xmean!$I13</f>
        <v>17.01592558140544</v>
      </c>
      <c r="K13" s="14">
        <f>xmean!$E13/xmean!$C13*xmean!$I13</f>
        <v>8.2276551024623537</v>
      </c>
      <c r="L13" s="14">
        <f>xmean!$F13/xmean!$C13*xmean!$I13</f>
        <v>8.8873447836633073</v>
      </c>
      <c r="M13" s="14">
        <f>xmean!$G13/xmean!$C13*xmean!$I13</f>
        <v>5.9032112290605907</v>
      </c>
      <c r="N13" s="15">
        <f>xmean!$H13/xmean!$C13*xmean!$I13</f>
        <v>3.1487234138844062</v>
      </c>
    </row>
    <row r="14" spans="1:14" x14ac:dyDescent="0.25">
      <c r="A14" s="1">
        <v>12</v>
      </c>
      <c r="B14" s="2">
        <v>108</v>
      </c>
      <c r="C14" s="5">
        <v>39.359291743347598</v>
      </c>
      <c r="D14" s="5">
        <v>16.085910384898298</v>
      </c>
      <c r="E14" s="5">
        <v>7.4798231156547104</v>
      </c>
      <c r="F14" s="5">
        <v>10.0882414539746</v>
      </c>
      <c r="G14" s="5">
        <v>7.3916295353783301</v>
      </c>
      <c r="H14" s="5">
        <v>3.6989251353363901</v>
      </c>
      <c r="I14" s="14">
        <f>40</f>
        <v>40</v>
      </c>
      <c r="J14" s="5">
        <f>xmean!$D14/xmean!$C14*xmean!$I14</f>
        <v>16.347764070340109</v>
      </c>
      <c r="K14" s="5">
        <f>xmean!$E14/xmean!$C14*xmean!$I14</f>
        <v>7.6015830411063536</v>
      </c>
      <c r="L14" s="5">
        <f>xmean!$F14/xmean!$C14*xmean!$I14</f>
        <v>10.25246238652624</v>
      </c>
      <c r="M14" s="5">
        <f>xmean!$G14/xmean!$C14*xmean!$I14</f>
        <v>7.5119538060566278</v>
      </c>
      <c r="N14" s="11">
        <f>xmean!$H14/xmean!$C14*xmean!$I14</f>
        <v>3.7591379026392895</v>
      </c>
    </row>
    <row r="15" spans="1:14" x14ac:dyDescent="0.25">
      <c r="A15" s="1">
        <v>13</v>
      </c>
      <c r="B15" s="2">
        <v>117</v>
      </c>
      <c r="C15" s="5">
        <v>41.919527789260101</v>
      </c>
      <c r="D15" s="5">
        <v>17.8421840823979</v>
      </c>
      <c r="E15" s="5">
        <v>7.6310210803548797</v>
      </c>
      <c r="F15" s="5">
        <v>8.8174191860461608</v>
      </c>
      <c r="G15" s="5">
        <v>7.5039041158359296</v>
      </c>
      <c r="H15" s="5">
        <v>2.7117242642386401</v>
      </c>
      <c r="I15" s="14">
        <f>40</f>
        <v>40</v>
      </c>
      <c r="J15" s="14">
        <f>xmean!$D15/xmean!$C15*xmean!$I15</f>
        <v>17.025176592727856</v>
      </c>
      <c r="K15" s="14">
        <f>xmean!$E15/xmean!$C15*xmean!$I15</f>
        <v>7.2815906884427921</v>
      </c>
      <c r="L15" s="14">
        <f>xmean!$F15/xmean!$C15*xmean!$I15</f>
        <v>8.4136627019021031</v>
      </c>
      <c r="M15" s="14">
        <f>xmean!$G15/xmean!$C15*xmean!$I15</f>
        <v>7.1602945086213019</v>
      </c>
      <c r="N15" s="15">
        <f>xmean!$H15/xmean!$C15*xmean!$I15</f>
        <v>2.5875523005613541</v>
      </c>
    </row>
    <row r="16" spans="1:14" x14ac:dyDescent="0.25">
      <c r="A16" s="1">
        <v>14</v>
      </c>
      <c r="B16" s="2">
        <v>126</v>
      </c>
      <c r="C16" s="5">
        <v>39.810714244907302</v>
      </c>
      <c r="D16" s="5">
        <v>15.573364802834</v>
      </c>
      <c r="E16" s="5">
        <v>7.4722934533476399</v>
      </c>
      <c r="F16" s="5">
        <v>11.290408158643899</v>
      </c>
      <c r="G16" s="5">
        <v>7.76155538012181</v>
      </c>
      <c r="H16" s="5">
        <v>5.4089069365422704</v>
      </c>
      <c r="I16" s="14">
        <f>40</f>
        <v>40</v>
      </c>
      <c r="J16" s="5">
        <f>xmean!$D16/xmean!$C16*xmean!$I16</f>
        <v>15.647410601105896</v>
      </c>
      <c r="K16" s="5">
        <f>xmean!$E16/xmean!$C16*xmean!$I16</f>
        <v>7.5078215451042976</v>
      </c>
      <c r="L16" s="5">
        <f>xmean!$F16/xmean!$C16*xmean!$I16</f>
        <v>11.344090024798488</v>
      </c>
      <c r="M16" s="5">
        <f>xmean!$G16/xmean!$C16*xmean!$I16</f>
        <v>7.7984588092284124</v>
      </c>
      <c r="N16" s="11">
        <f>xmean!$H16/xmean!$C16*xmean!$I16</f>
        <v>5.4346243609374003</v>
      </c>
    </row>
    <row r="17" spans="1:14" x14ac:dyDescent="0.25">
      <c r="A17" s="1">
        <v>15</v>
      </c>
      <c r="B17" s="2">
        <v>135</v>
      </c>
      <c r="C17" s="5">
        <v>42.553932389120398</v>
      </c>
      <c r="D17" s="5">
        <v>16.7341224339024</v>
      </c>
      <c r="E17" s="5">
        <v>7.61452208927256</v>
      </c>
      <c r="F17" s="5">
        <v>12.594920224989099</v>
      </c>
      <c r="G17" s="5">
        <v>7.3791218875044597</v>
      </c>
      <c r="H17" s="5">
        <v>3.3092084324274502</v>
      </c>
      <c r="I17" s="14">
        <f>40</f>
        <v>40</v>
      </c>
      <c r="J17" s="14">
        <f>xmean!$D17/xmean!$C17*xmean!$I17</f>
        <v>15.729801214029047</v>
      </c>
      <c r="K17" s="14">
        <f>xmean!$E17/xmean!$C17*xmean!$I17</f>
        <v>7.1575261431954864</v>
      </c>
      <c r="L17" s="14">
        <f>xmean!$F17/xmean!$C17*xmean!$I17</f>
        <v>11.839018880623303</v>
      </c>
      <c r="M17" s="14">
        <f>xmean!$G17/xmean!$C17*xmean!$I17</f>
        <v>6.936253806138069</v>
      </c>
      <c r="N17" s="15">
        <f>xmean!$H17/xmean!$C17*xmean!$I17</f>
        <v>3.1106017673454813</v>
      </c>
    </row>
    <row r="18" spans="1:14" x14ac:dyDescent="0.25">
      <c r="A18" s="1">
        <v>16</v>
      </c>
      <c r="B18" s="2">
        <v>144</v>
      </c>
      <c r="C18" s="5">
        <v>40.862870948618898</v>
      </c>
      <c r="D18" s="5">
        <v>17.391763984583701</v>
      </c>
      <c r="E18" s="5">
        <v>7.9635655316693503</v>
      </c>
      <c r="F18" s="5">
        <v>13.549130865609699</v>
      </c>
      <c r="G18" s="5">
        <v>8.1567786773168098</v>
      </c>
      <c r="H18" s="5">
        <v>2.3591625006238299</v>
      </c>
      <c r="I18" s="14">
        <f>40</f>
        <v>40</v>
      </c>
      <c r="J18" s="5">
        <f>xmean!$D18/xmean!$C18*xmean!$I18</f>
        <v>17.024514999400957</v>
      </c>
      <c r="K18" s="5">
        <f>xmean!$E18/xmean!$C18*xmean!$I18</f>
        <v>7.7954048228111645</v>
      </c>
      <c r="L18" s="5">
        <f>xmean!$F18/xmean!$C18*xmean!$I18</f>
        <v>13.263023914933846</v>
      </c>
      <c r="M18" s="5">
        <f>xmean!$G18/xmean!$C18*xmean!$I18</f>
        <v>7.9845380297171662</v>
      </c>
      <c r="N18" s="11">
        <f>xmean!$H18/xmean!$C18*xmean!$I18</f>
        <v>2.3093458152661355</v>
      </c>
    </row>
    <row r="19" spans="1:14" x14ac:dyDescent="0.25">
      <c r="A19" s="1">
        <v>17</v>
      </c>
      <c r="B19" s="2">
        <v>153</v>
      </c>
      <c r="C19" s="5">
        <v>39.957222469294202</v>
      </c>
      <c r="D19" s="5">
        <v>20.805211431463</v>
      </c>
      <c r="E19" s="5">
        <v>8.0303438372458107</v>
      </c>
      <c r="F19" s="5">
        <v>13.659370274416</v>
      </c>
      <c r="G19" s="5">
        <v>7.78283520204997</v>
      </c>
      <c r="H19" s="5">
        <v>3.2808822933752699</v>
      </c>
      <c r="I19" s="14">
        <f>40</f>
        <v>40</v>
      </c>
      <c r="J19" s="14">
        <f>xmean!$D19/xmean!$C19*xmean!$I19</f>
        <v>20.827485141091692</v>
      </c>
      <c r="K19" s="14">
        <f>xmean!$E19/xmean!$C19*xmean!$I19</f>
        <v>8.0389409883701131</v>
      </c>
      <c r="L19" s="14">
        <f>xmean!$F19/xmean!$C19*xmean!$I19</f>
        <v>13.673993766621564</v>
      </c>
      <c r="M19" s="14">
        <f>xmean!$G19/xmean!$C19*xmean!$I19</f>
        <v>7.7911673745899837</v>
      </c>
      <c r="N19" s="15">
        <f>xmean!$H19/xmean!$C19*xmean!$I19</f>
        <v>3.2843947508078357</v>
      </c>
    </row>
    <row r="20" spans="1:14" x14ac:dyDescent="0.25">
      <c r="A20" s="1">
        <v>18</v>
      </c>
      <c r="B20" s="2">
        <v>162</v>
      </c>
      <c r="C20" s="5">
        <v>38.606194504345602</v>
      </c>
      <c r="D20" s="5">
        <v>21.3439439976997</v>
      </c>
      <c r="E20" s="5">
        <v>6.5433591977760699</v>
      </c>
      <c r="F20" s="5">
        <v>12.624912281712399</v>
      </c>
      <c r="G20" s="5">
        <v>6.6328998208280403</v>
      </c>
      <c r="H20" s="5">
        <v>1.5012200842102901</v>
      </c>
      <c r="I20" s="14">
        <f>40</f>
        <v>40</v>
      </c>
      <c r="J20" s="5">
        <f>xmean!$D20/xmean!$C20*xmean!$I20</f>
        <v>22.114527755691824</v>
      </c>
      <c r="K20" s="5">
        <f>xmean!$E20/xmean!$C20*xmean!$I20</f>
        <v>6.7795951212332355</v>
      </c>
      <c r="L20" s="5">
        <f>xmean!$F20/xmean!$C20*xmean!$I20</f>
        <v>13.0807114700635</v>
      </c>
      <c r="M20" s="5">
        <f>xmean!$G20/xmean!$C20*xmean!$I20</f>
        <v>6.8723684434438894</v>
      </c>
      <c r="N20" s="11">
        <f>xmean!$H20/xmean!$C20*xmean!$I20</f>
        <v>1.5554188683801085</v>
      </c>
    </row>
    <row r="21" spans="1:14" x14ac:dyDescent="0.25">
      <c r="A21" s="1">
        <v>19</v>
      </c>
      <c r="B21" s="2">
        <v>171</v>
      </c>
      <c r="C21" s="5">
        <v>38.577265333139103</v>
      </c>
      <c r="D21" s="5">
        <v>23.090015589638401</v>
      </c>
      <c r="E21" s="5">
        <v>6.88624177283112</v>
      </c>
      <c r="F21" s="5">
        <v>13.990851375275801</v>
      </c>
      <c r="G21" s="5">
        <v>6.9480537441122898</v>
      </c>
      <c r="H21" s="5">
        <v>2.8105773660443498</v>
      </c>
      <c r="I21" s="14">
        <f>40</f>
        <v>40</v>
      </c>
      <c r="J21" s="14">
        <f>xmean!$D21/xmean!$C21*xmean!$I21</f>
        <v>23.94157842992913</v>
      </c>
      <c r="K21" s="14">
        <f>xmean!$E21/xmean!$C21*xmean!$I21</f>
        <v>7.1402072836050596</v>
      </c>
      <c r="L21" s="14">
        <f>xmean!$F21/xmean!$C21*xmean!$I21</f>
        <v>14.506835831369534</v>
      </c>
      <c r="M21" s="14">
        <f>xmean!$G21/xmean!$C21*xmean!$I21</f>
        <v>7.2042988885930068</v>
      </c>
      <c r="N21" s="15">
        <f>xmean!$H21/xmean!$C21*xmean!$I21</f>
        <v>2.9142318324258971</v>
      </c>
    </row>
    <row r="22" spans="1:14" x14ac:dyDescent="0.25">
      <c r="A22" s="1">
        <v>20</v>
      </c>
      <c r="B22" s="2">
        <v>180</v>
      </c>
      <c r="C22" s="5">
        <v>37.471766085508797</v>
      </c>
      <c r="D22" s="5">
        <v>24.222952814906801</v>
      </c>
      <c r="E22" s="5">
        <v>7.4768293003800999</v>
      </c>
      <c r="F22" s="5">
        <v>13.6650026036474</v>
      </c>
      <c r="G22" s="5">
        <v>7.79157841657796</v>
      </c>
      <c r="H22" s="5">
        <v>2.2491495433544699</v>
      </c>
      <c r="I22" s="14">
        <f>40</f>
        <v>40</v>
      </c>
      <c r="J22" s="5">
        <f>xmean!$D22/xmean!$C22*xmean!$I22</f>
        <v>25.857284398745627</v>
      </c>
      <c r="K22" s="5">
        <f>xmean!$E22/xmean!$C22*xmean!$I22</f>
        <v>7.9812937381369533</v>
      </c>
      <c r="L22" s="5">
        <f>xmean!$F22/xmean!$C22*xmean!$I22</f>
        <v>14.586985382503201</v>
      </c>
      <c r="M22" s="5">
        <f>xmean!$G22/xmean!$C22*xmean!$I22</f>
        <v>8.3172790935959053</v>
      </c>
      <c r="N22" s="11">
        <f>xmean!$H22/xmean!$C22*xmean!$I22</f>
        <v>2.400900494758659</v>
      </c>
    </row>
    <row r="23" spans="1:14" x14ac:dyDescent="0.25">
      <c r="A23" s="1">
        <v>21</v>
      </c>
      <c r="B23" s="2">
        <v>189</v>
      </c>
      <c r="C23" s="5">
        <v>36.4843217405136</v>
      </c>
      <c r="D23" s="5">
        <v>25.761043309860099</v>
      </c>
      <c r="E23" s="5">
        <v>7.5322878313507902</v>
      </c>
      <c r="F23" s="5">
        <v>15.7000923550605</v>
      </c>
      <c r="G23" s="5">
        <v>6.0202597495836097</v>
      </c>
      <c r="H23" s="5">
        <v>1.6890737593506699</v>
      </c>
      <c r="I23" s="14">
        <f>40</f>
        <v>40</v>
      </c>
      <c r="J23" s="14">
        <f>xmean!$D23/xmean!$C23*xmean!$I23</f>
        <v>28.243412053078178</v>
      </c>
      <c r="K23" s="14">
        <f>xmean!$E23/xmean!$C23*xmean!$I23</f>
        <v>8.2581092063845567</v>
      </c>
      <c r="L23" s="14">
        <f>xmean!$F23/xmean!$C23*xmean!$I23</f>
        <v>17.212974347418399</v>
      </c>
      <c r="M23" s="14">
        <f>xmean!$G23/xmean!$C23*xmean!$I23</f>
        <v>6.6003800672533597</v>
      </c>
      <c r="N23" s="15">
        <f>xmean!$H23/xmean!$C23*xmean!$I23</f>
        <v>1.8518351760669374</v>
      </c>
    </row>
    <row r="24" spans="1:14" x14ac:dyDescent="0.25">
      <c r="A24" s="1">
        <v>22</v>
      </c>
      <c r="B24" s="2">
        <v>198</v>
      </c>
      <c r="C24" s="5">
        <v>33.372003084223998</v>
      </c>
      <c r="D24" s="5">
        <v>23.396238300198199</v>
      </c>
      <c r="E24" s="5">
        <v>6.3252512509160104</v>
      </c>
      <c r="F24" s="5">
        <v>15.2895211375704</v>
      </c>
      <c r="G24" s="5">
        <v>4.8570107091239203</v>
      </c>
      <c r="H24" s="5">
        <v>3.4890007415772302</v>
      </c>
      <c r="I24" s="14">
        <f>40</f>
        <v>40</v>
      </c>
      <c r="J24" s="5">
        <f>xmean!$D24/xmean!$C24*xmean!$I24</f>
        <v>28.042953539409616</v>
      </c>
      <c r="K24" s="5">
        <f>xmean!$E24/xmean!$C24*xmean!$I24</f>
        <v>7.5815062523545755</v>
      </c>
      <c r="L24" s="5">
        <f>xmean!$F24/xmean!$C24*xmean!$I24</f>
        <v>18.326165317656034</v>
      </c>
      <c r="M24" s="5">
        <f>xmean!$G24/xmean!$C24*xmean!$I24</f>
        <v>5.8216591876320223</v>
      </c>
      <c r="N24" s="11">
        <f>xmean!$H24/xmean!$C24*xmean!$I24</f>
        <v>4.1819494415983574</v>
      </c>
    </row>
    <row r="25" spans="1:14" x14ac:dyDescent="0.25">
      <c r="A25" s="1">
        <v>23</v>
      </c>
      <c r="B25" s="2">
        <v>207</v>
      </c>
      <c r="C25" s="5">
        <v>35.038021783587801</v>
      </c>
      <c r="D25" s="5">
        <v>25.498018862908001</v>
      </c>
      <c r="E25" s="5">
        <v>7.1455688443659104</v>
      </c>
      <c r="F25" s="5">
        <v>15.100446016197999</v>
      </c>
      <c r="G25" s="5">
        <v>6.1195956794454203</v>
      </c>
      <c r="H25" s="5">
        <v>1.4718930107016699</v>
      </c>
      <c r="I25" s="14">
        <f>40</f>
        <v>40</v>
      </c>
      <c r="J25" s="14">
        <f>xmean!$D25/xmean!$C25*xmean!$I25</f>
        <v>29.108970843612589</v>
      </c>
      <c r="K25" s="14">
        <f>xmean!$E25/xmean!$C25*xmean!$I25</f>
        <v>8.1575025993196615</v>
      </c>
      <c r="L25" s="14">
        <f>xmean!$F25/xmean!$C25*xmean!$I25</f>
        <v>17.238925313153629</v>
      </c>
      <c r="M25" s="14">
        <f>xmean!$G25/xmean!$C25*xmean!$I25</f>
        <v>6.9862342311938477</v>
      </c>
      <c r="N25" s="15">
        <f>xmean!$H25/xmean!$C25*xmean!$I25</f>
        <v>1.6803380279775051</v>
      </c>
    </row>
    <row r="26" spans="1:14" x14ac:dyDescent="0.25">
      <c r="A26" s="1">
        <v>24</v>
      </c>
      <c r="B26" s="2">
        <v>216</v>
      </c>
      <c r="C26" s="5">
        <v>38.585239402919399</v>
      </c>
      <c r="D26" s="5">
        <v>25.845616165908901</v>
      </c>
      <c r="E26" s="5">
        <v>7.8942292057441996</v>
      </c>
      <c r="F26" s="5">
        <v>16.261499171334101</v>
      </c>
      <c r="G26" s="5">
        <v>5.7666217390635301</v>
      </c>
      <c r="H26" s="5">
        <v>1.9368976760282</v>
      </c>
      <c r="I26" s="14">
        <f>40</f>
        <v>40</v>
      </c>
      <c r="J26" s="5">
        <f>xmean!$D26/xmean!$C26*xmean!$I26</f>
        <v>26.793267649341988</v>
      </c>
      <c r="K26" s="5">
        <f>xmean!$E26/xmean!$C26*xmean!$I26</f>
        <v>8.1836778290373022</v>
      </c>
      <c r="L26" s="5">
        <f>xmean!$F26/xmean!$C26*xmean!$I26</f>
        <v>16.857740859426926</v>
      </c>
      <c r="M26" s="5">
        <f>xmean!$G26/xmean!$C26*xmean!$I26</f>
        <v>5.9780598262943228</v>
      </c>
      <c r="N26" s="11">
        <f>xmean!$H26/xmean!$C26*xmean!$I26</f>
        <v>2.007915675528142</v>
      </c>
    </row>
    <row r="27" spans="1:14" x14ac:dyDescent="0.25">
      <c r="A27" s="1">
        <v>25</v>
      </c>
      <c r="B27" s="2">
        <v>225</v>
      </c>
      <c r="C27" s="5">
        <v>43.165531546961901</v>
      </c>
      <c r="D27" s="5">
        <v>27.1986783061914</v>
      </c>
      <c r="E27" s="5">
        <v>8.6706378737035905</v>
      </c>
      <c r="F27" s="5">
        <v>18.6549036050206</v>
      </c>
      <c r="G27" s="5">
        <v>6.60988063814432</v>
      </c>
      <c r="H27" s="5">
        <v>2.36479858670933</v>
      </c>
      <c r="I27" s="14">
        <f>40</f>
        <v>40</v>
      </c>
      <c r="J27" s="14">
        <f>xmean!$D27/xmean!$C27*xmean!$I27</f>
        <v>25.204071240592157</v>
      </c>
      <c r="K27" s="14">
        <f>xmean!$E27/xmean!$C27*xmean!$I27</f>
        <v>8.0347791980926981</v>
      </c>
      <c r="L27" s="14">
        <f>xmean!$F27/xmean!$C27*xmean!$I27</f>
        <v>17.286851741626315</v>
      </c>
      <c r="M27" s="14">
        <f>xmean!$G27/xmean!$C27*xmean!$I27</f>
        <v>6.1251469876636229</v>
      </c>
      <c r="N27" s="15">
        <f>xmean!$H27/xmean!$C27*xmean!$I27</f>
        <v>2.1913767786100808</v>
      </c>
    </row>
    <row r="28" spans="1:14" x14ac:dyDescent="0.25">
      <c r="A28" s="1">
        <v>26</v>
      </c>
      <c r="B28" s="2">
        <v>234</v>
      </c>
      <c r="C28" s="5">
        <v>41.073233101370697</v>
      </c>
      <c r="D28" s="5">
        <v>25.431328729250801</v>
      </c>
      <c r="E28" s="5">
        <v>8.1794363829690209</v>
      </c>
      <c r="F28" s="5">
        <v>17.384616533759601</v>
      </c>
      <c r="G28" s="5">
        <v>6.6008940138182401</v>
      </c>
      <c r="H28" s="5">
        <v>1.9884252598238701</v>
      </c>
      <c r="I28" s="14">
        <f>40</f>
        <v>40</v>
      </c>
      <c r="J28" s="5">
        <f>xmean!$D28/xmean!$C28*xmean!$I28</f>
        <v>24.766814598193495</v>
      </c>
      <c r="K28" s="5">
        <f>xmean!$E28/xmean!$C28*xmean!$I28</f>
        <v>7.9657097972120017</v>
      </c>
      <c r="L28" s="5">
        <f>xmean!$F28/xmean!$C28*xmean!$I28</f>
        <v>16.930360939304233</v>
      </c>
      <c r="M28" s="5">
        <f>xmean!$G28/xmean!$C28*xmean!$I28</f>
        <v>6.4284143374123186</v>
      </c>
      <c r="N28" s="11">
        <f>xmean!$H28/xmean!$C28*xmean!$I28</f>
        <v>1.9364682151184367</v>
      </c>
    </row>
    <row r="29" spans="1:14" x14ac:dyDescent="0.25">
      <c r="A29" s="1">
        <v>27</v>
      </c>
      <c r="B29" s="2">
        <v>243</v>
      </c>
      <c r="C29" s="5">
        <v>42.040470655109601</v>
      </c>
      <c r="D29" s="5">
        <v>23.024035877950698</v>
      </c>
      <c r="E29" s="5">
        <v>7.9421750089891896</v>
      </c>
      <c r="F29" s="5">
        <v>15.930985619863</v>
      </c>
      <c r="G29" s="5">
        <v>5.7173222638397503</v>
      </c>
      <c r="H29" s="5">
        <v>1.68138944092041</v>
      </c>
      <c r="I29" s="14">
        <f>40</f>
        <v>40</v>
      </c>
      <c r="J29" s="14">
        <f>xmean!$D29/xmean!$C29*xmean!$I29</f>
        <v>21.906544355161593</v>
      </c>
      <c r="K29" s="14">
        <f>xmean!$E29/xmean!$C29*xmean!$I29</f>
        <v>7.5566946660944643</v>
      </c>
      <c r="L29" s="14">
        <f>xmean!$F29/xmean!$C29*xmean!$I29</f>
        <v>15.157761434744305</v>
      </c>
      <c r="M29" s="14">
        <f>xmean!$G29/xmean!$C29*xmean!$I29</f>
        <v>5.4398270759082159</v>
      </c>
      <c r="N29" s="15">
        <f>xmean!$H29/xmean!$C29*xmean!$I29</f>
        <v>1.5997817481294576</v>
      </c>
    </row>
    <row r="30" spans="1:14" x14ac:dyDescent="0.25">
      <c r="A30" s="1">
        <v>28</v>
      </c>
      <c r="B30" s="2">
        <v>252</v>
      </c>
      <c r="C30" s="5">
        <v>44.632679809765499</v>
      </c>
      <c r="D30" s="5">
        <v>23.615419574946799</v>
      </c>
      <c r="E30" s="5">
        <v>8.3909951168820793</v>
      </c>
      <c r="F30" s="5">
        <v>17.485514813278499</v>
      </c>
      <c r="G30" s="5">
        <v>5.7569900924630097</v>
      </c>
      <c r="H30" s="5">
        <v>1.2216574212764399</v>
      </c>
      <c r="I30" s="14">
        <f>40</f>
        <v>40</v>
      </c>
      <c r="J30" s="5">
        <f>xmean!$D30/xmean!$C30*xmean!$I30</f>
        <v>21.164240798984974</v>
      </c>
      <c r="K30" s="5">
        <f>xmean!$E30/xmean!$C30*xmean!$I30</f>
        <v>7.5200459866146376</v>
      </c>
      <c r="L30" s="5">
        <f>xmean!$F30/xmean!$C30*xmean!$I30</f>
        <v>15.670593733386109</v>
      </c>
      <c r="M30" s="5">
        <f>xmean!$G30/xmean!$C30*xmean!$I30</f>
        <v>5.1594393318981471</v>
      </c>
      <c r="N30" s="11">
        <f>xmean!$H30/xmean!$C30*xmean!$I30</f>
        <v>1.0948546459530712</v>
      </c>
    </row>
    <row r="31" spans="1:14" x14ac:dyDescent="0.25">
      <c r="A31" s="1">
        <v>29</v>
      </c>
      <c r="B31" s="2">
        <v>261</v>
      </c>
      <c r="C31" s="5">
        <v>41.215983772976102</v>
      </c>
      <c r="D31" s="5">
        <v>21.4809848969618</v>
      </c>
      <c r="E31" s="5">
        <v>6.6213645458188299</v>
      </c>
      <c r="F31" s="5">
        <v>15.2249636187299</v>
      </c>
      <c r="G31" s="5">
        <v>3.9623160235408701</v>
      </c>
      <c r="H31" s="5">
        <v>-0.32401405105730202</v>
      </c>
      <c r="I31" s="14">
        <f>40</f>
        <v>40</v>
      </c>
      <c r="J31" s="14">
        <f>xmean!$D31/xmean!$C31*xmean!$I31</f>
        <v>20.847237339069547</v>
      </c>
      <c r="K31" s="14">
        <f>xmean!$E31/xmean!$C31*xmean!$I31</f>
        <v>6.4260162584402316</v>
      </c>
      <c r="L31" s="14">
        <f>xmean!$F31/xmean!$C31*xmean!$I31</f>
        <v>14.775785726810561</v>
      </c>
      <c r="M31" s="14">
        <f>xmean!$G31/xmean!$C31*xmean!$I31</f>
        <v>3.8454169094843484</v>
      </c>
      <c r="N31" s="15">
        <f>xmean!$H31/xmean!$C31*xmean!$I31</f>
        <v>-0.3144547540993034</v>
      </c>
    </row>
    <row r="32" spans="1:14" x14ac:dyDescent="0.25">
      <c r="A32" s="1">
        <v>30</v>
      </c>
      <c r="B32" s="2">
        <v>270</v>
      </c>
      <c r="C32" s="5">
        <v>41.231778788360003</v>
      </c>
      <c r="D32" s="5">
        <v>22.085347210468001</v>
      </c>
      <c r="E32" s="5">
        <v>6.0227092521729801</v>
      </c>
      <c r="F32" s="5">
        <v>15.867007415554699</v>
      </c>
      <c r="G32" s="5">
        <v>3.2051458352958702</v>
      </c>
      <c r="H32" s="5">
        <v>-1.7564677288133701</v>
      </c>
      <c r="I32" s="14">
        <f>40</f>
        <v>40</v>
      </c>
      <c r="J32" s="5">
        <f>xmean!$D32/xmean!$C32*xmean!$I32</f>
        <v>21.425558498293881</v>
      </c>
      <c r="K32" s="5">
        <f>xmean!$E32/xmean!$C32*xmean!$I32</f>
        <v>5.8427838227277551</v>
      </c>
      <c r="L32" s="5">
        <f>xmean!$F32/xmean!$C32*xmean!$I32</f>
        <v>15.392988497536331</v>
      </c>
      <c r="M32" s="5">
        <f>xmean!$G32/xmean!$C32*xmean!$I32</f>
        <v>3.1093937050328795</v>
      </c>
      <c r="N32" s="11">
        <f>xmean!$H32/xmean!$C32*xmean!$I32</f>
        <v>-1.7039941330973887</v>
      </c>
    </row>
    <row r="33" spans="1:14" x14ac:dyDescent="0.25">
      <c r="A33" s="1">
        <v>31</v>
      </c>
      <c r="B33" s="2">
        <v>279</v>
      </c>
      <c r="C33" s="5">
        <v>43.948862516733001</v>
      </c>
      <c r="D33" s="5">
        <v>24.162027421705499</v>
      </c>
      <c r="E33" s="5">
        <v>7.55493401181457</v>
      </c>
      <c r="F33" s="5">
        <v>18.1415325233861</v>
      </c>
      <c r="G33" s="5">
        <v>4.3693814936034796</v>
      </c>
      <c r="H33" s="5">
        <v>-2.12283385415365</v>
      </c>
      <c r="I33" s="14">
        <f>40</f>
        <v>40</v>
      </c>
      <c r="J33" s="14">
        <f>xmean!$D33/xmean!$C33*xmean!$I33</f>
        <v>21.991037799903101</v>
      </c>
      <c r="K33" s="14">
        <f>xmean!$E33/xmean!$C33*xmean!$I33</f>
        <v>6.8761133546408573</v>
      </c>
      <c r="L33" s="14">
        <f>xmean!$F33/xmean!$C33*xmean!$I33</f>
        <v>16.511492206633498</v>
      </c>
      <c r="M33" s="14">
        <f>xmean!$G33/xmean!$C33*xmean!$I33</f>
        <v>3.9767868776488946</v>
      </c>
      <c r="N33" s="15">
        <f>xmean!$H33/xmean!$C33*xmean!$I33</f>
        <v>-1.9320944685159089</v>
      </c>
    </row>
    <row r="34" spans="1:14" x14ac:dyDescent="0.25">
      <c r="A34" s="1">
        <v>32</v>
      </c>
      <c r="B34" s="2">
        <v>288</v>
      </c>
      <c r="C34" s="5">
        <v>43.453332702095302</v>
      </c>
      <c r="D34" s="5">
        <v>24.5613301667927</v>
      </c>
      <c r="E34" s="5">
        <v>6.7605877613452998</v>
      </c>
      <c r="F34" s="5">
        <v>17.440007607300799</v>
      </c>
      <c r="G34" s="5">
        <v>3.65909162018793</v>
      </c>
      <c r="H34" s="5">
        <v>-2.2469010784283001</v>
      </c>
      <c r="I34" s="14">
        <f>40</f>
        <v>40</v>
      </c>
      <c r="J34" s="5">
        <f>xmean!$D34/xmean!$C34*xmean!$I34</f>
        <v>22.609386796799924</v>
      </c>
      <c r="K34" s="5">
        <f>xmean!$E34/xmean!$C34*xmean!$I34</f>
        <v>6.2233088612043854</v>
      </c>
      <c r="L34" s="5">
        <f>xmean!$F34/xmean!$C34*xmean!$I34</f>
        <v>16.054011531741359</v>
      </c>
      <c r="M34" s="5">
        <f>xmean!$G34/xmean!$C34*xmean!$I34</f>
        <v>3.3682954955595297</v>
      </c>
      <c r="N34" s="11">
        <f>xmean!$H34/xmean!$C34*xmean!$I34</f>
        <v>-2.0683348675071409</v>
      </c>
    </row>
    <row r="35" spans="1:14" x14ac:dyDescent="0.25">
      <c r="A35" s="1">
        <v>33</v>
      </c>
      <c r="B35" s="2">
        <v>297</v>
      </c>
      <c r="C35" s="5">
        <v>44.301543760725203</v>
      </c>
      <c r="D35" s="5">
        <v>22.116408267978599</v>
      </c>
      <c r="E35" s="5">
        <v>6.86534782158017</v>
      </c>
      <c r="F35" s="5">
        <v>16.465002976606701</v>
      </c>
      <c r="G35" s="5">
        <v>3.62774393847128</v>
      </c>
      <c r="H35" s="5">
        <v>-2.4416791191298701</v>
      </c>
      <c r="I35" s="14">
        <f>40</f>
        <v>40</v>
      </c>
      <c r="J35" s="14">
        <f>xmean!$D35/xmean!$C35*xmean!$I35</f>
        <v>19.96897298877926</v>
      </c>
      <c r="K35" s="14">
        <f>xmean!$E35/xmean!$C35*xmean!$I35</f>
        <v>6.1987436452871689</v>
      </c>
      <c r="L35" s="14">
        <f>xmean!$F35/xmean!$C35*xmean!$I35</f>
        <v>14.866301784456979</v>
      </c>
      <c r="M35" s="14">
        <f>xmean!$G35/xmean!$C35*xmean!$I35</f>
        <v>3.2755011500862379</v>
      </c>
      <c r="N35" s="15">
        <f>xmean!$H35/xmean!$C35*xmean!$I35</f>
        <v>-2.2045995799311178</v>
      </c>
    </row>
    <row r="36" spans="1:14" x14ac:dyDescent="0.25">
      <c r="A36" s="1">
        <v>34</v>
      </c>
      <c r="B36" s="2">
        <v>306</v>
      </c>
      <c r="C36" s="5">
        <v>46.734680653401597</v>
      </c>
      <c r="D36" s="5">
        <v>20.183306004892302</v>
      </c>
      <c r="E36" s="5">
        <v>7.3907734039101802</v>
      </c>
      <c r="F36" s="5">
        <v>17.274719764707399</v>
      </c>
      <c r="G36" s="5">
        <v>4.2610045372565803</v>
      </c>
      <c r="H36" s="5">
        <v>-2.4248401146042302</v>
      </c>
      <c r="I36" s="14">
        <f>40</f>
        <v>40</v>
      </c>
      <c r="J36" s="5">
        <f>xmean!$D36/xmean!$C36*xmean!$I36</f>
        <v>17.274799547323539</v>
      </c>
      <c r="K36" s="5">
        <f>xmean!$E36/xmean!$C36*xmean!$I36</f>
        <v>6.3257292448170315</v>
      </c>
      <c r="L36" s="5">
        <f>xmean!$F36/xmean!$C36*xmean!$I36</f>
        <v>14.785353851305329</v>
      </c>
      <c r="M36" s="5">
        <f>xmean!$G36/xmean!$C36*xmean!$I36</f>
        <v>3.6469743476862226</v>
      </c>
      <c r="N36" s="11">
        <f>xmean!$H36/xmean!$C36*xmean!$I36</f>
        <v>-2.0754095936485126</v>
      </c>
    </row>
    <row r="37" spans="1:14" x14ac:dyDescent="0.25">
      <c r="A37" s="1">
        <v>35</v>
      </c>
      <c r="B37" s="2">
        <v>315</v>
      </c>
      <c r="C37" s="5">
        <v>44.178215023180996</v>
      </c>
      <c r="D37" s="5">
        <v>23.7436461183107</v>
      </c>
      <c r="E37" s="5">
        <v>7.3456882444977998</v>
      </c>
      <c r="F37" s="5">
        <v>16.816963238752798</v>
      </c>
      <c r="G37" s="5">
        <v>4.5011767148723196</v>
      </c>
      <c r="H37" s="5">
        <v>-1.0498318706621499</v>
      </c>
      <c r="I37" s="14">
        <f>40</f>
        <v>40</v>
      </c>
      <c r="J37" s="14">
        <f>xmean!$D37/xmean!$C37*xmean!$I37</f>
        <v>21.498058358267343</v>
      </c>
      <c r="K37" s="14">
        <f>xmean!$E37/xmean!$C37*xmean!$I37</f>
        <v>6.6509597462399999</v>
      </c>
      <c r="L37" s="14">
        <f>xmean!$F37/xmean!$C37*xmean!$I37</f>
        <v>15.226475972312306</v>
      </c>
      <c r="M37" s="14">
        <f>xmean!$G37/xmean!$C37*xmean!$I37</f>
        <v>4.0754717794826991</v>
      </c>
      <c r="N37" s="15">
        <f>xmean!$H37/xmean!$C37*xmean!$I37</f>
        <v>-0.95054258766343258</v>
      </c>
    </row>
    <row r="38" spans="1:14" x14ac:dyDescent="0.25">
      <c r="A38" s="1">
        <v>36</v>
      </c>
      <c r="B38" s="2">
        <v>324</v>
      </c>
      <c r="C38" s="5">
        <v>44.312425450672798</v>
      </c>
      <c r="D38" s="5">
        <v>22.978561073269301</v>
      </c>
      <c r="E38" s="5">
        <v>7.4304173550174797</v>
      </c>
      <c r="F38" s="5">
        <v>15.9206996214614</v>
      </c>
      <c r="G38" s="5">
        <v>3.5526906048604201</v>
      </c>
      <c r="H38" s="5">
        <v>-1.1797657224084299</v>
      </c>
      <c r="I38" s="14">
        <f>40</f>
        <v>40</v>
      </c>
      <c r="J38" s="5">
        <f>xmean!$D38/xmean!$C38*xmean!$I38</f>
        <v>20.742318516370371</v>
      </c>
      <c r="K38" s="5">
        <f>xmean!$E38/xmean!$C38*xmean!$I38</f>
        <v>6.7072991644646374</v>
      </c>
      <c r="L38" s="5">
        <f>xmean!$F38/xmean!$C38*xmean!$I38</f>
        <v>14.371318617333483</v>
      </c>
      <c r="M38" s="5">
        <f>xmean!$G38/xmean!$C38*xmean!$I38</f>
        <v>3.2069475491159145</v>
      </c>
      <c r="N38" s="11">
        <f>xmean!$H38/xmean!$C38*xmean!$I38</f>
        <v>-1.0649525142528775</v>
      </c>
    </row>
    <row r="39" spans="1:14" x14ac:dyDescent="0.25">
      <c r="A39" s="1">
        <v>37</v>
      </c>
      <c r="B39" s="2">
        <v>333</v>
      </c>
      <c r="C39" s="5">
        <v>45.708152127267397</v>
      </c>
      <c r="D39" s="5">
        <v>23.499235481343199</v>
      </c>
      <c r="E39" s="5">
        <v>7.3817177220541801</v>
      </c>
      <c r="F39" s="5">
        <v>15.7311818085421</v>
      </c>
      <c r="G39" s="5">
        <v>3.4652637385805498</v>
      </c>
      <c r="H39" s="5">
        <v>-1.7336904451741</v>
      </c>
      <c r="I39" s="14">
        <f>40</f>
        <v>40</v>
      </c>
      <c r="J39" s="14">
        <f>xmean!$D39/xmean!$C39*xmean!$I39</f>
        <v>20.56459024281984</v>
      </c>
      <c r="K39" s="14">
        <f>xmean!$E39/xmean!$C39*xmean!$I39</f>
        <v>6.4598697418359077</v>
      </c>
      <c r="L39" s="14">
        <f>xmean!$F39/xmean!$C39*xmean!$I39</f>
        <v>13.766631181887218</v>
      </c>
      <c r="M39" s="14">
        <f>xmean!$G39/xmean!$C39*xmean!$I39</f>
        <v>3.0325126502003847</v>
      </c>
      <c r="N39" s="15">
        <f>xmean!$H39/xmean!$C39*xmean!$I39</f>
        <v>-1.5171827032927541</v>
      </c>
    </row>
    <row r="40" spans="1:14" x14ac:dyDescent="0.25">
      <c r="A40" s="1">
        <v>38</v>
      </c>
      <c r="B40" s="2">
        <v>342</v>
      </c>
      <c r="C40" s="5">
        <v>45.4347185806824</v>
      </c>
      <c r="D40" s="5">
        <v>20.0210324583709</v>
      </c>
      <c r="E40" s="5">
        <v>7.2450843582753803</v>
      </c>
      <c r="F40" s="5">
        <v>14.3628493218235</v>
      </c>
      <c r="G40" s="5">
        <v>3.6558671848487898</v>
      </c>
      <c r="H40" s="5">
        <v>-1.8332143031639101</v>
      </c>
      <c r="I40" s="14">
        <f>40</f>
        <v>40</v>
      </c>
      <c r="J40" s="5">
        <f>xmean!$D40/xmean!$C40*xmean!$I40</f>
        <v>17.62619695580841</v>
      </c>
      <c r="K40" s="5">
        <f>xmean!$E40/xmean!$C40*xmean!$I40</f>
        <v>6.378456462020031</v>
      </c>
      <c r="L40" s="5">
        <f>xmean!$F40/xmean!$C40*xmean!$I40</f>
        <v>12.644822964023103</v>
      </c>
      <c r="M40" s="5">
        <f>xmean!$G40/xmean!$C40*xmean!$I40</f>
        <v>3.2185670333639216</v>
      </c>
      <c r="N40" s="11">
        <f>xmean!$H40/xmean!$C40*xmean!$I40</f>
        <v>-1.6139325700089999</v>
      </c>
    </row>
    <row r="41" spans="1:14" x14ac:dyDescent="0.25">
      <c r="A41" s="1">
        <v>39</v>
      </c>
      <c r="B41" s="2">
        <v>351</v>
      </c>
      <c r="C41" s="5">
        <v>43.708615303074403</v>
      </c>
      <c r="D41" s="5">
        <v>20.399741427954599</v>
      </c>
      <c r="E41" s="5">
        <v>6.9186602735920202</v>
      </c>
      <c r="F41" s="5">
        <v>13.811146725288101</v>
      </c>
      <c r="G41" s="5">
        <v>3.2185529026731001</v>
      </c>
      <c r="H41" s="5">
        <v>-1.9986482944350701</v>
      </c>
      <c r="I41" s="14">
        <f>40</f>
        <v>40</v>
      </c>
      <c r="J41" s="14">
        <f>xmean!$D41/xmean!$C41*xmean!$I41</f>
        <v>18.668851700291416</v>
      </c>
      <c r="K41" s="14">
        <f>xmean!$E41/xmean!$C41*xmean!$I41</f>
        <v>6.3316215584668694</v>
      </c>
      <c r="L41" s="14">
        <f>xmean!$F41/xmean!$C41*xmean!$I41</f>
        <v>12.639290107473748</v>
      </c>
      <c r="M41" s="14">
        <f>xmean!$G41/xmean!$C41*xmean!$I41</f>
        <v>2.9454631590186402</v>
      </c>
      <c r="N41" s="15">
        <f>xmean!$H41/xmean!$C41*xmean!$I41</f>
        <v>-1.8290657625060824</v>
      </c>
    </row>
    <row r="42" spans="1:14" x14ac:dyDescent="0.25">
      <c r="A42" s="1">
        <v>40</v>
      </c>
      <c r="B42" s="2">
        <v>360</v>
      </c>
      <c r="C42" s="5">
        <v>46.543203024014701</v>
      </c>
      <c r="D42" s="5">
        <v>21.771541633117501</v>
      </c>
      <c r="E42" s="5">
        <v>7.9723604808967998</v>
      </c>
      <c r="F42" s="5">
        <v>14.358464891641001</v>
      </c>
      <c r="G42" s="5">
        <v>4.8243695888237701</v>
      </c>
      <c r="H42" s="5">
        <v>-1.2950825403811499</v>
      </c>
      <c r="I42" s="14">
        <f>40</f>
        <v>40</v>
      </c>
      <c r="J42" s="5">
        <f>xmean!$D42/xmean!$C42*xmean!$I42</f>
        <v>18.710823680857658</v>
      </c>
      <c r="K42" s="5">
        <f>xmean!$E42/xmean!$C42*xmean!$I42</f>
        <v>6.8515787164740978</v>
      </c>
      <c r="L42" s="5">
        <f>xmean!$F42/xmean!$C42*xmean!$I42</f>
        <v>12.33990267857803</v>
      </c>
      <c r="M42" s="5">
        <f>xmean!$G42/xmean!$C42*xmean!$I42</f>
        <v>4.1461431748344095</v>
      </c>
      <c r="N42" s="11">
        <f>xmean!$H42/xmean!$C42*xmean!$I42</f>
        <v>-1.1130153975117971</v>
      </c>
    </row>
    <row r="43" spans="1:14" x14ac:dyDescent="0.25">
      <c r="A43" s="1">
        <v>41</v>
      </c>
      <c r="B43" s="2">
        <v>369</v>
      </c>
      <c r="C43" s="5">
        <v>49.101455860879398</v>
      </c>
      <c r="D43" s="5">
        <v>20.046308743867002</v>
      </c>
      <c r="E43" s="5">
        <v>8.2093457363785394</v>
      </c>
      <c r="F43" s="5">
        <v>15.1055063620518</v>
      </c>
      <c r="G43" s="5">
        <v>4.7382310989408101</v>
      </c>
      <c r="H43" s="5">
        <v>-2.0340020992264201</v>
      </c>
      <c r="I43" s="14">
        <f>40</f>
        <v>40</v>
      </c>
      <c r="J43" s="14">
        <f>xmean!$D43/xmean!$C43*xmean!$I43</f>
        <v>16.330520871450165</v>
      </c>
      <c r="K43" s="14">
        <f>xmean!$E43/xmean!$C43*xmean!$I43</f>
        <v>6.6876597383493639</v>
      </c>
      <c r="L43" s="14">
        <f>xmean!$F43/xmean!$C43*xmean!$I43</f>
        <v>12.305546625624036</v>
      </c>
      <c r="M43" s="14">
        <f>xmean!$G43/xmean!$C43*xmean!$I43</f>
        <v>3.8599516172113346</v>
      </c>
      <c r="N43" s="15">
        <f>xmean!$H43/xmean!$C43*xmean!$I43</f>
        <v>-1.6569790557652042</v>
      </c>
    </row>
    <row r="44" spans="1:14" x14ac:dyDescent="0.25">
      <c r="A44" s="1">
        <v>42</v>
      </c>
      <c r="B44" s="2">
        <v>378</v>
      </c>
      <c r="C44" s="5">
        <v>51.4104463595786</v>
      </c>
      <c r="D44" s="5">
        <v>18.527537368337399</v>
      </c>
      <c r="E44" s="5">
        <v>8.6392662650058298</v>
      </c>
      <c r="F44" s="5">
        <v>15.472379012705799</v>
      </c>
      <c r="G44" s="5">
        <v>5.45345791980942</v>
      </c>
      <c r="H44" s="5">
        <v>-2.0123420082216601</v>
      </c>
      <c r="I44" s="14">
        <f>40</f>
        <v>40</v>
      </c>
      <c r="J44" s="5">
        <f>xmean!$D44/xmean!$C44*xmean!$I44</f>
        <v>14.415387284327998</v>
      </c>
      <c r="K44" s="5">
        <f>xmean!$E44/xmean!$C44*xmean!$I44</f>
        <v>6.7217982933510898</v>
      </c>
      <c r="L44" s="5">
        <f>xmean!$F44/xmean!$C44*xmean!$I44</f>
        <v>12.038315251719689</v>
      </c>
      <c r="M44" s="5">
        <f>xmean!$G44/xmean!$C44*xmean!$I44</f>
        <v>4.2430737766145477</v>
      </c>
      <c r="N44" s="11">
        <f>xmean!$H44/xmean!$C44*xmean!$I44</f>
        <v>-1.5657067002661633</v>
      </c>
    </row>
    <row r="45" spans="1:14" x14ac:dyDescent="0.25">
      <c r="A45" s="1">
        <v>43</v>
      </c>
      <c r="B45" s="2">
        <v>387</v>
      </c>
      <c r="C45" s="5">
        <v>50.663166994043898</v>
      </c>
      <c r="D45" s="5">
        <v>19.880581303488501</v>
      </c>
      <c r="E45" s="5">
        <v>8.1546103862149302</v>
      </c>
      <c r="F45" s="5">
        <v>15.0105398278713</v>
      </c>
      <c r="G45" s="5">
        <v>3.3798691590300201</v>
      </c>
      <c r="H45" s="5">
        <v>-2.5140259466555599</v>
      </c>
      <c r="I45" s="14">
        <f>40</f>
        <v>40</v>
      </c>
      <c r="J45" s="14">
        <f>xmean!$D45/xmean!$C45*xmean!$I45</f>
        <v>15.696279946988483</v>
      </c>
      <c r="K45" s="14">
        <f>xmean!$E45/xmean!$C45*xmean!$I45</f>
        <v>6.4382950139485819</v>
      </c>
      <c r="L45" s="14">
        <f>xmean!$F45/xmean!$C45*xmean!$I45</f>
        <v>11.8512447748369</v>
      </c>
      <c r="M45" s="14">
        <f>xmean!$G45/xmean!$C45*xmean!$I45</f>
        <v>2.6685020772012669</v>
      </c>
      <c r="N45" s="15">
        <f>xmean!$H45/xmean!$C45*xmean!$I45</f>
        <v>-1.9848944278995553</v>
      </c>
    </row>
    <row r="46" spans="1:14" x14ac:dyDescent="0.25">
      <c r="A46" s="1">
        <v>44</v>
      </c>
      <c r="B46" s="2">
        <v>396</v>
      </c>
      <c r="C46" s="5">
        <v>49.508303873959001</v>
      </c>
      <c r="D46" s="5">
        <v>16.911149390843399</v>
      </c>
      <c r="E46" s="5">
        <v>7.9809199398376602</v>
      </c>
      <c r="F46" s="5">
        <v>14.8516362941259</v>
      </c>
      <c r="G46" s="5">
        <v>3.7355495611201701</v>
      </c>
      <c r="H46" s="5">
        <v>-1.9960733220868401</v>
      </c>
      <c r="I46" s="14">
        <f>40</f>
        <v>40</v>
      </c>
      <c r="J46" s="5">
        <f>xmean!$D46/xmean!$C46*xmean!$I46</f>
        <v>13.663283180855272</v>
      </c>
      <c r="K46" s="5">
        <f>xmean!$E46/xmean!$C46*xmean!$I46</f>
        <v>6.4481465252018575</v>
      </c>
      <c r="L46" s="5">
        <f>xmean!$F46/xmean!$C46*xmean!$I46</f>
        <v>11.99930931339197</v>
      </c>
      <c r="M46" s="5">
        <f>xmean!$G46/xmean!$C46*xmean!$I46</f>
        <v>3.0181196032328961</v>
      </c>
      <c r="N46" s="11">
        <f>xmean!$H46/xmean!$C46*xmean!$I46</f>
        <v>-1.6127180015445932</v>
      </c>
    </row>
    <row r="47" spans="1:14" x14ac:dyDescent="0.25">
      <c r="A47" s="1">
        <v>45</v>
      </c>
      <c r="B47" s="2">
        <v>405</v>
      </c>
      <c r="C47" s="5">
        <v>51.166232973418801</v>
      </c>
      <c r="D47" s="5">
        <v>19.0499015085874</v>
      </c>
      <c r="E47" s="5">
        <v>9.1061202952775506</v>
      </c>
      <c r="F47" s="5">
        <v>16.274779615449098</v>
      </c>
      <c r="G47" s="5">
        <v>5.3915465012468999</v>
      </c>
      <c r="H47" s="5">
        <v>-0.89215088540836396</v>
      </c>
      <c r="I47" s="14">
        <f>40</f>
        <v>40</v>
      </c>
      <c r="J47" s="14">
        <f>xmean!$D47/xmean!$C47*xmean!$I47</f>
        <v>14.892557377428158</v>
      </c>
      <c r="K47" s="14">
        <f>xmean!$E47/xmean!$C47*xmean!$I47</f>
        <v>7.118851450336976</v>
      </c>
      <c r="L47" s="14">
        <f>xmean!$F47/xmean!$C47*xmean!$I47</f>
        <v>12.723062590051493</v>
      </c>
      <c r="M47" s="14">
        <f>xmean!$G47/xmean!$C47*xmean!$I47</f>
        <v>4.2149254990476583</v>
      </c>
      <c r="N47" s="15">
        <f>xmean!$H47/xmean!$C47*xmean!$I47</f>
        <v>-0.69745285792045097</v>
      </c>
    </row>
    <row r="48" spans="1:14" x14ac:dyDescent="0.25">
      <c r="A48" s="1">
        <v>46</v>
      </c>
      <c r="B48" s="2">
        <v>414</v>
      </c>
      <c r="C48" s="5">
        <v>48.5275122303958</v>
      </c>
      <c r="D48" s="5">
        <v>18.441727731157901</v>
      </c>
      <c r="E48" s="5">
        <v>8.2471402272637704</v>
      </c>
      <c r="F48" s="5">
        <v>14.737507607056401</v>
      </c>
      <c r="G48" s="5">
        <v>4.4620454793823798</v>
      </c>
      <c r="H48" s="5">
        <v>-0.85712044160214695</v>
      </c>
      <c r="I48" s="14">
        <f>40</f>
        <v>40</v>
      </c>
      <c r="J48" s="5">
        <f>xmean!$D48/xmean!$C48*xmean!$I48</f>
        <v>15.201049370593285</v>
      </c>
      <c r="K48" s="5">
        <f>xmean!$E48/xmean!$C48*xmean!$I48</f>
        <v>6.7979089371888914</v>
      </c>
      <c r="L48" s="5">
        <f>xmean!$F48/xmean!$C48*xmean!$I48</f>
        <v>12.147754483754792</v>
      </c>
      <c r="M48" s="5">
        <f>xmean!$G48/xmean!$C48*xmean!$I48</f>
        <v>3.6779511450723188</v>
      </c>
      <c r="N48" s="11">
        <f>xmean!$H48/xmean!$C48*xmean!$I48</f>
        <v>-0.70650268452482434</v>
      </c>
    </row>
    <row r="49" spans="1:14" x14ac:dyDescent="0.25">
      <c r="A49" s="1">
        <v>47</v>
      </c>
      <c r="B49" s="2">
        <v>423</v>
      </c>
      <c r="C49" s="5">
        <v>47.687714924797</v>
      </c>
      <c r="D49" s="5">
        <v>18.569487218067501</v>
      </c>
      <c r="E49" s="5">
        <v>8.1237066331222696</v>
      </c>
      <c r="F49" s="5">
        <v>15.3639744332606</v>
      </c>
      <c r="G49" s="5">
        <v>4.0015648139146096</v>
      </c>
      <c r="H49" s="5">
        <v>-0.91056409913274605</v>
      </c>
      <c r="I49" s="14">
        <f>40</f>
        <v>40</v>
      </c>
      <c r="J49" s="14">
        <f>xmean!$D49/xmean!$C49*xmean!$I49</f>
        <v>15.57590859394406</v>
      </c>
      <c r="K49" s="14">
        <f>xmean!$E49/xmean!$C49*xmean!$I49</f>
        <v>6.8140875661023106</v>
      </c>
      <c r="L49" s="14">
        <f>xmean!$F49/xmean!$C49*xmean!$I49</f>
        <v>12.887155073367989</v>
      </c>
      <c r="M49" s="14">
        <f>xmean!$G49/xmean!$C49*xmean!$I49</f>
        <v>3.3564743626110269</v>
      </c>
      <c r="N49" s="15">
        <f>xmean!$H49/xmean!$C49*xmean!$I49</f>
        <v>-0.7637724731148855</v>
      </c>
    </row>
    <row r="50" spans="1:14" x14ac:dyDescent="0.25">
      <c r="A50" s="1">
        <v>48</v>
      </c>
      <c r="B50" s="2">
        <v>432</v>
      </c>
      <c r="C50" s="5">
        <v>47.383332692063497</v>
      </c>
      <c r="D50" s="5">
        <v>17.814040373075098</v>
      </c>
      <c r="E50" s="5">
        <v>8.1722831874492403</v>
      </c>
      <c r="F50" s="5">
        <v>14.7291479586652</v>
      </c>
      <c r="G50" s="5">
        <v>3.96342188858211</v>
      </c>
      <c r="H50" s="5">
        <v>-0.33236032314085701</v>
      </c>
      <c r="I50" s="14">
        <f>40</f>
        <v>40</v>
      </c>
      <c r="J50" s="5">
        <f>xmean!$D50/xmean!$C50*xmean!$I50</f>
        <v>15.038233371084825</v>
      </c>
      <c r="K50" s="5">
        <f>xmean!$E50/xmean!$C50*xmean!$I50</f>
        <v>6.8988673638129825</v>
      </c>
      <c r="L50" s="5">
        <f>xmean!$F50/xmean!$C50*xmean!$I50</f>
        <v>12.434032915656241</v>
      </c>
      <c r="M50" s="5">
        <f>xmean!$G50/xmean!$C50*xmean!$I50</f>
        <v>3.3458363212564541</v>
      </c>
      <c r="N50" s="11">
        <f>xmean!$H50/xmean!$C50*xmean!$I50</f>
        <v>-0.2805715041622861</v>
      </c>
    </row>
    <row r="51" spans="1:14" x14ac:dyDescent="0.25">
      <c r="A51" s="1">
        <v>49</v>
      </c>
      <c r="B51" s="2">
        <v>441</v>
      </c>
      <c r="C51" s="5">
        <v>46.347195307031903</v>
      </c>
      <c r="D51" s="5">
        <v>18.111525150445999</v>
      </c>
      <c r="E51" s="5">
        <v>8.3040593080529899</v>
      </c>
      <c r="F51" s="5">
        <v>14.4071593581332</v>
      </c>
      <c r="G51" s="5">
        <v>4.0161973437293801</v>
      </c>
      <c r="H51" s="5">
        <v>0.122582034665708</v>
      </c>
      <c r="I51" s="14">
        <f>40</f>
        <v>40</v>
      </c>
      <c r="J51" s="14">
        <f>xmean!$D51/xmean!$C51*xmean!$I51</f>
        <v>15.631172527670149</v>
      </c>
      <c r="K51" s="14">
        <f>xmean!$E51/xmean!$C51*xmean!$I51</f>
        <v>7.166827898035141</v>
      </c>
      <c r="L51" s="14">
        <f>xmean!$F51/xmean!$C51*xmean!$I51</f>
        <v>12.434115387299229</v>
      </c>
      <c r="M51" s="14">
        <f>xmean!$G51/xmean!$C51*xmean!$I51</f>
        <v>3.4661837180210413</v>
      </c>
      <c r="N51" s="15">
        <f>xmean!$H51/xmean!$C51*xmean!$I51</f>
        <v>0.10579456543478011</v>
      </c>
    </row>
    <row r="52" spans="1:14" x14ac:dyDescent="0.25">
      <c r="A52" s="1">
        <v>50</v>
      </c>
      <c r="B52" s="2">
        <v>450</v>
      </c>
      <c r="C52" s="5">
        <v>45.698075366390697</v>
      </c>
      <c r="D52" s="5">
        <v>20.025780977652399</v>
      </c>
      <c r="E52" s="5">
        <v>8.4726028763887005</v>
      </c>
      <c r="F52" s="5">
        <v>14.5027396990901</v>
      </c>
      <c r="G52" s="5">
        <v>4.6230668616937196</v>
      </c>
      <c r="H52" s="5">
        <v>0.35441735615576703</v>
      </c>
      <c r="I52" s="14">
        <f>40</f>
        <v>40</v>
      </c>
      <c r="J52" s="5">
        <f>xmean!$D52/xmean!$C52*xmean!$I52</f>
        <v>17.528774082578231</v>
      </c>
      <c r="K52" s="5">
        <f>xmean!$E52/xmean!$C52*xmean!$I52</f>
        <v>7.4161572963048661</v>
      </c>
      <c r="L52" s="5">
        <f>xmean!$F52/xmean!$C52*xmean!$I52</f>
        <v>12.694398687745478</v>
      </c>
      <c r="M52" s="5">
        <f>xmean!$G52/xmean!$C52*xmean!$I52</f>
        <v>4.0466184403851893</v>
      </c>
      <c r="N52" s="11">
        <f>xmean!$H52/xmean!$C52*xmean!$I52</f>
        <v>0.31022519291167205</v>
      </c>
    </row>
    <row r="53" spans="1:14" x14ac:dyDescent="0.25">
      <c r="A53" s="1">
        <v>51</v>
      </c>
      <c r="B53" s="2">
        <v>459</v>
      </c>
      <c r="C53" s="5">
        <v>45.469463253091803</v>
      </c>
      <c r="D53" s="5">
        <v>20.027035528171499</v>
      </c>
      <c r="E53" s="5">
        <v>8.3712879392769395</v>
      </c>
      <c r="F53" s="5">
        <v>14.4418402875536</v>
      </c>
      <c r="G53" s="5">
        <v>4.3487678223161703</v>
      </c>
      <c r="H53" s="5">
        <v>-0.10561750636011299</v>
      </c>
      <c r="I53" s="14">
        <f>40</f>
        <v>40</v>
      </c>
      <c r="J53" s="14">
        <f>xmean!$D53/xmean!$C53*xmean!$I53</f>
        <v>17.618009182731853</v>
      </c>
      <c r="K53" s="14">
        <f>xmean!$E53/xmean!$C53*xmean!$I53</f>
        <v>7.3643164799907455</v>
      </c>
      <c r="L53" s="14">
        <f>xmean!$F53/xmean!$C53*xmean!$I53</f>
        <v>12.704649894077289</v>
      </c>
      <c r="M53" s="14">
        <f>xmean!$G53/xmean!$C53*xmean!$I53</f>
        <v>3.8256601342400631</v>
      </c>
      <c r="N53" s="15">
        <f>xmean!$H53/xmean!$C53*xmean!$I53</f>
        <v>-9.2912912362501918E-2</v>
      </c>
    </row>
    <row r="54" spans="1:14" x14ac:dyDescent="0.25">
      <c r="A54" s="1">
        <v>52</v>
      </c>
      <c r="B54" s="2">
        <v>468</v>
      </c>
      <c r="C54" s="5">
        <v>44.626755942155803</v>
      </c>
      <c r="D54" s="5">
        <v>19.334792322342501</v>
      </c>
      <c r="E54" s="5">
        <v>8.2709601839385805</v>
      </c>
      <c r="F54" s="5">
        <v>14.087361638597301</v>
      </c>
      <c r="G54" s="5">
        <v>5.0677978504553698</v>
      </c>
      <c r="H54" s="5">
        <v>-0.39109731097469302</v>
      </c>
      <c r="I54" s="14">
        <f>40</f>
        <v>40</v>
      </c>
      <c r="J54" s="5">
        <f>xmean!$D54/xmean!$C54*xmean!$I54</f>
        <v>17.330224359040415</v>
      </c>
      <c r="K54" s="5">
        <f>xmean!$E54/xmean!$C54*xmean!$I54</f>
        <v>7.4134541122901361</v>
      </c>
      <c r="L54" s="5">
        <f>xmean!$F54/xmean!$C54*xmean!$I54</f>
        <v>12.626830107800819</v>
      </c>
      <c r="M54" s="5">
        <f>xmean!$G54/xmean!$C54*xmean!$I54</f>
        <v>4.5423851619634963</v>
      </c>
      <c r="N54" s="11">
        <f>xmean!$H54/xmean!$C54*xmean!$I54</f>
        <v>-0.35054962227738407</v>
      </c>
    </row>
    <row r="55" spans="1:14" x14ac:dyDescent="0.25">
      <c r="A55" s="1">
        <v>53</v>
      </c>
      <c r="B55" s="2">
        <v>477</v>
      </c>
      <c r="C55" s="5">
        <v>43.464380826805403</v>
      </c>
      <c r="D55" s="5">
        <v>20.980339120266802</v>
      </c>
      <c r="E55" s="5">
        <v>8.2346468255303993</v>
      </c>
      <c r="F55" s="5">
        <v>14.043658240814301</v>
      </c>
      <c r="G55" s="5">
        <v>5.1407726425572404</v>
      </c>
      <c r="H55" s="5">
        <v>-0.29185138585773002</v>
      </c>
      <c r="I55" s="14">
        <f>40</f>
        <v>40</v>
      </c>
      <c r="J55" s="14">
        <f>xmean!$D55/xmean!$C55*xmean!$I55</f>
        <v>19.308075919791115</v>
      </c>
      <c r="K55" s="14">
        <f>xmean!$E55/xmean!$C55*xmean!$I55</f>
        <v>7.5782943816394308</v>
      </c>
      <c r="L55" s="14">
        <f>xmean!$F55/xmean!$C55*xmean!$I55</f>
        <v>12.924291545092739</v>
      </c>
      <c r="M55" s="14">
        <f>xmean!$G55/xmean!$C55*xmean!$I55</f>
        <v>4.7310211670028597</v>
      </c>
      <c r="N55" s="15">
        <f>xmean!$H55/xmean!$C55*xmean!$I55</f>
        <v>-0.26858901961188331</v>
      </c>
    </row>
    <row r="56" spans="1:14" x14ac:dyDescent="0.25">
      <c r="A56" s="1">
        <v>54</v>
      </c>
      <c r="B56" s="2">
        <v>486</v>
      </c>
      <c r="C56" s="5">
        <v>42.226350574421602</v>
      </c>
      <c r="D56" s="5">
        <v>22.522876188876999</v>
      </c>
      <c r="E56" s="5">
        <v>8.1196726932654002</v>
      </c>
      <c r="F56" s="5">
        <v>13.6944954196228</v>
      </c>
      <c r="G56" s="5">
        <v>4.9682493355127404</v>
      </c>
      <c r="H56" s="5">
        <v>-0.29723814006447502</v>
      </c>
      <c r="I56" s="14">
        <f>40</f>
        <v>40</v>
      </c>
      <c r="J56" s="5">
        <f>xmean!$D56/xmean!$C56*xmean!$I56</f>
        <v>21.335375548669951</v>
      </c>
      <c r="K56" s="5">
        <f>xmean!$E56/xmean!$C56*xmean!$I56</f>
        <v>7.6915694421235168</v>
      </c>
      <c r="L56" s="5">
        <f>xmean!$F56/xmean!$C56*xmean!$I56</f>
        <v>12.972464097257955</v>
      </c>
      <c r="M56" s="5">
        <f>xmean!$G56/xmean!$C56*xmean!$I56</f>
        <v>4.7063023613716997</v>
      </c>
      <c r="N56" s="11">
        <f>xmean!$H56/xmean!$C56*xmean!$I56</f>
        <v>-0.28156649676898721</v>
      </c>
    </row>
    <row r="57" spans="1:14" x14ac:dyDescent="0.25">
      <c r="A57" s="1">
        <v>55</v>
      </c>
      <c r="B57" s="2">
        <v>495</v>
      </c>
      <c r="C57" s="5">
        <v>43.388206542085499</v>
      </c>
      <c r="D57" s="5">
        <v>20.201687116982502</v>
      </c>
      <c r="E57" s="5">
        <v>7.8104267754392698</v>
      </c>
      <c r="F57" s="5">
        <v>13.5117951092674</v>
      </c>
      <c r="G57" s="5">
        <v>4.3321148521028698</v>
      </c>
      <c r="H57" s="5">
        <v>-1.2304689366785999</v>
      </c>
      <c r="I57" s="14">
        <f>40</f>
        <v>40</v>
      </c>
      <c r="J57" s="14">
        <f>xmean!$D57/xmean!$C57*xmean!$I57</f>
        <v>18.624127362708446</v>
      </c>
      <c r="K57" s="14">
        <f>xmean!$E57/xmean!$C57*xmean!$I57</f>
        <v>7.2005066794944348</v>
      </c>
      <c r="L57" s="14">
        <f>xmean!$F57/xmean!$C57*xmean!$I57</f>
        <v>12.456652335847336</v>
      </c>
      <c r="M57" s="14">
        <f>xmean!$G57/xmean!$C57*xmean!$I57</f>
        <v>3.9938178573026057</v>
      </c>
      <c r="N57" s="15">
        <f>xmean!$H57/xmean!$C57*xmean!$I57</f>
        <v>-1.1343810078760228</v>
      </c>
    </row>
    <row r="58" spans="1:14" x14ac:dyDescent="0.25">
      <c r="A58" s="1">
        <v>56</v>
      </c>
      <c r="B58" s="2">
        <v>504</v>
      </c>
      <c r="C58" s="5">
        <v>43.081020794609898</v>
      </c>
      <c r="D58" s="5">
        <v>19.590733956186199</v>
      </c>
      <c r="E58" s="5">
        <v>7.5318298450519201</v>
      </c>
      <c r="F58" s="5">
        <v>13.123357821037599</v>
      </c>
      <c r="G58" s="5">
        <v>4.0347806583227301</v>
      </c>
      <c r="H58" s="5">
        <v>-1.9744659962258799</v>
      </c>
      <c r="I58" s="14">
        <f>40</f>
        <v>40</v>
      </c>
      <c r="J58" s="5">
        <f>xmean!$D58/xmean!$C58*xmean!$I58</f>
        <v>18.18966551381002</v>
      </c>
      <c r="K58" s="5">
        <f>xmean!$E58/xmean!$C58*xmean!$I58</f>
        <v>6.9931767689165518</v>
      </c>
      <c r="L58" s="5">
        <f>xmean!$F58/xmean!$C58*xmean!$I58</f>
        <v>12.18481603173111</v>
      </c>
      <c r="M58" s="5">
        <f>xmean!$G58/xmean!$C58*xmean!$I58</f>
        <v>3.7462256779463714</v>
      </c>
      <c r="N58" s="11">
        <f>xmean!$H58/xmean!$C58*xmean!$I58</f>
        <v>-1.8332583210033093</v>
      </c>
    </row>
    <row r="59" spans="1:14" x14ac:dyDescent="0.25">
      <c r="A59" s="1">
        <v>57</v>
      </c>
      <c r="B59" s="2">
        <v>513</v>
      </c>
      <c r="C59" s="5">
        <v>44.3549466360328</v>
      </c>
      <c r="D59" s="5">
        <v>18.004964331655099</v>
      </c>
      <c r="E59" s="5">
        <v>7.70180097579187</v>
      </c>
      <c r="F59" s="5">
        <v>13.0840990734453</v>
      </c>
      <c r="G59" s="5">
        <v>4.3385572095965497</v>
      </c>
      <c r="H59" s="5">
        <v>-1.9507137068931899</v>
      </c>
      <c r="I59" s="14">
        <f>40</f>
        <v>40</v>
      </c>
      <c r="J59" s="14">
        <f>xmean!$D59/xmean!$C59*xmean!$I59</f>
        <v>16.237164688213905</v>
      </c>
      <c r="K59" s="14">
        <f>xmean!$E59/xmean!$C59*xmean!$I59</f>
        <v>6.9456072523240309</v>
      </c>
      <c r="L59" s="14">
        <f>xmean!$F59/xmean!$C59*xmean!$I59</f>
        <v>11.799449726147223</v>
      </c>
      <c r="M59" s="14">
        <f>xmean!$G59/xmean!$C59*xmean!$I59</f>
        <v>3.9125802541915533</v>
      </c>
      <c r="N59" s="15">
        <f>xmean!$H59/xmean!$C59*xmean!$I59</f>
        <v>-1.759184807864006</v>
      </c>
    </row>
    <row r="60" spans="1:14" x14ac:dyDescent="0.25">
      <c r="A60" s="1">
        <v>58</v>
      </c>
      <c r="B60" s="2">
        <v>522</v>
      </c>
      <c r="C60" s="5">
        <v>45.362031707630301</v>
      </c>
      <c r="D60" s="5">
        <v>17.581548229624801</v>
      </c>
      <c r="E60" s="5">
        <v>7.8858491822486796</v>
      </c>
      <c r="F60" s="5">
        <v>13.030932534420799</v>
      </c>
      <c r="G60" s="5">
        <v>3.9428113617159699</v>
      </c>
      <c r="H60" s="5">
        <v>-2.5693415875256802</v>
      </c>
      <c r="I60" s="14">
        <f>40</f>
        <v>40</v>
      </c>
      <c r="J60" s="5">
        <f>xmean!$D60/xmean!$C60*xmean!$I60</f>
        <v>15.503316379603366</v>
      </c>
      <c r="K60" s="5">
        <f>xmean!$E60/xmean!$C60*xmean!$I60</f>
        <v>6.9537001632333926</v>
      </c>
      <c r="L60" s="5">
        <f>xmean!$F60/xmean!$C60*xmean!$I60</f>
        <v>11.490607491664779</v>
      </c>
      <c r="M60" s="5">
        <f>xmean!$G60/xmean!$C60*xmean!$I60</f>
        <v>3.4767502365223679</v>
      </c>
      <c r="N60" s="11">
        <f>xmean!$H60/xmean!$C60*xmean!$I60</f>
        <v>-2.265631843023022</v>
      </c>
    </row>
    <row r="61" spans="1:14" x14ac:dyDescent="0.25">
      <c r="A61" s="1">
        <v>59</v>
      </c>
      <c r="B61" s="2">
        <v>531</v>
      </c>
      <c r="C61" s="5">
        <v>43.229304270271598</v>
      </c>
      <c r="D61" s="5">
        <v>18.901225965193301</v>
      </c>
      <c r="E61" s="5">
        <v>7.4471195656023603</v>
      </c>
      <c r="F61" s="5">
        <v>12.861478228956299</v>
      </c>
      <c r="G61" s="5">
        <v>3.7295732484214401</v>
      </c>
      <c r="H61" s="5">
        <v>-2.5385782654983502</v>
      </c>
      <c r="I61" s="14">
        <f>40</f>
        <v>40</v>
      </c>
      <c r="J61" s="14">
        <f>xmean!$D61/xmean!$C61*xmean!$I61</f>
        <v>17.489271487713026</v>
      </c>
      <c r="K61" s="14">
        <f>xmean!$E61/xmean!$C61*xmean!$I61</f>
        <v>6.8908067722234225</v>
      </c>
      <c r="L61" s="14">
        <f>xmean!$F61/xmean!$C61*xmean!$I61</f>
        <v>11.900703419648622</v>
      </c>
      <c r="M61" s="14">
        <f>xmean!$G61/xmean!$C61*xmean!$I61</f>
        <v>3.4509676353836061</v>
      </c>
      <c r="N61" s="15">
        <f>xmean!$H61/xmean!$C61*xmean!$I61</f>
        <v>-2.3489420506303245</v>
      </c>
    </row>
    <row r="62" spans="1:14" x14ac:dyDescent="0.25">
      <c r="A62" s="1">
        <v>60</v>
      </c>
      <c r="B62" s="2">
        <v>540</v>
      </c>
      <c r="C62" s="5">
        <v>44.2584592234697</v>
      </c>
      <c r="D62" s="5">
        <v>18.285366239162698</v>
      </c>
      <c r="E62" s="5">
        <v>7.3798595352933898</v>
      </c>
      <c r="F62" s="5">
        <v>13.224511489881101</v>
      </c>
      <c r="G62" s="5">
        <v>3.7886798448636698</v>
      </c>
      <c r="H62" s="5">
        <v>-3.0589209759490599</v>
      </c>
      <c r="I62" s="14">
        <f>40</f>
        <v>40</v>
      </c>
      <c r="J62" s="5">
        <f>xmean!$D62/xmean!$C62*xmean!$I62</f>
        <v>16.52598536866028</v>
      </c>
      <c r="K62" s="5">
        <f>xmean!$E62/xmean!$C62*xmean!$I62</f>
        <v>6.6697844116362228</v>
      </c>
      <c r="L62" s="5">
        <f>xmean!$F62/xmean!$C62*xmean!$I62</f>
        <v>11.952075803730926</v>
      </c>
      <c r="M62" s="5">
        <f>xmean!$G62/xmean!$C62*xmean!$I62</f>
        <v>3.4241407507964765</v>
      </c>
      <c r="N62" s="11">
        <f>xmean!$H62/xmean!$C62*xmean!$I62</f>
        <v>-2.7645978008443213</v>
      </c>
    </row>
    <row r="63" spans="1:14" x14ac:dyDescent="0.25">
      <c r="A63" s="1">
        <v>61</v>
      </c>
      <c r="B63" s="2">
        <v>549</v>
      </c>
      <c r="C63" s="5">
        <v>44.089869163111302</v>
      </c>
      <c r="D63" s="5">
        <v>18.842247957307599</v>
      </c>
      <c r="E63" s="5">
        <v>7.4385511439140499</v>
      </c>
      <c r="F63" s="5">
        <v>13.2038414005214</v>
      </c>
      <c r="G63" s="5">
        <v>3.7305695672638901</v>
      </c>
      <c r="H63" s="5">
        <v>-2.8767788471912601</v>
      </c>
      <c r="I63" s="14">
        <f>40</f>
        <v>40</v>
      </c>
      <c r="J63" s="14">
        <f>xmean!$D63/xmean!$C63*xmean!$I63</f>
        <v>17.094401335236761</v>
      </c>
      <c r="K63" s="14">
        <f>xmean!$E63/xmean!$C63*xmean!$I63</f>
        <v>6.7485354664083852</v>
      </c>
      <c r="L63" s="14">
        <f>xmean!$F63/xmean!$C63*xmean!$I63</f>
        <v>11.979025251060321</v>
      </c>
      <c r="M63" s="14">
        <f>xmean!$G63/xmean!$C63*xmean!$I63</f>
        <v>3.3845140737093842</v>
      </c>
      <c r="N63" s="15">
        <f>xmean!$H63/xmean!$C63*xmean!$I63</f>
        <v>-2.609922779810085</v>
      </c>
    </row>
    <row r="64" spans="1:14" x14ac:dyDescent="0.25">
      <c r="A64" s="1">
        <v>62</v>
      </c>
      <c r="B64" s="2">
        <v>558</v>
      </c>
      <c r="C64" s="5">
        <v>43.438360454763597</v>
      </c>
      <c r="D64" s="5">
        <v>19.969835250719701</v>
      </c>
      <c r="E64" s="5">
        <v>7.3650684853620199</v>
      </c>
      <c r="F64" s="5">
        <v>13.3108574696095</v>
      </c>
      <c r="G64" s="5">
        <v>3.9359860652403502</v>
      </c>
      <c r="H64" s="5">
        <v>-2.07933785052272</v>
      </c>
      <c r="I64" s="14">
        <f>40</f>
        <v>40</v>
      </c>
      <c r="J64" s="5">
        <f>xmean!$D64/xmean!$C64*xmean!$I64</f>
        <v>18.389124305477548</v>
      </c>
      <c r="K64" s="5">
        <f>xmean!$E64/xmean!$C64*xmean!$I64</f>
        <v>6.7820869924701235</v>
      </c>
      <c r="L64" s="5">
        <f>xmean!$F64/xmean!$C64*xmean!$I64</f>
        <v>12.257237455793327</v>
      </c>
      <c r="M64" s="5">
        <f>xmean!$G64/xmean!$C64*xmean!$I64</f>
        <v>3.6244333570916041</v>
      </c>
      <c r="N64" s="11">
        <f>xmean!$H64/xmean!$C64*xmean!$I64</f>
        <v>-1.9147480049926173</v>
      </c>
    </row>
    <row r="65" spans="1:14" x14ac:dyDescent="0.25">
      <c r="A65" s="1">
        <v>63</v>
      </c>
      <c r="B65" s="2">
        <v>567</v>
      </c>
      <c r="C65" s="5">
        <v>43.797665947869497</v>
      </c>
      <c r="D65" s="5">
        <v>19.772216294071299</v>
      </c>
      <c r="E65" s="5">
        <v>7.2968719183742801</v>
      </c>
      <c r="F65" s="5">
        <v>13.1249814065543</v>
      </c>
      <c r="G65" s="5">
        <v>3.5264431118815698</v>
      </c>
      <c r="H65" s="5">
        <v>-2.6352480076532099</v>
      </c>
      <c r="I65" s="14">
        <f>40</f>
        <v>40</v>
      </c>
      <c r="J65" s="14">
        <f>xmean!$D65/xmean!$C65*xmean!$I65</f>
        <v>18.057780811977814</v>
      </c>
      <c r="K65" s="14">
        <f>xmean!$E65/xmean!$C65*xmean!$I65</f>
        <v>6.6641650968884392</v>
      </c>
      <c r="L65" s="14">
        <f>xmean!$F65/xmean!$C65*xmean!$I65</f>
        <v>11.986923159034465</v>
      </c>
      <c r="M65" s="14">
        <f>xmean!$G65/xmean!$C65*xmean!$I65</f>
        <v>3.2206676182963223</v>
      </c>
      <c r="N65" s="15">
        <f>xmean!$H65/xmean!$C65*xmean!$I65</f>
        <v>-2.406747437902133</v>
      </c>
    </row>
    <row r="66" spans="1:14" x14ac:dyDescent="0.25">
      <c r="A66" s="1">
        <v>64</v>
      </c>
      <c r="B66" s="2">
        <v>576</v>
      </c>
      <c r="C66" s="5">
        <v>44.699339174065202</v>
      </c>
      <c r="D66" s="5">
        <v>19.5441663637495</v>
      </c>
      <c r="E66" s="5">
        <v>7.49298266769138</v>
      </c>
      <c r="F66" s="5">
        <v>13.4993489225992</v>
      </c>
      <c r="G66" s="5">
        <v>3.8608085347071599</v>
      </c>
      <c r="H66" s="5">
        <v>-2.7194893146211898</v>
      </c>
      <c r="I66" s="14">
        <f>40</f>
        <v>40</v>
      </c>
      <c r="J66" s="5">
        <f>xmean!$D66/xmean!$C66*xmean!$I66</f>
        <v>17.489445459264537</v>
      </c>
      <c r="K66" s="5">
        <f>xmean!$E66/xmean!$C66*xmean!$I66</f>
        <v>6.7052290312505107</v>
      </c>
      <c r="L66" s="5">
        <f>xmean!$F66/xmean!$C66*xmean!$I66</f>
        <v>12.080132880739853</v>
      </c>
      <c r="M66" s="5">
        <f>xmean!$G66/xmean!$C66*xmean!$I66</f>
        <v>3.4549132994317033</v>
      </c>
      <c r="N66" s="11">
        <f>xmean!$H66/xmean!$C66*xmean!$I66</f>
        <v>-2.4335834621904677</v>
      </c>
    </row>
    <row r="67" spans="1:14" x14ac:dyDescent="0.25">
      <c r="A67" s="1">
        <v>65</v>
      </c>
      <c r="B67" s="2">
        <v>585</v>
      </c>
      <c r="C67" s="5">
        <v>44.6966825903895</v>
      </c>
      <c r="D67" s="5">
        <v>19.468438342317199</v>
      </c>
      <c r="E67" s="5">
        <v>7.4371907410529996</v>
      </c>
      <c r="F67" s="5">
        <v>13.436344823341701</v>
      </c>
      <c r="G67" s="5">
        <v>3.7980824804078002</v>
      </c>
      <c r="H67" s="5">
        <v>-2.72060130479101</v>
      </c>
      <c r="I67" s="14">
        <f>40</f>
        <v>40</v>
      </c>
      <c r="J67" s="14">
        <f>xmean!$D67/xmean!$C67*xmean!$I67</f>
        <v>17.422714361806552</v>
      </c>
      <c r="K67" s="14">
        <f>xmean!$E67/xmean!$C67*xmean!$I67</f>
        <v>6.6556981950621221</v>
      </c>
      <c r="L67" s="14">
        <f>xmean!$F67/xmean!$C67*xmean!$I67</f>
        <v>12.0244671815807</v>
      </c>
      <c r="M67" s="14">
        <f>xmean!$G67/xmean!$C67*xmean!$I67</f>
        <v>3.3989837816057058</v>
      </c>
      <c r="N67" s="15">
        <f>xmean!$H67/xmean!$C67*xmean!$I67</f>
        <v>-2.4347232475601959</v>
      </c>
    </row>
    <row r="68" spans="1:14" x14ac:dyDescent="0.25">
      <c r="A68" s="1">
        <v>66</v>
      </c>
      <c r="B68" s="2">
        <v>594</v>
      </c>
      <c r="C68" s="5">
        <v>44.409282715093802</v>
      </c>
      <c r="D68" s="5">
        <v>19.469039209371498</v>
      </c>
      <c r="E68" s="5">
        <v>7.5009600885382799</v>
      </c>
      <c r="F68" s="5">
        <v>13.6461716120776</v>
      </c>
      <c r="G68" s="5">
        <v>3.7902884511998298</v>
      </c>
      <c r="H68" s="5">
        <v>-2.6699344909377598</v>
      </c>
      <c r="I68" s="14">
        <f>40</f>
        <v>40</v>
      </c>
      <c r="J68" s="5">
        <f>xmean!$D68/xmean!$C68*xmean!$I68</f>
        <v>17.536008707255586</v>
      </c>
      <c r="K68" s="5">
        <f>xmean!$E68/xmean!$C68*xmean!$I68</f>
        <v>6.7562091796532062</v>
      </c>
      <c r="L68" s="5">
        <f>xmean!$F68/xmean!$C68*xmean!$I68</f>
        <v>12.291278559596773</v>
      </c>
      <c r="M68" s="5">
        <f>xmean!$G68/xmean!$C68*xmean!$I68</f>
        <v>3.4139605230881953</v>
      </c>
      <c r="N68" s="11">
        <f>xmean!$H68/xmean!$C68*xmean!$I68</f>
        <v>-2.404843607195037</v>
      </c>
    </row>
    <row r="69" spans="1:14" x14ac:dyDescent="0.25">
      <c r="A69" s="1">
        <v>67</v>
      </c>
      <c r="B69" s="2">
        <v>603</v>
      </c>
      <c r="C69" s="5">
        <v>44.4497863429809</v>
      </c>
      <c r="D69" s="5">
        <v>19.803145238452</v>
      </c>
      <c r="E69" s="5">
        <v>7.5042068505183996</v>
      </c>
      <c r="F69" s="5">
        <v>13.788285166783201</v>
      </c>
      <c r="G69" s="5">
        <v>3.84860493944575</v>
      </c>
      <c r="H69" s="5">
        <v>-2.7019908022958199</v>
      </c>
      <c r="I69" s="14">
        <f>40</f>
        <v>40</v>
      </c>
      <c r="J69" s="14">
        <f>xmean!$D69/xmean!$C69*xmean!$I69</f>
        <v>17.820688797600152</v>
      </c>
      <c r="K69" s="14">
        <f>xmean!$E69/xmean!$C69*xmean!$I69</f>
        <v>6.7529745071122438</v>
      </c>
      <c r="L69" s="14">
        <f>xmean!$F69/xmean!$C69*xmean!$I69</f>
        <v>12.407965303041795</v>
      </c>
      <c r="M69" s="14">
        <f>xmean!$G69/xmean!$C69*xmean!$I69</f>
        <v>3.463328178677274</v>
      </c>
      <c r="N69" s="15">
        <f>xmean!$H69/xmean!$C69*xmean!$I69</f>
        <v>-2.4314994735379587</v>
      </c>
    </row>
    <row r="70" spans="1:14" x14ac:dyDescent="0.25">
      <c r="A70" s="1">
        <v>68</v>
      </c>
      <c r="B70" s="2">
        <v>612</v>
      </c>
      <c r="C70" s="5">
        <v>44.173462526894603</v>
      </c>
      <c r="D70" s="5">
        <v>20.086505520692</v>
      </c>
      <c r="E70" s="5">
        <v>7.4216630225319697</v>
      </c>
      <c r="F70" s="5">
        <v>13.7957793934119</v>
      </c>
      <c r="G70" s="5">
        <v>3.8590472304496402</v>
      </c>
      <c r="H70" s="5">
        <v>-2.6788410547579602</v>
      </c>
      <c r="I70" s="14">
        <f>40</f>
        <v>40</v>
      </c>
      <c r="J70" s="5">
        <f>xmean!$D70/xmean!$C70*xmean!$I70</f>
        <v>18.18875349285786</v>
      </c>
      <c r="K70" s="5">
        <f>xmean!$E70/xmean!$C70*xmean!$I70</f>
        <v>6.7204720644331282</v>
      </c>
      <c r="L70" s="5">
        <f>xmean!$F70/xmean!$C70*xmean!$I70</f>
        <v>12.49236858895765</v>
      </c>
      <c r="M70" s="5">
        <f>xmean!$G70/xmean!$C70*xmean!$I70</f>
        <v>3.4944484853095634</v>
      </c>
      <c r="N70" s="11">
        <f>xmean!$H70/xmean!$C70*xmean!$I70</f>
        <v>-2.4257469544090844</v>
      </c>
    </row>
    <row r="71" spans="1:14" x14ac:dyDescent="0.25">
      <c r="A71" s="1">
        <v>69</v>
      </c>
      <c r="B71" s="2">
        <v>621</v>
      </c>
      <c r="C71" s="5">
        <v>43.855442868981797</v>
      </c>
      <c r="D71" s="5">
        <v>20.242856842910498</v>
      </c>
      <c r="E71" s="5">
        <v>7.3205521936916202</v>
      </c>
      <c r="F71" s="5">
        <v>13.780751020644599</v>
      </c>
      <c r="G71" s="5">
        <v>3.8246028668696499</v>
      </c>
      <c r="H71" s="5">
        <v>-2.68966516603825</v>
      </c>
      <c r="I71" s="14">
        <f>40</f>
        <v>40</v>
      </c>
      <c r="J71" s="14">
        <f>xmean!$D71/xmean!$C71*xmean!$I71</f>
        <v>18.463256114764196</v>
      </c>
      <c r="K71" s="14">
        <f>xmean!$E71/xmean!$C71*xmean!$I71</f>
        <v>6.6769839406814624</v>
      </c>
      <c r="L71" s="14">
        <f>xmean!$F71/xmean!$C71*xmean!$I71</f>
        <v>12.569250354456221</v>
      </c>
      <c r="M71" s="14">
        <f>xmean!$G71/xmean!$C71*xmean!$I71</f>
        <v>3.4883723585194719</v>
      </c>
      <c r="N71" s="15">
        <f>xmean!$H71/xmean!$C71*xmean!$I71</f>
        <v>-2.4532099006033334</v>
      </c>
    </row>
    <row r="72" spans="1:14" x14ac:dyDescent="0.25">
      <c r="A72" s="1">
        <v>70</v>
      </c>
      <c r="B72" s="2">
        <v>630</v>
      </c>
      <c r="C72" s="5">
        <v>43.614438532609697</v>
      </c>
      <c r="D72" s="5">
        <v>20.136764383611698</v>
      </c>
      <c r="E72" s="5">
        <v>7.3486720083977799</v>
      </c>
      <c r="F72" s="5">
        <v>13.7489759965405</v>
      </c>
      <c r="G72" s="5">
        <v>3.86994770851279</v>
      </c>
      <c r="H72" s="5">
        <v>-2.83845253914944</v>
      </c>
      <c r="I72" s="14">
        <f>40</f>
        <v>40</v>
      </c>
      <c r="J72" s="5">
        <f>xmean!$D72/xmean!$C72*xmean!$I72</f>
        <v>18.467979926927931</v>
      </c>
      <c r="K72" s="5">
        <f>xmean!$E72/xmean!$C72*xmean!$I72</f>
        <v>6.73966902304916</v>
      </c>
      <c r="L72" s="5">
        <f>xmean!$F72/xmean!$C72*xmean!$I72</f>
        <v>12.609563675809468</v>
      </c>
      <c r="M72" s="5">
        <f>xmean!$G72/xmean!$C72*xmean!$I72</f>
        <v>3.5492353804984123</v>
      </c>
      <c r="N72" s="11">
        <f>xmean!$H72/xmean!$C72*xmean!$I72</f>
        <v>-2.6032228176246566</v>
      </c>
    </row>
    <row r="73" spans="1:14" x14ac:dyDescent="0.25">
      <c r="A73" s="1">
        <v>71</v>
      </c>
      <c r="B73" s="2">
        <v>639</v>
      </c>
      <c r="C73" s="5">
        <v>42.9558552685316</v>
      </c>
      <c r="D73" s="5">
        <v>20.184630628728499</v>
      </c>
      <c r="E73" s="5">
        <v>7.14430694638917</v>
      </c>
      <c r="F73" s="5">
        <v>13.6883133900815</v>
      </c>
      <c r="G73" s="5">
        <v>3.8048286298937799</v>
      </c>
      <c r="H73" s="5">
        <v>-2.8576146429745402</v>
      </c>
      <c r="I73" s="14">
        <f>40</f>
        <v>40</v>
      </c>
      <c r="J73" s="14">
        <f>xmean!$D73/xmean!$C73*xmean!$I73</f>
        <v>18.795696654202352</v>
      </c>
      <c r="K73" s="14">
        <f>xmean!$E73/xmean!$C73*xmean!$I73</f>
        <v>6.652696729447185</v>
      </c>
      <c r="L73" s="14">
        <f>xmean!$F73/xmean!$C73*xmean!$I73</f>
        <v>12.746400512350382</v>
      </c>
      <c r="M73" s="14">
        <f>xmean!$G73/xmean!$C73*xmean!$I73</f>
        <v>3.5430128033615045</v>
      </c>
      <c r="N73" s="15">
        <f>xmean!$H73/xmean!$C73*xmean!$I73</f>
        <v>-2.660977997165344</v>
      </c>
    </row>
    <row r="74" spans="1:14" x14ac:dyDescent="0.25">
      <c r="A74" s="1">
        <v>72</v>
      </c>
      <c r="B74" s="2">
        <v>648</v>
      </c>
      <c r="C74" s="5">
        <v>43.177383494611497</v>
      </c>
      <c r="D74" s="5">
        <v>20.075153422252502</v>
      </c>
      <c r="E74" s="5">
        <v>7.1798164903685002</v>
      </c>
      <c r="F74" s="5">
        <v>13.663311564039301</v>
      </c>
      <c r="G74" s="5">
        <v>3.8773866802572301</v>
      </c>
      <c r="H74" s="5">
        <v>-2.8176190268978498</v>
      </c>
      <c r="I74" s="14">
        <f>40</f>
        <v>40</v>
      </c>
      <c r="J74" s="5">
        <f>xmean!$D74/xmean!$C74*xmean!$I74</f>
        <v>18.597841552634023</v>
      </c>
      <c r="K74" s="5">
        <f>xmean!$E74/xmean!$C74*xmean!$I74</f>
        <v>6.6514604723693225</v>
      </c>
      <c r="L74" s="5">
        <f>xmean!$F74/xmean!$C74*xmean!$I74</f>
        <v>12.65784117348794</v>
      </c>
      <c r="M74" s="5">
        <f>xmean!$G74/xmean!$C74*xmean!$I74</f>
        <v>3.5920534005874853</v>
      </c>
      <c r="N74" s="11">
        <f>xmean!$H74/xmean!$C74*xmean!$I74</f>
        <v>-2.6102730632109621</v>
      </c>
    </row>
    <row r="75" spans="1:14" x14ac:dyDescent="0.25">
      <c r="A75" s="1">
        <v>73</v>
      </c>
      <c r="B75" s="2">
        <v>657</v>
      </c>
      <c r="C75" s="5">
        <v>42.859815590317098</v>
      </c>
      <c r="D75" s="5">
        <v>20.229773187804</v>
      </c>
      <c r="E75" s="5">
        <v>7.1176960941407899</v>
      </c>
      <c r="F75" s="5">
        <v>13.6282522709646</v>
      </c>
      <c r="G75" s="5">
        <v>3.8609757602608998</v>
      </c>
      <c r="H75" s="5">
        <v>-2.9642276260959601</v>
      </c>
      <c r="I75" s="14">
        <f>40</f>
        <v>40</v>
      </c>
      <c r="J75" s="14">
        <f>xmean!$D75/xmean!$C75*xmean!$I75</f>
        <v>18.879944217374856</v>
      </c>
      <c r="K75" s="14">
        <f>xmean!$E75/xmean!$C75*xmean!$I75</f>
        <v>6.6427687530683848</v>
      </c>
      <c r="L75" s="14">
        <f>xmean!$F75/xmean!$C75*xmean!$I75</f>
        <v>12.718908920404687</v>
      </c>
      <c r="M75" s="14">
        <f>xmean!$G75/xmean!$C75*xmean!$I75</f>
        <v>3.6033526575724912</v>
      </c>
      <c r="N75" s="15">
        <f>xmean!$H75/xmean!$C75*xmean!$I75</f>
        <v>-2.7664399253884229</v>
      </c>
    </row>
    <row r="76" spans="1:14" x14ac:dyDescent="0.25">
      <c r="A76" s="1">
        <v>74</v>
      </c>
      <c r="B76" s="2">
        <v>666</v>
      </c>
      <c r="C76" s="5">
        <v>43.064686635488201</v>
      </c>
      <c r="D76" s="5">
        <v>20.1161079184022</v>
      </c>
      <c r="E76" s="5">
        <v>7.1315602952461603</v>
      </c>
      <c r="F76" s="5">
        <v>13.599028339110101</v>
      </c>
      <c r="G76" s="5">
        <v>3.86196835635304</v>
      </c>
      <c r="H76" s="5">
        <v>-2.9745693914812898</v>
      </c>
      <c r="I76" s="14">
        <f>40</f>
        <v>40</v>
      </c>
      <c r="J76" s="5">
        <f>xmean!$D76/xmean!$C76*xmean!$I76</f>
        <v>18.684550605158869</v>
      </c>
      <c r="K76" s="5">
        <f>xmean!$E76/xmean!$C76*xmean!$I76</f>
        <v>6.6240447590943576</v>
      </c>
      <c r="L76" s="5">
        <f>xmean!$F76/xmean!$C76*xmean!$I76</f>
        <v>12.631257210081344</v>
      </c>
      <c r="M76" s="5">
        <f>xmean!$G76/xmean!$C76*xmean!$I76</f>
        <v>3.5871324354841754</v>
      </c>
      <c r="N76" s="11">
        <f>xmean!$H76/xmean!$C76*xmean!$I76</f>
        <v>-2.7628849750227085</v>
      </c>
    </row>
    <row r="77" spans="1:14" x14ac:dyDescent="0.25">
      <c r="A77" s="1">
        <v>75</v>
      </c>
      <c r="B77" s="2">
        <v>675</v>
      </c>
      <c r="C77" s="5">
        <v>42.705870299657498</v>
      </c>
      <c r="D77" s="5">
        <v>20.0849348131018</v>
      </c>
      <c r="E77" s="5">
        <v>7.2100648618320902</v>
      </c>
      <c r="F77" s="5">
        <v>13.583635408777599</v>
      </c>
      <c r="G77" s="5">
        <v>3.8823374657404299</v>
      </c>
      <c r="H77" s="5">
        <v>-2.88051712575855</v>
      </c>
      <c r="I77" s="14">
        <f>40</f>
        <v>40</v>
      </c>
      <c r="J77" s="14">
        <f>xmean!$D77/xmean!$C77*xmean!$I77</f>
        <v>18.812340947200301</v>
      </c>
      <c r="K77" s="14">
        <f>xmean!$E77/xmean!$C77*xmean!$I77</f>
        <v>6.7532307022343154</v>
      </c>
      <c r="L77" s="14">
        <f>xmean!$F77/xmean!$C77*xmean!$I77</f>
        <v>12.722967885645961</v>
      </c>
      <c r="M77" s="14">
        <f>xmean!$G77/xmean!$C77*xmean!$I77</f>
        <v>3.636350167786246</v>
      </c>
      <c r="N77" s="15">
        <f>xmean!$H77/xmean!$C77*xmean!$I77</f>
        <v>-2.6980057828552457</v>
      </c>
    </row>
    <row r="78" spans="1:14" x14ac:dyDescent="0.25">
      <c r="A78" s="1">
        <v>76</v>
      </c>
      <c r="B78" s="2">
        <v>684</v>
      </c>
      <c r="C78" s="5">
        <v>42.613366601460001</v>
      </c>
      <c r="D78" s="5">
        <v>20.293423124442398</v>
      </c>
      <c r="E78" s="5">
        <v>7.2035403013975898</v>
      </c>
      <c r="F78" s="5">
        <v>13.783953374965501</v>
      </c>
      <c r="G78" s="5">
        <v>3.91638955608073</v>
      </c>
      <c r="H78" s="5">
        <v>-2.85818152500525</v>
      </c>
      <c r="I78" s="14">
        <f>40</f>
        <v>40</v>
      </c>
      <c r="J78" s="5">
        <f>xmean!$D78/xmean!$C78*xmean!$I78</f>
        <v>19.04888042687255</v>
      </c>
      <c r="K78" s="5">
        <f>xmean!$E78/xmean!$C78*xmean!$I78</f>
        <v>6.7617659677241138</v>
      </c>
      <c r="L78" s="5">
        <f>xmean!$F78/xmean!$C78*xmean!$I78</f>
        <v>12.938619474851105</v>
      </c>
      <c r="M78" s="5">
        <f>xmean!$G78/xmean!$C78*xmean!$I78</f>
        <v>3.676207601909161</v>
      </c>
      <c r="N78" s="11">
        <f>xmean!$H78/xmean!$C78*xmean!$I78</f>
        <v>-2.682896708665421</v>
      </c>
    </row>
    <row r="79" spans="1:14" x14ac:dyDescent="0.25">
      <c r="A79" s="1">
        <v>77</v>
      </c>
      <c r="B79" s="2">
        <v>693</v>
      </c>
      <c r="C79" s="5">
        <v>42.104336648888001</v>
      </c>
      <c r="D79" s="5">
        <v>19.9906146855446</v>
      </c>
      <c r="E79" s="5">
        <v>7.1425573653410996</v>
      </c>
      <c r="F79" s="5">
        <v>13.651387519091999</v>
      </c>
      <c r="G79" s="5">
        <v>3.8801182874070701</v>
      </c>
      <c r="H79" s="5">
        <v>-2.8021898906543199</v>
      </c>
      <c r="I79" s="14">
        <f>40</f>
        <v>40</v>
      </c>
      <c r="J79" s="14">
        <f>xmean!$D79/xmean!$C79*xmean!$I79</f>
        <v>18.991501851458395</v>
      </c>
      <c r="K79" s="14">
        <f>xmean!$E79/xmean!$C79*xmean!$I79</f>
        <v>6.785578810946296</v>
      </c>
      <c r="L79" s="14">
        <f>xmean!$F79/xmean!$C79*xmean!$I79</f>
        <v>12.969103522928954</v>
      </c>
      <c r="M79" s="14">
        <f>xmean!$G79/xmean!$C79*xmean!$I79</f>
        <v>3.6861934862090235</v>
      </c>
      <c r="N79" s="15">
        <f>xmean!$H79/xmean!$C79*xmean!$I79</f>
        <v>-2.6621389753953788</v>
      </c>
    </row>
    <row r="80" spans="1:14" x14ac:dyDescent="0.25">
      <c r="A80" s="1">
        <v>78</v>
      </c>
      <c r="B80" s="2">
        <v>702</v>
      </c>
      <c r="C80" s="5">
        <v>41.926724497972899</v>
      </c>
      <c r="D80" s="5">
        <v>19.642933054772701</v>
      </c>
      <c r="E80" s="5">
        <v>7.0986300892955096</v>
      </c>
      <c r="F80" s="5">
        <v>13.5449247303593</v>
      </c>
      <c r="G80" s="5">
        <v>3.8338881297413798</v>
      </c>
      <c r="H80" s="5">
        <v>-2.9589408479236199</v>
      </c>
      <c r="I80" s="14">
        <f>40</f>
        <v>40</v>
      </c>
      <c r="J80" s="5">
        <f>xmean!$D80/xmean!$C80*xmean!$I80</f>
        <v>18.740250558540449</v>
      </c>
      <c r="K80" s="5">
        <f>xmean!$E80/xmean!$C80*xmean!$I80</f>
        <v>6.7724156125181869</v>
      </c>
      <c r="L80" s="5">
        <f>xmean!$F80/xmean!$C80*xmean!$I80</f>
        <v>12.922473570301614</v>
      </c>
      <c r="M80" s="5">
        <f>xmean!$G80/xmean!$C80*xmean!$I80</f>
        <v>3.6577034582577452</v>
      </c>
      <c r="N80" s="11">
        <f>xmean!$H80/xmean!$C80*xmean!$I80</f>
        <v>-2.8229640005068184</v>
      </c>
    </row>
    <row r="81" spans="1:14" x14ac:dyDescent="0.25">
      <c r="A81" s="1">
        <v>79</v>
      </c>
      <c r="B81" s="2">
        <v>711</v>
      </c>
      <c r="C81" s="5">
        <v>42.060379070387597</v>
      </c>
      <c r="D81" s="5">
        <v>19.783321670183501</v>
      </c>
      <c r="E81" s="5">
        <v>7.13595282865258</v>
      </c>
      <c r="F81" s="5">
        <v>13.6513075400193</v>
      </c>
      <c r="G81" s="5">
        <v>3.7367432792427802</v>
      </c>
      <c r="H81" s="5">
        <v>-2.8592980483697099</v>
      </c>
      <c r="I81" s="14">
        <f>40</f>
        <v>40</v>
      </c>
      <c r="J81" s="14">
        <f>xmean!$D81/xmean!$C81*xmean!$I81</f>
        <v>18.814211481143641</v>
      </c>
      <c r="K81" s="14">
        <f>xmean!$E81/xmean!$C81*xmean!$I81</f>
        <v>6.7863894585549396</v>
      </c>
      <c r="L81" s="14">
        <f>xmean!$F81/xmean!$C81*xmean!$I81</f>
        <v>12.982581557026847</v>
      </c>
      <c r="M81" s="14">
        <f>xmean!$G81/xmean!$C81*xmean!$I81</f>
        <v>3.5536943430675025</v>
      </c>
      <c r="N81" s="15">
        <f>xmean!$H81/xmean!$C81*xmean!$I81</f>
        <v>-2.7192318391469605</v>
      </c>
    </row>
    <row r="82" spans="1:14" x14ac:dyDescent="0.25">
      <c r="A82" s="1">
        <v>80</v>
      </c>
      <c r="B82" s="2">
        <v>720</v>
      </c>
      <c r="C82" s="5">
        <v>41.956262190715499</v>
      </c>
      <c r="D82" s="5">
        <v>20.071975229445801</v>
      </c>
      <c r="E82" s="5">
        <v>7.0748412641710603</v>
      </c>
      <c r="F82" s="5">
        <v>13.512954852188599</v>
      </c>
      <c r="G82" s="5">
        <v>3.6990171520031399</v>
      </c>
      <c r="H82" s="5">
        <v>-2.8216108456498898</v>
      </c>
      <c r="I82" s="14">
        <f>40</f>
        <v>40</v>
      </c>
      <c r="J82" s="5">
        <f>xmean!$D82/xmean!$C82*xmean!$I82</f>
        <v>19.136094762881456</v>
      </c>
      <c r="K82" s="5">
        <f>xmean!$E82/xmean!$C82*xmean!$I82</f>
        <v>6.7449681118034892</v>
      </c>
      <c r="L82" s="5">
        <f>xmean!$F82/xmean!$C82*xmean!$I82</f>
        <v>12.882896756402557</v>
      </c>
      <c r="M82" s="5">
        <f>xmean!$G82/xmean!$C82*xmean!$I82</f>
        <v>3.5265459398541896</v>
      </c>
      <c r="N82" s="11">
        <f>xmean!$H82/xmean!$C82*xmean!$I82</f>
        <v>-2.6900497788139806</v>
      </c>
    </row>
    <row r="83" spans="1:14" x14ac:dyDescent="0.25">
      <c r="A83" s="1">
        <v>81</v>
      </c>
      <c r="B83" s="2">
        <v>729</v>
      </c>
      <c r="C83" s="5">
        <v>41.976339287480002</v>
      </c>
      <c r="D83" s="5">
        <v>19.948941428074502</v>
      </c>
      <c r="E83" s="5">
        <v>7.1212225701249796</v>
      </c>
      <c r="F83" s="5">
        <v>13.628706439384599</v>
      </c>
      <c r="G83" s="5">
        <v>3.7452302955139101</v>
      </c>
      <c r="H83" s="5">
        <v>-2.8457497383072701</v>
      </c>
      <c r="I83" s="14">
        <f>40</f>
        <v>40</v>
      </c>
      <c r="J83" s="14">
        <f>xmean!$D83/xmean!$C83*xmean!$I83</f>
        <v>19.009700956962234</v>
      </c>
      <c r="K83" s="14">
        <f>xmean!$E83/xmean!$C83*xmean!$I83</f>
        <v>6.7859395945458045</v>
      </c>
      <c r="L83" s="14">
        <f>xmean!$F83/xmean!$C83*xmean!$I83</f>
        <v>12.987036669440625</v>
      </c>
      <c r="M83" s="14">
        <f>xmean!$G83/xmean!$C83*xmean!$I83</f>
        <v>3.5688965346542019</v>
      </c>
      <c r="N83" s="15">
        <f>xmean!$H83/xmean!$C83*xmean!$I83</f>
        <v>-2.7117655199209354</v>
      </c>
    </row>
    <row r="84" spans="1:14" x14ac:dyDescent="0.25">
      <c r="A84" s="1">
        <v>82</v>
      </c>
      <c r="B84" s="2">
        <v>738</v>
      </c>
      <c r="C84" s="5">
        <v>42.712121391456897</v>
      </c>
      <c r="D84" s="5">
        <v>20.113957304827</v>
      </c>
      <c r="E84" s="5">
        <v>7.2404094933214704</v>
      </c>
      <c r="F84" s="5">
        <v>13.6940944612819</v>
      </c>
      <c r="G84" s="5">
        <v>3.7787476158618798</v>
      </c>
      <c r="H84" s="5">
        <v>-2.7005692800702299</v>
      </c>
      <c r="I84" s="14">
        <f>40</f>
        <v>40</v>
      </c>
      <c r="J84" s="5">
        <f>xmean!$D84/xmean!$C84*xmean!$I84</f>
        <v>18.836767315284987</v>
      </c>
      <c r="K84" s="5">
        <f>xmean!$E84/xmean!$C84*xmean!$I84</f>
        <v>6.780660156832826</v>
      </c>
      <c r="L84" s="5">
        <f>xmean!$F84/xmean!$C84*xmean!$I84</f>
        <v>12.824550984743116</v>
      </c>
      <c r="M84" s="5">
        <f>xmean!$G84/xmean!$C84*xmean!$I84</f>
        <v>3.5388058403652027</v>
      </c>
      <c r="N84" s="11">
        <f>xmean!$H84/xmean!$C84*xmean!$I84</f>
        <v>-2.52908934709142</v>
      </c>
    </row>
    <row r="85" spans="1:14" x14ac:dyDescent="0.25">
      <c r="A85" s="1">
        <v>83</v>
      </c>
      <c r="B85" s="2">
        <v>747</v>
      </c>
      <c r="C85" s="5">
        <v>42.863592576589497</v>
      </c>
      <c r="D85" s="5">
        <v>20.268281383930201</v>
      </c>
      <c r="E85" s="5">
        <v>7.2617947496704804</v>
      </c>
      <c r="F85" s="5">
        <v>13.7711931621379</v>
      </c>
      <c r="G85" s="5">
        <v>3.8497415200873499</v>
      </c>
      <c r="H85" s="5">
        <v>-2.49300986439725</v>
      </c>
      <c r="I85" s="14">
        <f>40</f>
        <v>40</v>
      </c>
      <c r="J85" s="14">
        <f>xmean!$D85/xmean!$C85*xmean!$I85</f>
        <v>18.914216159286642</v>
      </c>
      <c r="K85" s="14">
        <f>xmean!$E85/xmean!$C85*xmean!$I85</f>
        <v>6.7766552574378505</v>
      </c>
      <c r="L85" s="14">
        <f>xmean!$F85/xmean!$C85*xmean!$I85</f>
        <v>12.851179599592605</v>
      </c>
      <c r="M85" s="14">
        <f>xmean!$G85/xmean!$C85*xmean!$I85</f>
        <v>3.5925514299423753</v>
      </c>
      <c r="N85" s="15">
        <f>xmean!$H85/xmean!$C85*xmean!$I85</f>
        <v>-2.3264590899073072</v>
      </c>
    </row>
    <row r="86" spans="1:14" x14ac:dyDescent="0.25">
      <c r="A86" s="1">
        <v>84</v>
      </c>
      <c r="B86" s="2">
        <v>756</v>
      </c>
      <c r="C86" s="5">
        <v>43.700456225092303</v>
      </c>
      <c r="D86" s="5">
        <v>20.464922856186799</v>
      </c>
      <c r="E86" s="5">
        <v>7.3540660094470001</v>
      </c>
      <c r="F86" s="5">
        <v>13.8143369606509</v>
      </c>
      <c r="G86" s="5">
        <v>3.88272351238012</v>
      </c>
      <c r="H86" s="5">
        <v>-2.42449402470886</v>
      </c>
      <c r="I86" s="14">
        <f>40</f>
        <v>40</v>
      </c>
      <c r="J86" s="5">
        <f>xmean!$D86/xmean!$C86*xmean!$I86</f>
        <v>18.731999273212232</v>
      </c>
      <c r="K86" s="5">
        <f>xmean!$E86/xmean!$C86*xmean!$I86</f>
        <v>6.7313402602185004</v>
      </c>
      <c r="L86" s="5">
        <f>xmean!$F86/xmean!$C86*xmean!$I86</f>
        <v>12.644570015009469</v>
      </c>
      <c r="M86" s="5">
        <f>xmean!$G86/xmean!$C86*xmean!$I86</f>
        <v>3.5539432287672135</v>
      </c>
      <c r="N86" s="11">
        <f>xmean!$H86/xmean!$C86*xmean!$I86</f>
        <v>-2.2191933303586366</v>
      </c>
    </row>
    <row r="87" spans="1:14" x14ac:dyDescent="0.25">
      <c r="A87" s="1">
        <v>85</v>
      </c>
      <c r="B87" s="2">
        <v>765</v>
      </c>
      <c r="C87" s="5">
        <v>43.953019814829503</v>
      </c>
      <c r="D87" s="5">
        <v>20.671154271150399</v>
      </c>
      <c r="E87" s="5">
        <v>7.4280946812964102</v>
      </c>
      <c r="F87" s="5">
        <v>13.891786546867801</v>
      </c>
      <c r="G87" s="5">
        <v>3.9144962322727102</v>
      </c>
      <c r="H87" s="5">
        <v>-2.1101773662248702</v>
      </c>
      <c r="I87" s="14">
        <f>40</f>
        <v>40</v>
      </c>
      <c r="J87" s="14">
        <f>xmean!$D87/xmean!$C87*xmean!$I87</f>
        <v>18.812044640606075</v>
      </c>
      <c r="K87" s="14">
        <f>xmean!$E87/xmean!$C87*xmean!$I87</f>
        <v>6.7600312448067221</v>
      </c>
      <c r="L87" s="14">
        <f>xmean!$F87/xmean!$C87*xmean!$I87</f>
        <v>12.642395544508902</v>
      </c>
      <c r="M87" s="14">
        <f>xmean!$G87/xmean!$C87*xmean!$I87</f>
        <v>3.5624366642057037</v>
      </c>
      <c r="N87" s="15">
        <f>xmean!$H87/xmean!$C87*xmean!$I87</f>
        <v>-1.9203935248270774</v>
      </c>
    </row>
    <row r="88" spans="1:14" x14ac:dyDescent="0.25">
      <c r="A88" s="1">
        <v>86</v>
      </c>
      <c r="B88" s="2">
        <v>774</v>
      </c>
      <c r="C88" s="5">
        <v>43.701259634391299</v>
      </c>
      <c r="D88" s="5">
        <v>21.251199529965898</v>
      </c>
      <c r="E88" s="5">
        <v>7.4087340565982203</v>
      </c>
      <c r="F88" s="5">
        <v>13.9987004092857</v>
      </c>
      <c r="G88" s="5">
        <v>3.9281213286604801</v>
      </c>
      <c r="H88" s="5">
        <v>-1.8448598513949901</v>
      </c>
      <c r="I88" s="14">
        <f>40</f>
        <v>40</v>
      </c>
      <c r="J88" s="5">
        <f>xmean!$D88/xmean!$C88*xmean!$I88</f>
        <v>19.451338206500555</v>
      </c>
      <c r="K88" s="5">
        <f>xmean!$E88/xmean!$C88*xmean!$I88</f>
        <v>6.7812544705396238</v>
      </c>
      <c r="L88" s="5">
        <f>xmean!$F88/xmean!$C88*xmean!$I88</f>
        <v>12.813086420300099</v>
      </c>
      <c r="M88" s="5">
        <f>xmean!$G88/xmean!$C88*xmean!$I88</f>
        <v>3.5954307601414692</v>
      </c>
      <c r="N88" s="11">
        <f>xmean!$H88/xmean!$C88*xmean!$I88</f>
        <v>-1.6886102293885852</v>
      </c>
    </row>
    <row r="89" spans="1:14" x14ac:dyDescent="0.25">
      <c r="A89" s="1">
        <v>87</v>
      </c>
      <c r="B89" s="2">
        <v>783</v>
      </c>
      <c r="C89" s="5">
        <v>44.388834159275</v>
      </c>
      <c r="D89" s="5">
        <v>21.6600723796255</v>
      </c>
      <c r="E89" s="5">
        <v>7.5509264383561998</v>
      </c>
      <c r="F89" s="5">
        <v>14.1390003880101</v>
      </c>
      <c r="G89" s="5">
        <v>3.9802277994119701</v>
      </c>
      <c r="H89" s="5">
        <v>-1.7750107860447899</v>
      </c>
      <c r="I89" s="14">
        <f>40</f>
        <v>40</v>
      </c>
      <c r="J89" s="14">
        <f>xmean!$D89/xmean!$C89*xmean!$I89</f>
        <v>19.518487286154283</v>
      </c>
      <c r="K89" s="14">
        <f>xmean!$E89/xmean!$C89*xmean!$I89</f>
        <v>6.8043476080152399</v>
      </c>
      <c r="L89" s="14">
        <f>xmean!$F89/xmean!$C89*xmean!$I89</f>
        <v>12.741042341663547</v>
      </c>
      <c r="M89" s="14">
        <f>xmean!$G89/xmean!$C89*xmean!$I89</f>
        <v>3.5866928021855298</v>
      </c>
      <c r="N89" s="15">
        <f>xmean!$H89/xmean!$C89*xmean!$I89</f>
        <v>-1.5995110659367504</v>
      </c>
    </row>
    <row r="90" spans="1:14" x14ac:dyDescent="0.25">
      <c r="A90" s="1">
        <v>88</v>
      </c>
      <c r="B90" s="2">
        <v>792</v>
      </c>
      <c r="C90" s="5">
        <v>44.236922270618599</v>
      </c>
      <c r="D90" s="5">
        <v>21.85513990386</v>
      </c>
      <c r="E90" s="5">
        <v>7.4653448676333296</v>
      </c>
      <c r="F90" s="5">
        <v>14.151908439082201</v>
      </c>
      <c r="G90" s="5">
        <v>3.89992873312957</v>
      </c>
      <c r="H90" s="5">
        <v>-1.80281833853949</v>
      </c>
      <c r="I90" s="14">
        <f>40</f>
        <v>40</v>
      </c>
      <c r="J90" s="5">
        <f>xmean!$D90/xmean!$C90*xmean!$I90</f>
        <v>19.761899139512067</v>
      </c>
      <c r="K90" s="5">
        <f>xmean!$E90/xmean!$C90*xmean!$I90</f>
        <v>6.7503293488314693</v>
      </c>
      <c r="L90" s="5">
        <f>xmean!$F90/xmean!$C90*xmean!$I90</f>
        <v>12.796467487053595</v>
      </c>
      <c r="M90" s="5">
        <f>xmean!$G90/xmean!$C90*xmean!$I90</f>
        <v>3.5264015062095178</v>
      </c>
      <c r="N90" s="11">
        <f>xmean!$H90/xmean!$C90*xmean!$I90</f>
        <v>-1.6301480717946699</v>
      </c>
    </row>
    <row r="91" spans="1:14" x14ac:dyDescent="0.25">
      <c r="A91" s="1">
        <v>89</v>
      </c>
      <c r="B91" s="2">
        <v>801</v>
      </c>
      <c r="C91" s="5">
        <v>44.6655585944821</v>
      </c>
      <c r="D91" s="5">
        <v>21.2362675776697</v>
      </c>
      <c r="E91" s="5">
        <v>7.4607882164301902</v>
      </c>
      <c r="F91" s="5">
        <v>14.127668231725</v>
      </c>
      <c r="G91" s="5">
        <v>3.9417847049410999</v>
      </c>
      <c r="H91" s="5">
        <v>-2.2335218973213902</v>
      </c>
      <c r="I91" s="14">
        <f>40</f>
        <v>40</v>
      </c>
      <c r="J91" s="14">
        <f>xmean!$D91/xmean!$C91*xmean!$I91</f>
        <v>19.018024845920714</v>
      </c>
      <c r="K91" s="14">
        <f>xmean!$E91/xmean!$C91*xmean!$I91</f>
        <v>6.6814686314944085</v>
      </c>
      <c r="L91" s="14">
        <f>xmean!$F91/xmean!$C91*xmean!$I91</f>
        <v>12.651957057105118</v>
      </c>
      <c r="M91" s="14">
        <f>xmean!$G91/xmean!$C91*xmean!$I91</f>
        <v>3.5300440240575526</v>
      </c>
      <c r="N91" s="15">
        <f>xmean!$H91/xmean!$C91*xmean!$I91</f>
        <v>-2.0002184838653876</v>
      </c>
    </row>
    <row r="92" spans="1:14" x14ac:dyDescent="0.25">
      <c r="A92" s="3">
        <v>90</v>
      </c>
      <c r="B92" s="4">
        <v>810</v>
      </c>
      <c r="C92" s="6">
        <v>44.637280459698196</v>
      </c>
      <c r="D92" s="6">
        <v>21.408271707785499</v>
      </c>
      <c r="E92" s="6">
        <v>7.44718177599706</v>
      </c>
      <c r="F92" s="6">
        <v>14.154256204653</v>
      </c>
      <c r="G92" s="6">
        <v>3.9277270467740499</v>
      </c>
      <c r="H92" s="6">
        <v>-2.1733667445890399</v>
      </c>
      <c r="I92" s="13">
        <f>40</f>
        <v>40</v>
      </c>
      <c r="J92" s="6">
        <f>xmean!$D92/xmean!$C92*xmean!$I92</f>
        <v>19.184207897355623</v>
      </c>
      <c r="K92" s="6">
        <f>xmean!$E92/xmean!$C92*xmean!$I92</f>
        <v>6.6735085106458678</v>
      </c>
      <c r="L92" s="6">
        <f>xmean!$F92/xmean!$C92*xmean!$I92</f>
        <v>12.683797990276311</v>
      </c>
      <c r="M92" s="6">
        <f>xmean!$G92/xmean!$C92*xmean!$I92</f>
        <v>3.5196831046374246</v>
      </c>
      <c r="N92" s="12">
        <f>xmean!$H92/xmean!$C92*xmean!$I92</f>
        <v>-1.9475798903576256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F65A-55A3-420A-A0C2-68AD11D38725}">
  <dimension ref="A1:J91"/>
  <sheetViews>
    <sheetView topLeftCell="A99" workbookViewId="0">
      <selection activeCell="J112" sqref="J112"/>
    </sheetView>
  </sheetViews>
  <sheetFormatPr baseColWidth="10" defaultRowHeight="15" x14ac:dyDescent="0.25"/>
  <cols>
    <col min="3" max="4" width="12.5703125" bestFit="1" customWidth="1"/>
    <col min="5" max="5" width="14.85546875" customWidth="1"/>
    <col min="6" max="6" width="13.5703125" bestFit="1" customWidth="1"/>
    <col min="7" max="7" width="12.5703125" bestFit="1" customWidth="1"/>
    <col min="8" max="8" width="13.5703125" bestFit="1" customWidth="1"/>
    <col min="9" max="9" width="12.5703125" bestFit="1" customWidth="1"/>
    <col min="10" max="10" width="13.28515625" bestFit="1" customWidth="1"/>
  </cols>
  <sheetData>
    <row r="1" spans="1:10" x14ac:dyDescent="0.25">
      <c r="A1" s="8" t="s">
        <v>20</v>
      </c>
      <c r="B1" s="7" t="s">
        <v>21</v>
      </c>
      <c r="C1" s="7" t="s">
        <v>22</v>
      </c>
      <c r="D1" s="7" t="s">
        <v>23</v>
      </c>
      <c r="E1" s="7" t="s">
        <v>14</v>
      </c>
      <c r="F1" s="7" t="s">
        <v>15</v>
      </c>
      <c r="G1" s="7" t="s">
        <v>16</v>
      </c>
      <c r="H1" s="7" t="s">
        <v>17</v>
      </c>
      <c r="I1" s="7" t="s">
        <v>18</v>
      </c>
      <c r="J1" s="9" t="s">
        <v>19</v>
      </c>
    </row>
    <row r="2" spans="1:10" x14ac:dyDescent="0.25">
      <c r="A2" s="1">
        <v>1</v>
      </c>
      <c r="B2" s="2">
        <v>9</v>
      </c>
      <c r="C2" s="5">
        <v>3.6517569269332402</v>
      </c>
      <c r="D2" s="5">
        <v>1.3092140335337801</v>
      </c>
      <c r="E2" s="5">
        <v>28.644316531164801</v>
      </c>
      <c r="F2" s="5">
        <v>19.0116138553776</v>
      </c>
      <c r="G2" s="5">
        <v>6.845900020837</v>
      </c>
      <c r="H2" s="5">
        <v>5.8800936469382998</v>
      </c>
      <c r="I2" s="5">
        <v>1.77514541994956</v>
      </c>
      <c r="J2" s="11">
        <v>1.2778124970537601</v>
      </c>
    </row>
    <row r="3" spans="1:10" x14ac:dyDescent="0.25">
      <c r="A3" s="1">
        <v>2</v>
      </c>
      <c r="B3" s="2">
        <v>18</v>
      </c>
      <c r="C3" s="5">
        <v>3.4292296073217798</v>
      </c>
      <c r="D3" s="5">
        <v>1.0405174647280699</v>
      </c>
      <c r="E3" s="5">
        <v>26.170684820255499</v>
      </c>
      <c r="F3" s="5">
        <v>14.7859168116725</v>
      </c>
      <c r="G3" s="5">
        <v>3.2409482086168699</v>
      </c>
      <c r="H3" s="5">
        <v>7.1300746076045103</v>
      </c>
      <c r="I3" s="5">
        <v>1.7415931837062799</v>
      </c>
      <c r="J3" s="11">
        <v>-1.5483429615055799</v>
      </c>
    </row>
    <row r="4" spans="1:10" x14ac:dyDescent="0.25">
      <c r="A4" s="1">
        <v>3</v>
      </c>
      <c r="B4" s="2">
        <v>27</v>
      </c>
      <c r="C4" s="5">
        <v>3.5234142411151801</v>
      </c>
      <c r="D4" s="5">
        <v>0.90052445739726295</v>
      </c>
      <c r="E4" s="5">
        <v>29.1443045364712</v>
      </c>
      <c r="F4" s="5">
        <v>13.7468133351402</v>
      </c>
      <c r="G4" s="5">
        <v>5.5950270099699297</v>
      </c>
      <c r="H4" s="5">
        <v>1.54402956449321</v>
      </c>
      <c r="I4" s="5">
        <v>1.3234646118779101</v>
      </c>
      <c r="J4" s="11">
        <v>-8.9429330499879693</v>
      </c>
    </row>
    <row r="5" spans="1:10" x14ac:dyDescent="0.25">
      <c r="A5" s="1">
        <v>4</v>
      </c>
      <c r="B5" s="2">
        <v>36</v>
      </c>
      <c r="C5" s="5">
        <v>3.4499449926693302</v>
      </c>
      <c r="D5" s="5">
        <v>1.21517625964468</v>
      </c>
      <c r="E5" s="5">
        <v>37.400738176953901</v>
      </c>
      <c r="F5" s="5">
        <v>15.680719556598</v>
      </c>
      <c r="G5" s="5">
        <v>7.9975218897003897</v>
      </c>
      <c r="H5" s="5">
        <v>7.0130189987553599</v>
      </c>
      <c r="I5" s="5">
        <v>0.95800481138281701</v>
      </c>
      <c r="J5" s="11">
        <v>-1.93224506694913</v>
      </c>
    </row>
    <row r="6" spans="1:10" x14ac:dyDescent="0.25">
      <c r="A6" s="1">
        <v>5</v>
      </c>
      <c r="B6" s="2">
        <v>45</v>
      </c>
      <c r="C6" s="5">
        <v>3.4798035740608499</v>
      </c>
      <c r="D6" s="5">
        <v>1.1282392048332901</v>
      </c>
      <c r="E6" s="5">
        <v>35.743671359426997</v>
      </c>
      <c r="F6" s="5">
        <v>18.917458689092101</v>
      </c>
      <c r="G6" s="5">
        <v>6.9816313084928598</v>
      </c>
      <c r="H6" s="5">
        <v>2.5881771533111402</v>
      </c>
      <c r="I6" s="5">
        <v>0.75470216636749199</v>
      </c>
      <c r="J6" s="11">
        <v>-9.2330851937059197</v>
      </c>
    </row>
    <row r="7" spans="1:10" x14ac:dyDescent="0.25">
      <c r="A7" s="1">
        <v>6</v>
      </c>
      <c r="B7" s="2">
        <v>54</v>
      </c>
      <c r="C7" s="5">
        <v>3.0992436439393201</v>
      </c>
      <c r="D7" s="5">
        <v>0.97067093648095104</v>
      </c>
      <c r="E7" s="5">
        <v>37.230077262555803</v>
      </c>
      <c r="F7" s="5">
        <v>16.346603452848999</v>
      </c>
      <c r="G7" s="5">
        <v>3.6188283556025298</v>
      </c>
      <c r="H7" s="5">
        <v>7.7627626777389196</v>
      </c>
      <c r="I7" s="5">
        <v>1.5250378905897</v>
      </c>
      <c r="J7" s="11">
        <v>-1.8448331830490301</v>
      </c>
    </row>
    <row r="8" spans="1:10" x14ac:dyDescent="0.25">
      <c r="A8" s="1">
        <v>7</v>
      </c>
      <c r="B8" s="2">
        <v>63</v>
      </c>
      <c r="C8" s="5">
        <v>3.1394706200009899</v>
      </c>
      <c r="D8" s="5">
        <v>1.0581586978366</v>
      </c>
      <c r="E8" s="5">
        <v>41.941805108645603</v>
      </c>
      <c r="F8" s="5">
        <v>14.2939135042504</v>
      </c>
      <c r="G8" s="5">
        <v>6.8597175833014798</v>
      </c>
      <c r="H8" s="5">
        <v>6.1774279345930401</v>
      </c>
      <c r="I8" s="5">
        <v>7.2762273269344098</v>
      </c>
      <c r="J8" s="11">
        <v>1.0019039848393101</v>
      </c>
    </row>
    <row r="9" spans="1:10" x14ac:dyDescent="0.25">
      <c r="A9" s="1">
        <v>8</v>
      </c>
      <c r="B9" s="2">
        <v>72</v>
      </c>
      <c r="C9" s="5">
        <v>3.5580844921955599</v>
      </c>
      <c r="D9" s="5">
        <v>1.3038869057434099</v>
      </c>
      <c r="E9" s="5">
        <v>45.346831531657003</v>
      </c>
      <c r="F9" s="5">
        <v>13.7311015179084</v>
      </c>
      <c r="G9" s="5">
        <v>8.2192555385049495</v>
      </c>
      <c r="H9" s="5">
        <v>7.17371048017608</v>
      </c>
      <c r="I9" s="5">
        <v>6.0204280487742201</v>
      </c>
      <c r="J9" s="11">
        <v>4.3056794956117601</v>
      </c>
    </row>
    <row r="10" spans="1:10" x14ac:dyDescent="0.25">
      <c r="A10" s="1">
        <v>9</v>
      </c>
      <c r="B10" s="2">
        <v>81</v>
      </c>
      <c r="C10" s="5">
        <v>3.9908101140447201</v>
      </c>
      <c r="D10" s="5">
        <v>1.04329597419535</v>
      </c>
      <c r="E10" s="5">
        <v>48.937941044936103</v>
      </c>
      <c r="F10" s="5">
        <v>19.584392425049501</v>
      </c>
      <c r="G10" s="5">
        <v>8.0999940527462204</v>
      </c>
      <c r="H10" s="5">
        <v>8.4939169960478402</v>
      </c>
      <c r="I10" s="5">
        <v>6.1309959290797904</v>
      </c>
      <c r="J10" s="11">
        <v>2.8291943082153899</v>
      </c>
    </row>
    <row r="11" spans="1:10" x14ac:dyDescent="0.25">
      <c r="A11" s="1">
        <v>10</v>
      </c>
      <c r="B11" s="2">
        <v>90</v>
      </c>
      <c r="C11" s="5">
        <v>3.6465357574899899</v>
      </c>
      <c r="D11" s="5">
        <v>1.2043351992214899</v>
      </c>
      <c r="E11" s="5">
        <v>44.195512695269898</v>
      </c>
      <c r="F11" s="5">
        <v>17.624223729280299</v>
      </c>
      <c r="G11" s="5">
        <v>8.9061446110462192</v>
      </c>
      <c r="H11" s="5">
        <v>8.3453151081433905</v>
      </c>
      <c r="I11" s="5">
        <v>0.841442328989495</v>
      </c>
      <c r="J11" s="11">
        <v>1.99622214149563</v>
      </c>
    </row>
    <row r="12" spans="1:10" x14ac:dyDescent="0.25">
      <c r="A12" s="1">
        <v>11</v>
      </c>
      <c r="B12" s="2">
        <v>99</v>
      </c>
      <c r="C12" s="5">
        <v>3.34337483871751</v>
      </c>
      <c r="D12" s="5">
        <v>1.0432087255357501</v>
      </c>
      <c r="E12" s="5">
        <v>35.458177263875001</v>
      </c>
      <c r="F12" s="5">
        <v>19.309577849241499</v>
      </c>
      <c r="G12" s="5">
        <v>7.7773074021165902</v>
      </c>
      <c r="H12" s="5">
        <v>9.0653122491021101</v>
      </c>
      <c r="I12" s="5">
        <v>4.9398785914078296</v>
      </c>
      <c r="J12" s="11">
        <v>4.6438465828320501</v>
      </c>
    </row>
    <row r="13" spans="1:10" x14ac:dyDescent="0.25">
      <c r="A13" s="1">
        <v>12</v>
      </c>
      <c r="B13" s="2">
        <v>108</v>
      </c>
      <c r="C13" s="5">
        <v>3.1800708165111198</v>
      </c>
      <c r="D13" s="5">
        <v>1.1717674997112799</v>
      </c>
      <c r="E13" s="5">
        <v>31.720393337212101</v>
      </c>
      <c r="F13" s="5">
        <v>13.7528629015861</v>
      </c>
      <c r="G13" s="5">
        <v>5.1543620562333503</v>
      </c>
      <c r="H13" s="5">
        <v>9.1554532481326802</v>
      </c>
      <c r="I13" s="5">
        <v>8.8293133187170891</v>
      </c>
      <c r="J13" s="11">
        <v>2.5599080395796001</v>
      </c>
    </row>
    <row r="14" spans="1:10" x14ac:dyDescent="0.25">
      <c r="A14" s="1">
        <v>13</v>
      </c>
      <c r="B14" s="2">
        <v>117</v>
      </c>
      <c r="C14" s="5">
        <v>2.7557466199328</v>
      </c>
      <c r="D14" s="5">
        <v>1.1661339987058701</v>
      </c>
      <c r="E14" s="5">
        <v>37.813207367386802</v>
      </c>
      <c r="F14" s="5">
        <v>18.8569081476336</v>
      </c>
      <c r="G14" s="5">
        <v>6.9222727473913697</v>
      </c>
      <c r="H14" s="5">
        <v>7.9365216663791296</v>
      </c>
      <c r="I14" s="5">
        <v>5.3167344600953497</v>
      </c>
      <c r="J14" s="11">
        <v>0.14366274564768</v>
      </c>
    </row>
    <row r="15" spans="1:10" x14ac:dyDescent="0.25">
      <c r="A15" s="1">
        <v>14</v>
      </c>
      <c r="B15" s="2">
        <v>126</v>
      </c>
      <c r="C15" s="5">
        <v>2.75231679167248</v>
      </c>
      <c r="D15" s="5">
        <v>1.0299110507643501</v>
      </c>
      <c r="E15" s="5">
        <v>36.284372026535102</v>
      </c>
      <c r="F15" s="5">
        <v>15.906981142400801</v>
      </c>
      <c r="G15" s="5">
        <v>6.9373348531626204</v>
      </c>
      <c r="H15" s="5">
        <v>10.9388728449858</v>
      </c>
      <c r="I15" s="5">
        <v>7.5254900500956001</v>
      </c>
      <c r="J15" s="11">
        <v>6.6116095099418999</v>
      </c>
    </row>
    <row r="16" spans="1:10" x14ac:dyDescent="0.25">
      <c r="A16" s="1">
        <v>15</v>
      </c>
      <c r="B16" s="2">
        <v>135</v>
      </c>
      <c r="C16" s="5">
        <v>2.7548392687471299</v>
      </c>
      <c r="D16" s="5">
        <v>1.01311444372764</v>
      </c>
      <c r="E16" s="5">
        <v>40.638499648213603</v>
      </c>
      <c r="F16" s="5">
        <v>14.5077602692376</v>
      </c>
      <c r="G16" s="5">
        <v>6.6709606372513397</v>
      </c>
      <c r="H16" s="5">
        <v>12.048630387781801</v>
      </c>
      <c r="I16" s="5">
        <v>7.7057754144985298</v>
      </c>
      <c r="J16" s="11">
        <v>0.61590386553471299</v>
      </c>
    </row>
    <row r="17" spans="1:10" x14ac:dyDescent="0.25">
      <c r="A17" s="1">
        <v>16</v>
      </c>
      <c r="B17" s="2">
        <v>144</v>
      </c>
      <c r="C17" s="5">
        <v>2.9316405216777501</v>
      </c>
      <c r="D17" s="5">
        <v>0.73930189684202696</v>
      </c>
      <c r="E17" s="5">
        <v>42.694300850811402</v>
      </c>
      <c r="F17" s="5">
        <v>20.576223286915098</v>
      </c>
      <c r="G17" s="5">
        <v>7.81609015258055</v>
      </c>
      <c r="H17" s="5">
        <v>14.986953382213899</v>
      </c>
      <c r="I17" s="5">
        <v>7.8680649221539696</v>
      </c>
      <c r="J17" s="11">
        <v>1.2805064337302099</v>
      </c>
    </row>
    <row r="18" spans="1:10" x14ac:dyDescent="0.25">
      <c r="A18" s="1">
        <v>17</v>
      </c>
      <c r="B18" s="2">
        <v>153</v>
      </c>
      <c r="C18" s="5">
        <v>3.0764645527771299</v>
      </c>
      <c r="D18" s="5">
        <v>0.80521343578363702</v>
      </c>
      <c r="E18" s="5">
        <v>42.255389723503598</v>
      </c>
      <c r="F18" s="5">
        <v>20.982148518806</v>
      </c>
      <c r="G18" s="5">
        <v>8.1666920250146902</v>
      </c>
      <c r="H18" s="5">
        <v>15.281557195077101</v>
      </c>
      <c r="I18" s="5">
        <v>8.4296145446177508</v>
      </c>
      <c r="J18" s="11">
        <v>5.2795478455190104</v>
      </c>
    </row>
    <row r="19" spans="1:10" x14ac:dyDescent="0.25">
      <c r="A19" s="1">
        <v>18</v>
      </c>
      <c r="B19" s="2">
        <v>162</v>
      </c>
      <c r="C19" s="5">
        <v>2.9583549673849299</v>
      </c>
      <c r="D19" s="5">
        <v>0.96923849626671499</v>
      </c>
      <c r="E19" s="5">
        <v>40.139046937917399</v>
      </c>
      <c r="F19" s="5">
        <v>22.953738320606998</v>
      </c>
      <c r="G19" s="5">
        <v>5.8003804069124003</v>
      </c>
      <c r="H19" s="5">
        <v>11.8394190332106</v>
      </c>
      <c r="I19" s="5">
        <v>4.74815889362202</v>
      </c>
      <c r="J19" s="11">
        <v>-0.27320885097358</v>
      </c>
    </row>
    <row r="20" spans="1:10" x14ac:dyDescent="0.25">
      <c r="A20" s="1">
        <v>19</v>
      </c>
      <c r="B20" s="2">
        <v>171</v>
      </c>
      <c r="C20" s="5">
        <v>2.8317312213373298</v>
      </c>
      <c r="D20" s="5">
        <v>0.82064875587029995</v>
      </c>
      <c r="E20" s="5">
        <v>39.249231535174403</v>
      </c>
      <c r="F20" s="5">
        <v>24.852356087961201</v>
      </c>
      <c r="G20" s="5">
        <v>6.4899328691470597</v>
      </c>
      <c r="H20" s="5">
        <v>12.0086438512635</v>
      </c>
      <c r="I20" s="5">
        <v>7.2999652481805297</v>
      </c>
      <c r="J20" s="11">
        <v>2.5224749693928801</v>
      </c>
    </row>
    <row r="21" spans="1:10" x14ac:dyDescent="0.25">
      <c r="A21" s="1">
        <v>20</v>
      </c>
      <c r="B21" s="2">
        <v>180</v>
      </c>
      <c r="C21" s="5">
        <v>2.7849410884433898</v>
      </c>
      <c r="D21" s="5">
        <v>0.96228335147739097</v>
      </c>
      <c r="E21" s="5">
        <v>37.404743783517503</v>
      </c>
      <c r="F21" s="5">
        <v>22.714324634453401</v>
      </c>
      <c r="G21" s="5">
        <v>7.7003059684218096</v>
      </c>
      <c r="H21" s="5">
        <v>13.7391177419226</v>
      </c>
      <c r="I21" s="5">
        <v>7.64042841861834</v>
      </c>
      <c r="J21" s="11">
        <v>1.5941883149240299</v>
      </c>
    </row>
    <row r="22" spans="1:10" x14ac:dyDescent="0.25">
      <c r="A22" s="1">
        <v>21</v>
      </c>
      <c r="B22" s="2">
        <v>189</v>
      </c>
      <c r="C22" s="5">
        <v>2.9397741846113501</v>
      </c>
      <c r="D22" s="5">
        <v>0.86082467881446401</v>
      </c>
      <c r="E22" s="5">
        <v>36.375973362751701</v>
      </c>
      <c r="F22" s="5">
        <v>26.457168459713198</v>
      </c>
      <c r="G22" s="5">
        <v>6.1556179062126297</v>
      </c>
      <c r="H22" s="5">
        <v>15.893431829364699</v>
      </c>
      <c r="I22" s="5">
        <v>2.9044161528741101</v>
      </c>
      <c r="J22" s="11">
        <v>0.190381889163277</v>
      </c>
    </row>
    <row r="23" spans="1:10" x14ac:dyDescent="0.25">
      <c r="A23" s="1">
        <v>22</v>
      </c>
      <c r="B23" s="2">
        <v>198</v>
      </c>
      <c r="C23" s="5">
        <v>3.1405302695536199</v>
      </c>
      <c r="D23" s="5">
        <v>0.84086531249455199</v>
      </c>
      <c r="E23" s="5">
        <v>33.260854395161502</v>
      </c>
      <c r="F23" s="5">
        <v>24.457053346194598</v>
      </c>
      <c r="G23" s="5">
        <v>5.9475792526493896</v>
      </c>
      <c r="H23" s="5">
        <v>14.6467296843105</v>
      </c>
      <c r="I23" s="5">
        <v>4.00850540943759</v>
      </c>
      <c r="J23" s="11">
        <v>5.2936353446592701</v>
      </c>
    </row>
    <row r="24" spans="1:10" x14ac:dyDescent="0.25">
      <c r="A24" s="1">
        <v>23</v>
      </c>
      <c r="B24" s="2">
        <v>207</v>
      </c>
      <c r="C24" s="5">
        <v>2.6889906673140902</v>
      </c>
      <c r="D24" s="5">
        <v>0.90281260785069495</v>
      </c>
      <c r="E24" s="5">
        <v>35.9524418759799</v>
      </c>
      <c r="F24" s="5">
        <v>24.775914086139501</v>
      </c>
      <c r="G24" s="5">
        <v>8.7546858511073609</v>
      </c>
      <c r="H24" s="5">
        <v>15.5517021942731</v>
      </c>
      <c r="I24" s="5">
        <v>7.6418180261578597</v>
      </c>
      <c r="J24" s="11">
        <v>3.3471740467495499</v>
      </c>
    </row>
    <row r="25" spans="1:10" x14ac:dyDescent="0.25">
      <c r="A25" s="1">
        <v>24</v>
      </c>
      <c r="B25" s="2">
        <v>216</v>
      </c>
      <c r="C25" s="5">
        <v>2.50932804594748</v>
      </c>
      <c r="D25" s="5">
        <v>0.99707235458494303</v>
      </c>
      <c r="E25" s="5">
        <v>38.979862205367098</v>
      </c>
      <c r="F25" s="5">
        <v>26.1610415026047</v>
      </c>
      <c r="G25" s="5">
        <v>7.4029013609960499</v>
      </c>
      <c r="H25" s="5">
        <v>15.668987347540799</v>
      </c>
      <c r="I25" s="5">
        <v>4.6523688428480199</v>
      </c>
      <c r="J25" s="11">
        <v>1.5853295428035601</v>
      </c>
    </row>
    <row r="26" spans="1:10" x14ac:dyDescent="0.25">
      <c r="A26" s="1">
        <v>25</v>
      </c>
      <c r="B26" s="2">
        <v>225</v>
      </c>
      <c r="C26" s="5">
        <v>2.85936977755996</v>
      </c>
      <c r="D26" s="5">
        <v>0.94980232572187895</v>
      </c>
      <c r="E26" s="5">
        <v>45.921052595529197</v>
      </c>
      <c r="F26" s="5">
        <v>27.707942665398502</v>
      </c>
      <c r="G26" s="5">
        <v>8.3271385377619005</v>
      </c>
      <c r="H26" s="5">
        <v>20.663739321093502</v>
      </c>
      <c r="I26" s="5">
        <v>5.58898705690196</v>
      </c>
      <c r="J26" s="11">
        <v>2.2972772598087001</v>
      </c>
    </row>
    <row r="27" spans="1:10" x14ac:dyDescent="0.25">
      <c r="A27" s="1">
        <v>26</v>
      </c>
      <c r="B27" s="2">
        <v>234</v>
      </c>
      <c r="C27" s="5">
        <v>2.5149050620710298</v>
      </c>
      <c r="D27" s="5">
        <v>0.90724906077212097</v>
      </c>
      <c r="E27" s="5">
        <v>36.940371591090397</v>
      </c>
      <c r="F27" s="5">
        <v>23.306323894925502</v>
      </c>
      <c r="G27" s="5">
        <v>7.5095983085534597</v>
      </c>
      <c r="H27" s="5">
        <v>15.688873331750001</v>
      </c>
      <c r="I27" s="5">
        <v>7.3005556274119003</v>
      </c>
      <c r="J27" s="11">
        <v>0.76361712067819598</v>
      </c>
    </row>
    <row r="28" spans="1:10" x14ac:dyDescent="0.25">
      <c r="A28" s="1">
        <v>27</v>
      </c>
      <c r="B28" s="2">
        <v>243</v>
      </c>
      <c r="C28" s="5">
        <v>2.3990848349182401</v>
      </c>
      <c r="D28" s="5">
        <v>0.82452904367288904</v>
      </c>
      <c r="E28" s="5">
        <v>39.362851641772501</v>
      </c>
      <c r="F28" s="5">
        <v>18.795768439438501</v>
      </c>
      <c r="G28" s="5">
        <v>6.8482596050722098</v>
      </c>
      <c r="H28" s="5">
        <v>13.9301207792408</v>
      </c>
      <c r="I28" s="5">
        <v>6.0435449674993098</v>
      </c>
      <c r="J28" s="11">
        <v>1.10908846332746</v>
      </c>
    </row>
    <row r="29" spans="1:10" x14ac:dyDescent="0.25">
      <c r="A29" s="1">
        <v>28</v>
      </c>
      <c r="B29" s="2">
        <v>252</v>
      </c>
      <c r="C29" s="5">
        <v>2.3286099573271</v>
      </c>
      <c r="D29" s="5">
        <v>0.94376726573451697</v>
      </c>
      <c r="E29" s="5">
        <v>45.9002499150807</v>
      </c>
      <c r="F29" s="5">
        <v>23.567319663022602</v>
      </c>
      <c r="G29" s="5">
        <v>8.3896681584005197</v>
      </c>
      <c r="H29" s="5">
        <v>18.0551818931105</v>
      </c>
      <c r="I29" s="5">
        <v>6.2826781618497201</v>
      </c>
      <c r="J29" s="11">
        <v>1.6976057103436699</v>
      </c>
    </row>
    <row r="30" spans="1:10" x14ac:dyDescent="0.25">
      <c r="A30" s="1">
        <v>29</v>
      </c>
      <c r="B30" s="2">
        <v>261</v>
      </c>
      <c r="C30" s="5">
        <v>2.4839062749250602</v>
      </c>
      <c r="D30" s="5">
        <v>0.90159833980959903</v>
      </c>
      <c r="E30" s="5">
        <v>40.907464275223802</v>
      </c>
      <c r="F30" s="5">
        <v>19.261445950507099</v>
      </c>
      <c r="G30" s="5">
        <v>6.1112794654062901</v>
      </c>
      <c r="H30" s="5">
        <v>13.9231005469004</v>
      </c>
      <c r="I30" s="5">
        <v>3.2407452347702201</v>
      </c>
      <c r="J30" s="11">
        <v>-1.02992070934088</v>
      </c>
    </row>
    <row r="31" spans="1:10" x14ac:dyDescent="0.25">
      <c r="A31" s="1">
        <v>30</v>
      </c>
      <c r="B31" s="2">
        <v>270</v>
      </c>
      <c r="C31" s="5">
        <v>2.6445069220948301</v>
      </c>
      <c r="D31" s="5">
        <v>0.86375697779208305</v>
      </c>
      <c r="E31" s="5">
        <v>40.872230844615899</v>
      </c>
      <c r="F31" s="5">
        <v>22.7555873082792</v>
      </c>
      <c r="G31" s="5">
        <v>4.9682738512806699</v>
      </c>
      <c r="H31" s="5">
        <v>16.013054966730799</v>
      </c>
      <c r="I31" s="5">
        <v>1.89484218737066</v>
      </c>
      <c r="J31" s="11">
        <v>-2.3234032535641602</v>
      </c>
    </row>
    <row r="32" spans="1:10" x14ac:dyDescent="0.25">
      <c r="A32" s="1">
        <v>31</v>
      </c>
      <c r="B32" s="2">
        <v>279</v>
      </c>
      <c r="C32" s="5">
        <v>2.7603665618828099</v>
      </c>
      <c r="D32" s="5">
        <v>0.96458866591677705</v>
      </c>
      <c r="E32" s="5">
        <v>47.964255247186202</v>
      </c>
      <c r="F32" s="5">
        <v>26.337298372642401</v>
      </c>
      <c r="G32" s="5">
        <v>8.2017725492348692</v>
      </c>
      <c r="H32" s="5">
        <v>20.837375816354999</v>
      </c>
      <c r="I32" s="5">
        <v>3.5453391056205601</v>
      </c>
      <c r="J32" s="11">
        <v>-3.0553904502096398</v>
      </c>
    </row>
    <row r="33" spans="1:10" x14ac:dyDescent="0.25">
      <c r="A33" s="1">
        <v>32</v>
      </c>
      <c r="B33" s="2">
        <v>288</v>
      </c>
      <c r="C33" s="5">
        <v>2.4946736267738001</v>
      </c>
      <c r="D33" s="5">
        <v>0.86177220180408898</v>
      </c>
      <c r="E33" s="5">
        <v>42.615414823816202</v>
      </c>
      <c r="F33" s="5">
        <v>21.449548779168001</v>
      </c>
      <c r="G33" s="5">
        <v>6.25679292000566</v>
      </c>
      <c r="H33" s="5">
        <v>15.920060731752701</v>
      </c>
      <c r="I33" s="5">
        <v>1.5880155252521699</v>
      </c>
      <c r="J33" s="11">
        <v>-2.3666004982667999</v>
      </c>
    </row>
    <row r="34" spans="1:10" x14ac:dyDescent="0.25">
      <c r="A34" s="1">
        <v>33</v>
      </c>
      <c r="B34" s="2">
        <v>297</v>
      </c>
      <c r="C34" s="5">
        <v>2.2181845874205499</v>
      </c>
      <c r="D34" s="5">
        <v>0.96431456973542595</v>
      </c>
      <c r="E34" s="5">
        <v>45.104373428253702</v>
      </c>
      <c r="F34" s="5">
        <v>18.255611788379401</v>
      </c>
      <c r="G34" s="5">
        <v>6.3425615201449697</v>
      </c>
      <c r="H34" s="5">
        <v>15.3625254395292</v>
      </c>
      <c r="I34" s="5">
        <v>3.1365085710591898</v>
      </c>
      <c r="J34" s="11">
        <v>-2.0778184506683099</v>
      </c>
    </row>
    <row r="35" spans="1:10" x14ac:dyDescent="0.25">
      <c r="A35" s="1">
        <v>34</v>
      </c>
      <c r="B35" s="2">
        <v>306</v>
      </c>
      <c r="C35" s="5">
        <v>2.27631803508039</v>
      </c>
      <c r="D35" s="5">
        <v>0.88693650000762303</v>
      </c>
      <c r="E35" s="5">
        <v>45.870668157015103</v>
      </c>
      <c r="F35" s="5">
        <v>19.450582743207601</v>
      </c>
      <c r="G35" s="5">
        <v>6.9587865325555303</v>
      </c>
      <c r="H35" s="5">
        <v>16.940792354257699</v>
      </c>
      <c r="I35" s="5">
        <v>4.9510522419784397</v>
      </c>
      <c r="J35" s="11">
        <v>-3.3012048445668301</v>
      </c>
    </row>
    <row r="36" spans="1:10" x14ac:dyDescent="0.25">
      <c r="A36" s="1">
        <v>35</v>
      </c>
      <c r="B36" s="2">
        <v>315</v>
      </c>
      <c r="C36" s="5">
        <v>1.9947589637530101</v>
      </c>
      <c r="D36" s="5">
        <v>0.90186462323179795</v>
      </c>
      <c r="E36" s="5">
        <v>40.230503565289602</v>
      </c>
      <c r="F36" s="5">
        <v>23.055462428688202</v>
      </c>
      <c r="G36" s="5">
        <v>6.4057299147745903</v>
      </c>
      <c r="H36" s="5">
        <v>14.545311103190199</v>
      </c>
      <c r="I36" s="5">
        <v>2.6999708281976198</v>
      </c>
      <c r="J36" s="11">
        <v>-2.0648536697274502</v>
      </c>
    </row>
    <row r="37" spans="1:10" x14ac:dyDescent="0.25">
      <c r="A37" s="1">
        <v>36</v>
      </c>
      <c r="B37" s="2">
        <v>324</v>
      </c>
      <c r="C37" s="5">
        <v>1.8997947373503301</v>
      </c>
      <c r="D37" s="5">
        <v>0.89893549232514602</v>
      </c>
      <c r="E37" s="5">
        <v>43.861480455802898</v>
      </c>
      <c r="F37" s="5">
        <v>21.348512782598998</v>
      </c>
      <c r="G37" s="5">
        <v>7.1524456811281203</v>
      </c>
      <c r="H37" s="5">
        <v>14.495434775372299</v>
      </c>
      <c r="I37" s="5">
        <v>2.9308947909532002</v>
      </c>
      <c r="J37" s="11">
        <v>-1.5665793959509999</v>
      </c>
    </row>
    <row r="38" spans="1:10" x14ac:dyDescent="0.25">
      <c r="A38" s="1">
        <v>37</v>
      </c>
      <c r="B38" s="2">
        <v>333</v>
      </c>
      <c r="C38" s="5">
        <v>1.8336268821494299</v>
      </c>
      <c r="D38" s="5">
        <v>0.89261483180370005</v>
      </c>
      <c r="E38" s="5">
        <v>44.532384935198301</v>
      </c>
      <c r="F38" s="5">
        <v>23.767273910913499</v>
      </c>
      <c r="G38" s="5">
        <v>7.2285560291153299</v>
      </c>
      <c r="H38" s="5">
        <v>15.361022375423801</v>
      </c>
      <c r="I38" s="5">
        <v>3.14671891346195</v>
      </c>
      <c r="J38" s="11">
        <v>-1.85800699812899</v>
      </c>
    </row>
    <row r="39" spans="1:10" x14ac:dyDescent="0.25">
      <c r="A39" s="1">
        <v>38</v>
      </c>
      <c r="B39" s="2">
        <v>342</v>
      </c>
      <c r="C39" s="5">
        <v>1.96585189232716</v>
      </c>
      <c r="D39" s="5">
        <v>0.84364355720804496</v>
      </c>
      <c r="E39" s="5">
        <v>45.255476857149198</v>
      </c>
      <c r="F39" s="5">
        <v>19.607876406468499</v>
      </c>
      <c r="G39" s="5">
        <v>6.9341141230445196</v>
      </c>
      <c r="H39" s="5">
        <v>14.0135242964047</v>
      </c>
      <c r="I39" s="5">
        <v>3.1786387787239798</v>
      </c>
      <c r="J39" s="11">
        <v>-2.1189572192139101</v>
      </c>
    </row>
    <row r="40" spans="1:10" x14ac:dyDescent="0.25">
      <c r="A40" s="1">
        <v>39</v>
      </c>
      <c r="B40" s="2">
        <v>351</v>
      </c>
      <c r="C40" s="5">
        <v>1.82358731948571</v>
      </c>
      <c r="D40" s="5">
        <v>0.88418112311865005</v>
      </c>
      <c r="E40" s="5">
        <v>43.641580053584697</v>
      </c>
      <c r="F40" s="5">
        <v>20.617003543787</v>
      </c>
      <c r="G40" s="5">
        <v>7.1109083548537697</v>
      </c>
      <c r="H40" s="5">
        <v>13.926720560543201</v>
      </c>
      <c r="I40" s="5">
        <v>3.77568791449389</v>
      </c>
      <c r="J40" s="11">
        <v>-1.3680303079743299</v>
      </c>
    </row>
    <row r="41" spans="1:10" x14ac:dyDescent="0.25">
      <c r="A41" s="1">
        <v>40</v>
      </c>
      <c r="B41" s="2">
        <v>360</v>
      </c>
      <c r="C41" s="5">
        <v>1.8989621864973201</v>
      </c>
      <c r="D41" s="5">
        <v>0.85360410977585899</v>
      </c>
      <c r="E41" s="5">
        <v>49.148378635538698</v>
      </c>
      <c r="F41" s="5">
        <v>22.734981441232101</v>
      </c>
      <c r="G41" s="5">
        <v>8.7043125589998898</v>
      </c>
      <c r="H41" s="5">
        <v>14.7214035833029</v>
      </c>
      <c r="I41" s="5">
        <v>5.7073277906332098</v>
      </c>
      <c r="J41" s="11">
        <v>-0.160065853042866</v>
      </c>
    </row>
    <row r="42" spans="1:10" x14ac:dyDescent="0.25">
      <c r="A42" s="1">
        <v>41</v>
      </c>
      <c r="B42" s="2">
        <v>369</v>
      </c>
      <c r="C42" s="5">
        <v>1.95588855805373</v>
      </c>
      <c r="D42" s="5">
        <v>0.91006243849216295</v>
      </c>
      <c r="E42" s="5">
        <v>48.632686800042599</v>
      </c>
      <c r="F42" s="5">
        <v>18.1757749011676</v>
      </c>
      <c r="G42" s="5">
        <v>8.1647886760161494</v>
      </c>
      <c r="H42" s="5">
        <v>14.5057539439164</v>
      </c>
      <c r="I42" s="5">
        <v>4.3248735436221102</v>
      </c>
      <c r="J42" s="11">
        <v>-2.0523377127375402</v>
      </c>
    </row>
    <row r="43" spans="1:10" x14ac:dyDescent="0.25">
      <c r="A43" s="1">
        <v>42</v>
      </c>
      <c r="B43" s="2">
        <v>378</v>
      </c>
      <c r="C43" s="5">
        <v>2.0758370798521599</v>
      </c>
      <c r="D43" s="5">
        <v>0.82667452401497699</v>
      </c>
      <c r="E43" s="5">
        <v>49.618343092974598</v>
      </c>
      <c r="F43" s="5">
        <v>20.020218471676301</v>
      </c>
      <c r="G43" s="5">
        <v>8.2352625076983692</v>
      </c>
      <c r="H43" s="5">
        <v>15.049761229536999</v>
      </c>
      <c r="I43" s="5">
        <v>5.20378575001389</v>
      </c>
      <c r="J43" s="11">
        <v>-2.3674819721209102</v>
      </c>
    </row>
    <row r="44" spans="1:10" x14ac:dyDescent="0.25">
      <c r="A44" s="1">
        <v>43</v>
      </c>
      <c r="B44" s="2">
        <v>387</v>
      </c>
      <c r="C44" s="5">
        <v>2.23807252452292</v>
      </c>
      <c r="D44" s="5">
        <v>0.881922581151387</v>
      </c>
      <c r="E44" s="5">
        <v>48.755338836408001</v>
      </c>
      <c r="F44" s="5">
        <v>21.7518964993255</v>
      </c>
      <c r="G44" s="5">
        <v>7.2862614580150504</v>
      </c>
      <c r="H44" s="5">
        <v>14.918035133077201</v>
      </c>
      <c r="I44" s="5">
        <v>1.4805694243881999</v>
      </c>
      <c r="J44" s="11">
        <v>-3.3069259444818102</v>
      </c>
    </row>
    <row r="45" spans="1:10" x14ac:dyDescent="0.25">
      <c r="A45" s="1">
        <v>44</v>
      </c>
      <c r="B45" s="2">
        <v>396</v>
      </c>
      <c r="C45" s="5">
        <v>2.1425044379409499</v>
      </c>
      <c r="D45" s="5">
        <v>0.81793725657423799</v>
      </c>
      <c r="E45" s="5">
        <v>52.129170266347501</v>
      </c>
      <c r="F45" s="5">
        <v>14.896912257442599</v>
      </c>
      <c r="G45" s="5">
        <v>7.96500054682667</v>
      </c>
      <c r="H45" s="5">
        <v>14.5966395647296</v>
      </c>
      <c r="I45" s="5">
        <v>3.5123421635999201</v>
      </c>
      <c r="J45" s="11">
        <v>-2.4980675794498</v>
      </c>
    </row>
    <row r="46" spans="1:10" x14ac:dyDescent="0.25">
      <c r="A46" s="1">
        <v>45</v>
      </c>
      <c r="B46" s="2">
        <v>405</v>
      </c>
      <c r="C46" s="5">
        <v>2.0210482958034199</v>
      </c>
      <c r="D46" s="5">
        <v>0.88931418213707603</v>
      </c>
      <c r="E46" s="5">
        <v>51.077203719146297</v>
      </c>
      <c r="F46" s="5">
        <v>21.710916998293602</v>
      </c>
      <c r="G46" s="5">
        <v>9.9243182032353907</v>
      </c>
      <c r="H46" s="5">
        <v>17.838290091614098</v>
      </c>
      <c r="I46" s="5">
        <v>6.3876141784723499</v>
      </c>
      <c r="J46" s="11">
        <v>-0.31224020788134699</v>
      </c>
    </row>
    <row r="47" spans="1:10" x14ac:dyDescent="0.25">
      <c r="A47" s="1">
        <v>46</v>
      </c>
      <c r="B47" s="2">
        <v>414</v>
      </c>
      <c r="C47" s="5">
        <v>1.8228660084014301</v>
      </c>
      <c r="D47" s="5">
        <v>0.86016857865717</v>
      </c>
      <c r="E47" s="5">
        <v>46.698980937399099</v>
      </c>
      <c r="F47" s="5">
        <v>19.266104843063601</v>
      </c>
      <c r="G47" s="5">
        <v>7.86830906309814</v>
      </c>
      <c r="H47" s="5">
        <v>14.204313712897401</v>
      </c>
      <c r="I47" s="5">
        <v>3.92859330203629</v>
      </c>
      <c r="J47" s="11">
        <v>-0.93306074462414401</v>
      </c>
    </row>
    <row r="48" spans="1:10" x14ac:dyDescent="0.25">
      <c r="A48" s="1">
        <v>47</v>
      </c>
      <c r="B48" s="2">
        <v>423</v>
      </c>
      <c r="C48" s="5">
        <v>1.6874085088427599</v>
      </c>
      <c r="D48" s="5">
        <v>0.85985181512062603</v>
      </c>
      <c r="E48" s="5">
        <v>47.651400239351403</v>
      </c>
      <c r="F48" s="5">
        <v>20.3792039624417</v>
      </c>
      <c r="G48" s="5">
        <v>8.0912887489934402</v>
      </c>
      <c r="H48" s="5">
        <v>16.213351237561799</v>
      </c>
      <c r="I48" s="5">
        <v>3.8281552219700101</v>
      </c>
      <c r="J48" s="11">
        <v>-0.76413094613139698</v>
      </c>
    </row>
    <row r="49" spans="1:10" x14ac:dyDescent="0.25">
      <c r="A49" s="1">
        <v>48</v>
      </c>
      <c r="B49" s="2">
        <v>432</v>
      </c>
      <c r="C49" s="5">
        <v>1.62652945568702</v>
      </c>
      <c r="D49" s="5">
        <v>0.89950097723339495</v>
      </c>
      <c r="E49" s="5">
        <v>49.721951929804</v>
      </c>
      <c r="F49" s="5">
        <v>17.027182221304301</v>
      </c>
      <c r="G49" s="5">
        <v>8.4889401325550509</v>
      </c>
      <c r="H49" s="5">
        <v>15.1386280887443</v>
      </c>
      <c r="I49" s="5">
        <v>3.9586448206171001</v>
      </c>
      <c r="J49" s="11">
        <v>-1.1539234910264901E-2</v>
      </c>
    </row>
    <row r="50" spans="1:10" x14ac:dyDescent="0.25">
      <c r="A50" s="1">
        <v>49</v>
      </c>
      <c r="B50" s="2">
        <v>441</v>
      </c>
      <c r="C50" s="5">
        <v>1.61644931606858</v>
      </c>
      <c r="D50" s="5">
        <v>0.87163442805319102</v>
      </c>
      <c r="E50" s="5">
        <v>44.650296337845397</v>
      </c>
      <c r="F50" s="5">
        <v>18.959868768073299</v>
      </c>
      <c r="G50" s="5">
        <v>7.8601635737619402</v>
      </c>
      <c r="H50" s="5">
        <v>13.2727780206188</v>
      </c>
      <c r="I50" s="5">
        <v>3.5990515916146602</v>
      </c>
      <c r="J50" s="11">
        <v>-0.33216813359911801</v>
      </c>
    </row>
    <row r="51" spans="1:10" x14ac:dyDescent="0.25">
      <c r="A51" s="1">
        <v>50</v>
      </c>
      <c r="B51" s="2">
        <v>450</v>
      </c>
      <c r="C51" s="5">
        <v>1.5952963482393301</v>
      </c>
      <c r="D51" s="5">
        <v>0.855981768734556</v>
      </c>
      <c r="E51" s="5">
        <v>44.775214493012101</v>
      </c>
      <c r="F51" s="5">
        <v>19.237736267457599</v>
      </c>
      <c r="G51" s="5">
        <v>8.4381768780615101</v>
      </c>
      <c r="H51" s="5">
        <v>13.8629552529721</v>
      </c>
      <c r="I51" s="5">
        <v>5.4616420627953799</v>
      </c>
      <c r="J51" s="11">
        <v>0.33980685717581899</v>
      </c>
    </row>
    <row r="52" spans="1:10" x14ac:dyDescent="0.25">
      <c r="A52" s="1">
        <v>51</v>
      </c>
      <c r="B52" s="2">
        <v>459</v>
      </c>
      <c r="C52" s="5">
        <v>1.4280983720373901</v>
      </c>
      <c r="D52" s="5">
        <v>0.87744788584167099</v>
      </c>
      <c r="E52" s="5">
        <v>44.3722544538129</v>
      </c>
      <c r="F52" s="5">
        <v>20.775856747796801</v>
      </c>
      <c r="G52" s="5">
        <v>8.1216648032900096</v>
      </c>
      <c r="H52" s="5">
        <v>13.994715228538899</v>
      </c>
      <c r="I52" s="5">
        <v>4.3036363172437104</v>
      </c>
      <c r="J52" s="11">
        <v>-0.76422153106952695</v>
      </c>
    </row>
    <row r="53" spans="1:10" x14ac:dyDescent="0.25">
      <c r="A53" s="1">
        <v>52</v>
      </c>
      <c r="B53" s="2">
        <v>468</v>
      </c>
      <c r="C53" s="5">
        <v>1.55145773027847</v>
      </c>
      <c r="D53" s="5">
        <v>0.84704691194229598</v>
      </c>
      <c r="E53" s="5">
        <v>43.950047326558597</v>
      </c>
      <c r="F53" s="5">
        <v>19.436390907587899</v>
      </c>
      <c r="G53" s="5">
        <v>8.2783109113739393</v>
      </c>
      <c r="H53" s="5">
        <v>14.1264448153118</v>
      </c>
      <c r="I53" s="5">
        <v>5.4987409893189403</v>
      </c>
      <c r="J53" s="11">
        <v>-0.541078215135535</v>
      </c>
    </row>
    <row r="54" spans="1:10" x14ac:dyDescent="0.25">
      <c r="A54" s="1">
        <v>53</v>
      </c>
      <c r="B54" s="2">
        <v>477</v>
      </c>
      <c r="C54" s="5">
        <v>1.58957753757037</v>
      </c>
      <c r="D54" s="5">
        <v>0.84489469030823405</v>
      </c>
      <c r="E54" s="5">
        <v>42.119032245688203</v>
      </c>
      <c r="F54" s="5">
        <v>22.624492800659201</v>
      </c>
      <c r="G54" s="5">
        <v>8.3453307470131204</v>
      </c>
      <c r="H54" s="5">
        <v>13.859557724948599</v>
      </c>
      <c r="I54" s="5">
        <v>5.09471127143195</v>
      </c>
      <c r="J54" s="11">
        <v>0.22120964305544599</v>
      </c>
    </row>
    <row r="55" spans="1:10" x14ac:dyDescent="0.25">
      <c r="A55" s="1">
        <v>54</v>
      </c>
      <c r="B55" s="2">
        <v>486</v>
      </c>
      <c r="C55" s="5">
        <v>1.61937942688012</v>
      </c>
      <c r="D55" s="5">
        <v>0.86808157715684597</v>
      </c>
      <c r="E55" s="5">
        <v>44.277370744165097</v>
      </c>
      <c r="F55" s="5">
        <v>23.544040290596101</v>
      </c>
      <c r="G55" s="5">
        <v>8.4267956732348495</v>
      </c>
      <c r="H55" s="5">
        <v>14.0339649846587</v>
      </c>
      <c r="I55" s="5">
        <v>5.1325653893967003</v>
      </c>
      <c r="J55" s="11">
        <v>-0.38344937998717799</v>
      </c>
    </row>
    <row r="56" spans="1:10" x14ac:dyDescent="0.25">
      <c r="A56" s="1">
        <v>55</v>
      </c>
      <c r="B56" s="2">
        <v>495</v>
      </c>
      <c r="C56" s="5">
        <v>1.5335685560665999</v>
      </c>
      <c r="D56" s="5">
        <v>0.89850550822589803</v>
      </c>
      <c r="E56" s="5">
        <v>41.649200510165699</v>
      </c>
      <c r="F56" s="5">
        <v>19.065701434497601</v>
      </c>
      <c r="G56" s="5">
        <v>7.4173339945573904</v>
      </c>
      <c r="H56" s="5">
        <v>12.916746252539699</v>
      </c>
      <c r="I56" s="5">
        <v>4.1839789399224099</v>
      </c>
      <c r="J56" s="11">
        <v>-1.98798119540768</v>
      </c>
    </row>
    <row r="57" spans="1:10" x14ac:dyDescent="0.25">
      <c r="A57" s="1">
        <v>56</v>
      </c>
      <c r="B57" s="2">
        <v>504</v>
      </c>
      <c r="C57" s="5">
        <v>1.5590528046362</v>
      </c>
      <c r="D57" s="5">
        <v>0.86928120567602196</v>
      </c>
      <c r="E57" s="5">
        <v>45.096616119613401</v>
      </c>
      <c r="F57" s="5">
        <v>20.3069048046485</v>
      </c>
      <c r="G57" s="5">
        <v>7.8340966404003698</v>
      </c>
      <c r="H57" s="5">
        <v>13.780100453305201</v>
      </c>
      <c r="I57" s="5">
        <v>3.9565999708134001</v>
      </c>
      <c r="J57" s="11">
        <v>-1.9931857708515901</v>
      </c>
    </row>
    <row r="58" spans="1:10" x14ac:dyDescent="0.25">
      <c r="A58" s="1">
        <v>57</v>
      </c>
      <c r="B58" s="2">
        <v>513</v>
      </c>
      <c r="C58" s="5">
        <v>1.49477629528932</v>
      </c>
      <c r="D58" s="5">
        <v>0.85302928841652703</v>
      </c>
      <c r="E58" s="5">
        <v>44.612256614924704</v>
      </c>
      <c r="F58" s="5">
        <v>17.992478125417801</v>
      </c>
      <c r="G58" s="5">
        <v>7.7503948649280998</v>
      </c>
      <c r="H58" s="5">
        <v>13.040331158617199</v>
      </c>
      <c r="I58" s="5">
        <v>4.4734398030281497</v>
      </c>
      <c r="J58" s="11">
        <v>-2.0628065137711902</v>
      </c>
    </row>
    <row r="59" spans="1:10" x14ac:dyDescent="0.25">
      <c r="A59" s="1">
        <v>58</v>
      </c>
      <c r="B59" s="2">
        <v>522</v>
      </c>
      <c r="C59" s="5">
        <v>1.66872085560995</v>
      </c>
      <c r="D59" s="5">
        <v>0.90531222345650697</v>
      </c>
      <c r="E59" s="5">
        <v>43.9000836258692</v>
      </c>
      <c r="F59" s="5">
        <v>18.2564311700005</v>
      </c>
      <c r="G59" s="5">
        <v>7.7911401395250603</v>
      </c>
      <c r="H59" s="5">
        <v>12.7489265890755</v>
      </c>
      <c r="I59" s="5">
        <v>3.7180255963614499</v>
      </c>
      <c r="J59" s="11">
        <v>-2.59458854439261</v>
      </c>
    </row>
    <row r="60" spans="1:10" x14ac:dyDescent="0.25">
      <c r="A60" s="1">
        <v>59</v>
      </c>
      <c r="B60" s="2">
        <v>531</v>
      </c>
      <c r="C60" s="5">
        <v>1.5033401871635199</v>
      </c>
      <c r="D60" s="5">
        <v>0.95145726754494697</v>
      </c>
      <c r="E60" s="5">
        <v>41.6353787381844</v>
      </c>
      <c r="F60" s="5">
        <v>19.624744689571799</v>
      </c>
      <c r="G60" s="5">
        <v>7.1282403149499398</v>
      </c>
      <c r="H60" s="5">
        <v>12.866501500800499</v>
      </c>
      <c r="I60" s="5">
        <v>3.6044297706010302</v>
      </c>
      <c r="J60" s="11">
        <v>-2.7961281004981502</v>
      </c>
    </row>
    <row r="61" spans="1:10" x14ac:dyDescent="0.25">
      <c r="A61" s="1">
        <v>60</v>
      </c>
      <c r="B61" s="2">
        <v>540</v>
      </c>
      <c r="C61" s="5">
        <v>1.4563690783141501</v>
      </c>
      <c r="D61" s="5">
        <v>0.83407024287221299</v>
      </c>
      <c r="E61" s="5">
        <v>44.951982078659299</v>
      </c>
      <c r="F61" s="5">
        <v>17.885334172599801</v>
      </c>
      <c r="G61" s="5">
        <v>7.6730371985548098</v>
      </c>
      <c r="H61" s="5">
        <v>13.972207018033201</v>
      </c>
      <c r="I61" s="5">
        <v>4.0566956631862396</v>
      </c>
      <c r="J61" s="11">
        <v>-2.9261082447351701</v>
      </c>
    </row>
    <row r="62" spans="1:10" x14ac:dyDescent="0.25">
      <c r="A62" s="1">
        <v>61</v>
      </c>
      <c r="B62" s="2">
        <v>549</v>
      </c>
      <c r="C62" s="5">
        <v>1.2226378269416001</v>
      </c>
      <c r="D62" s="5">
        <v>0.793597863538957</v>
      </c>
      <c r="E62" s="5">
        <v>42.151197682512603</v>
      </c>
      <c r="F62" s="5">
        <v>20.307461540942601</v>
      </c>
      <c r="G62" s="5">
        <v>7.1038054431097901</v>
      </c>
      <c r="H62" s="5">
        <v>12.8303503051261</v>
      </c>
      <c r="I62" s="5">
        <v>3.5176186279269102</v>
      </c>
      <c r="J62" s="11">
        <v>-2.80327093008033</v>
      </c>
    </row>
    <row r="63" spans="1:10" x14ac:dyDescent="0.25">
      <c r="A63" s="1">
        <v>62</v>
      </c>
      <c r="B63" s="2">
        <v>558</v>
      </c>
      <c r="C63" s="5">
        <v>1.2315551266470399</v>
      </c>
      <c r="D63" s="5">
        <v>0.87715330808375702</v>
      </c>
      <c r="E63" s="5">
        <v>41.076122845179299</v>
      </c>
      <c r="F63" s="5">
        <v>20.991969281200099</v>
      </c>
      <c r="G63" s="5">
        <v>6.8227827218207002</v>
      </c>
      <c r="H63" s="5">
        <v>12.712751173032499</v>
      </c>
      <c r="I63" s="5">
        <v>3.6473156970127398</v>
      </c>
      <c r="J63" s="11">
        <v>-1.56403201019171</v>
      </c>
    </row>
    <row r="64" spans="1:10" x14ac:dyDescent="0.25">
      <c r="A64" s="1">
        <v>63</v>
      </c>
      <c r="B64" s="2">
        <v>567</v>
      </c>
      <c r="C64" s="5">
        <v>1.1118385825519099</v>
      </c>
      <c r="D64" s="5">
        <v>0.88400069226989397</v>
      </c>
      <c r="E64" s="5">
        <v>44.199293748038599</v>
      </c>
      <c r="F64" s="5">
        <v>19.710342568860899</v>
      </c>
      <c r="G64" s="5">
        <v>7.3176179911364096</v>
      </c>
      <c r="H64" s="5">
        <v>12.7570447694661</v>
      </c>
      <c r="I64" s="5">
        <v>3.5983576605474799</v>
      </c>
      <c r="J64" s="11">
        <v>-2.6763895792932</v>
      </c>
    </row>
    <row r="65" spans="1:10" x14ac:dyDescent="0.25">
      <c r="A65" s="1">
        <v>64</v>
      </c>
      <c r="B65" s="2">
        <v>576</v>
      </c>
      <c r="C65" s="5">
        <v>0.97539436965465298</v>
      </c>
      <c r="D65" s="5">
        <v>0.81567842767583199</v>
      </c>
      <c r="E65" s="5">
        <v>45.765566171234902</v>
      </c>
      <c r="F65" s="5">
        <v>20.5216233234489</v>
      </c>
      <c r="G65" s="5">
        <v>7.6994274688416899</v>
      </c>
      <c r="H65" s="5">
        <v>13.889231551138099</v>
      </c>
      <c r="I65" s="5">
        <v>3.9636118773466502</v>
      </c>
      <c r="J65" s="11">
        <v>-2.55229103298025</v>
      </c>
    </row>
    <row r="66" spans="1:10" x14ac:dyDescent="0.25">
      <c r="A66" s="1">
        <v>65</v>
      </c>
      <c r="B66" s="2">
        <v>585</v>
      </c>
      <c r="C66" s="5">
        <v>0.81276944952884</v>
      </c>
      <c r="D66" s="5">
        <v>0.87121434808207399</v>
      </c>
      <c r="E66" s="5">
        <v>44.682223027758397</v>
      </c>
      <c r="F66" s="5">
        <v>19.1000848696617</v>
      </c>
      <c r="G66" s="5">
        <v>7.4544105964489198</v>
      </c>
      <c r="H66" s="5">
        <v>13.654763067798701</v>
      </c>
      <c r="I66" s="5">
        <v>3.8112135604113502</v>
      </c>
      <c r="J66" s="11">
        <v>-2.31377336630274</v>
      </c>
    </row>
    <row r="67" spans="1:10" x14ac:dyDescent="0.25">
      <c r="A67" s="1">
        <v>66</v>
      </c>
      <c r="B67" s="2">
        <v>594</v>
      </c>
      <c r="C67" s="5">
        <v>0.75786773889959202</v>
      </c>
      <c r="D67" s="5">
        <v>0.78176615787269099</v>
      </c>
      <c r="E67" s="5">
        <v>44.526082210725697</v>
      </c>
      <c r="F67" s="5">
        <v>19.468150150622002</v>
      </c>
      <c r="G67" s="5">
        <v>7.7104555854783197</v>
      </c>
      <c r="H67" s="5">
        <v>14.052354064937999</v>
      </c>
      <c r="I67" s="5">
        <v>3.9338829350236799</v>
      </c>
      <c r="J67" s="11">
        <v>-2.3229774917673001</v>
      </c>
    </row>
    <row r="68" spans="1:10" x14ac:dyDescent="0.25">
      <c r="A68" s="1">
        <v>67</v>
      </c>
      <c r="B68" s="2">
        <v>603</v>
      </c>
      <c r="C68" s="5">
        <v>0.69385791421836596</v>
      </c>
      <c r="D68" s="5">
        <v>0.82766541330534005</v>
      </c>
      <c r="E68" s="5">
        <v>44.619407415888702</v>
      </c>
      <c r="F68" s="5">
        <v>19.664784701896501</v>
      </c>
      <c r="G68" s="5">
        <v>7.5667182318000297</v>
      </c>
      <c r="H68" s="5">
        <v>14.044791327600899</v>
      </c>
      <c r="I68" s="5">
        <v>3.8895239908441299</v>
      </c>
      <c r="J68" s="11">
        <v>-2.5757604743310698</v>
      </c>
    </row>
    <row r="69" spans="1:10" x14ac:dyDescent="0.25">
      <c r="A69" s="1">
        <v>68</v>
      </c>
      <c r="B69" s="2">
        <v>612</v>
      </c>
      <c r="C69" s="5">
        <v>0.64661246157569197</v>
      </c>
      <c r="D69" s="5">
        <v>0.83135849413372298</v>
      </c>
      <c r="E69" s="5">
        <v>45.072014948149999</v>
      </c>
      <c r="F69" s="5">
        <v>19.731559647825399</v>
      </c>
      <c r="G69" s="5">
        <v>7.5298225936116401</v>
      </c>
      <c r="H69" s="5">
        <v>13.916447433312401</v>
      </c>
      <c r="I69" s="5">
        <v>3.88551787648362</v>
      </c>
      <c r="J69" s="11">
        <v>-2.8938191726956299</v>
      </c>
    </row>
    <row r="70" spans="1:10" x14ac:dyDescent="0.25">
      <c r="A70" s="1">
        <v>69</v>
      </c>
      <c r="B70" s="2">
        <v>621</v>
      </c>
      <c r="C70" s="5">
        <v>0.62757303475156501</v>
      </c>
      <c r="D70" s="5">
        <v>0.83468187271835204</v>
      </c>
      <c r="E70" s="5">
        <v>44.140042003007601</v>
      </c>
      <c r="F70" s="5">
        <v>20.487361478816599</v>
      </c>
      <c r="G70" s="5">
        <v>7.3493394791488802</v>
      </c>
      <c r="H70" s="5">
        <v>14.0138162883307</v>
      </c>
      <c r="I70" s="5">
        <v>3.8172349090680799</v>
      </c>
      <c r="J70" s="11">
        <v>-2.7752968307152099</v>
      </c>
    </row>
    <row r="71" spans="1:10" x14ac:dyDescent="0.25">
      <c r="A71" s="1">
        <v>70</v>
      </c>
      <c r="B71" s="2">
        <v>630</v>
      </c>
      <c r="C71" s="5">
        <v>0.60416847982400101</v>
      </c>
      <c r="D71" s="5">
        <v>0.86518880079318095</v>
      </c>
      <c r="E71" s="5">
        <v>43.5169150431201</v>
      </c>
      <c r="F71" s="5">
        <v>19.760723693077601</v>
      </c>
      <c r="G71" s="5">
        <v>7.2891562651590904</v>
      </c>
      <c r="H71" s="5">
        <v>13.7180264561862</v>
      </c>
      <c r="I71" s="5">
        <v>3.9149973830325902</v>
      </c>
      <c r="J71" s="11">
        <v>-2.887488116094</v>
      </c>
    </row>
    <row r="72" spans="1:10" x14ac:dyDescent="0.25">
      <c r="A72" s="1">
        <v>71</v>
      </c>
      <c r="B72" s="2">
        <v>639</v>
      </c>
      <c r="C72" s="5">
        <v>0.65823767563189695</v>
      </c>
      <c r="D72" s="5">
        <v>0.88379534418804195</v>
      </c>
      <c r="E72" s="5">
        <v>42.9186209807282</v>
      </c>
      <c r="F72" s="5">
        <v>19.786743997502501</v>
      </c>
      <c r="G72" s="5">
        <v>7.1259209164322703</v>
      </c>
      <c r="H72" s="5">
        <v>13.6618072312127</v>
      </c>
      <c r="I72" s="5">
        <v>3.8407741517859799</v>
      </c>
      <c r="J72" s="11">
        <v>-2.6642660168160601</v>
      </c>
    </row>
    <row r="73" spans="1:10" x14ac:dyDescent="0.25">
      <c r="A73" s="1">
        <v>72</v>
      </c>
      <c r="B73" s="2">
        <v>648</v>
      </c>
      <c r="C73" s="5">
        <v>0.61844675869469901</v>
      </c>
      <c r="D73" s="5">
        <v>0.790759548199513</v>
      </c>
      <c r="E73" s="5">
        <v>42.467830022008997</v>
      </c>
      <c r="F73" s="5">
        <v>20.058190784568399</v>
      </c>
      <c r="G73" s="5">
        <v>7.0937344494903396</v>
      </c>
      <c r="H73" s="5">
        <v>13.5428338517934</v>
      </c>
      <c r="I73" s="5">
        <v>3.90834004861998</v>
      </c>
      <c r="J73" s="11">
        <v>-2.5474539513446901</v>
      </c>
    </row>
    <row r="74" spans="1:10" x14ac:dyDescent="0.25">
      <c r="A74" s="1">
        <v>73</v>
      </c>
      <c r="B74" s="2">
        <v>657</v>
      </c>
      <c r="C74" s="5">
        <v>0.57677305626182895</v>
      </c>
      <c r="D74" s="5">
        <v>0.80249106166710005</v>
      </c>
      <c r="E74" s="5">
        <v>42.797617855847299</v>
      </c>
      <c r="F74" s="5">
        <v>20.084819535835098</v>
      </c>
      <c r="G74" s="5">
        <v>7.0874520222514201</v>
      </c>
      <c r="H74" s="5">
        <v>13.6783391488991</v>
      </c>
      <c r="I74" s="5">
        <v>3.8657507538358402</v>
      </c>
      <c r="J74" s="11">
        <v>-3.24797627050265</v>
      </c>
    </row>
    <row r="75" spans="1:10" x14ac:dyDescent="0.25">
      <c r="A75" s="1">
        <v>74</v>
      </c>
      <c r="B75" s="2">
        <v>666</v>
      </c>
      <c r="C75" s="5">
        <v>0.49263018671280401</v>
      </c>
      <c r="D75" s="5">
        <v>0.82514136723500198</v>
      </c>
      <c r="E75" s="5">
        <v>43.396747075451202</v>
      </c>
      <c r="F75" s="5">
        <v>20.353549992831301</v>
      </c>
      <c r="G75" s="5">
        <v>7.1342565330262699</v>
      </c>
      <c r="H75" s="5">
        <v>13.706483600511801</v>
      </c>
      <c r="I75" s="5">
        <v>3.8069013176351598</v>
      </c>
      <c r="J75" s="11">
        <v>-3.0169413642728098</v>
      </c>
    </row>
    <row r="76" spans="1:10" x14ac:dyDescent="0.25">
      <c r="A76" s="1">
        <v>75</v>
      </c>
      <c r="B76" s="2">
        <v>675</v>
      </c>
      <c r="C76" s="5">
        <v>0.51649164309834905</v>
      </c>
      <c r="D76" s="5">
        <v>0.81277747010975399</v>
      </c>
      <c r="E76" s="5">
        <v>42.260320192920297</v>
      </c>
      <c r="F76" s="5">
        <v>20.479201372140899</v>
      </c>
      <c r="G76" s="5">
        <v>7.2361838038398201</v>
      </c>
      <c r="H76" s="5">
        <v>13.6191207264954</v>
      </c>
      <c r="I76" s="5">
        <v>3.92950251194533</v>
      </c>
      <c r="J76" s="11">
        <v>-2.6832490561187798</v>
      </c>
    </row>
    <row r="77" spans="1:10" x14ac:dyDescent="0.25">
      <c r="A77" s="1">
        <v>76</v>
      </c>
      <c r="B77" s="2">
        <v>684</v>
      </c>
      <c r="C77" s="5">
        <v>0.529612963937654</v>
      </c>
      <c r="D77" s="5">
        <v>0.82560113724133599</v>
      </c>
      <c r="E77" s="5">
        <v>42.108023934461599</v>
      </c>
      <c r="F77" s="5">
        <v>20.542554160048201</v>
      </c>
      <c r="G77" s="5">
        <v>7.0797933673940197</v>
      </c>
      <c r="H77" s="5">
        <v>13.7732074244331</v>
      </c>
      <c r="I77" s="5">
        <v>3.91282953888784</v>
      </c>
      <c r="J77" s="11">
        <v>-2.7332320135357802</v>
      </c>
    </row>
    <row r="78" spans="1:10" x14ac:dyDescent="0.25">
      <c r="A78" s="1">
        <v>77</v>
      </c>
      <c r="B78" s="2">
        <v>693</v>
      </c>
      <c r="C78" s="5">
        <v>0.56532915920687499</v>
      </c>
      <c r="D78" s="5">
        <v>0.792780820167866</v>
      </c>
      <c r="E78" s="5">
        <v>41.962803549216702</v>
      </c>
      <c r="F78" s="5">
        <v>20.323369375512499</v>
      </c>
      <c r="G78" s="5">
        <v>7.1648462356653901</v>
      </c>
      <c r="H78" s="5">
        <v>13.8131199983354</v>
      </c>
      <c r="I78" s="5">
        <v>3.9404334369624499</v>
      </c>
      <c r="J78" s="11">
        <v>-2.41267406698918</v>
      </c>
    </row>
    <row r="79" spans="1:10" x14ac:dyDescent="0.25">
      <c r="A79" s="1">
        <v>78</v>
      </c>
      <c r="B79" s="2">
        <v>702</v>
      </c>
      <c r="C79" s="5">
        <v>0.59250293135510801</v>
      </c>
      <c r="D79" s="5">
        <v>0.85153578984043099</v>
      </c>
      <c r="E79" s="5">
        <v>41.591965432328998</v>
      </c>
      <c r="F79" s="5">
        <v>19.407136109474099</v>
      </c>
      <c r="G79" s="5">
        <v>6.9718344785606101</v>
      </c>
      <c r="H79" s="5">
        <v>13.3663797428271</v>
      </c>
      <c r="I79" s="5">
        <v>3.70191841781075</v>
      </c>
      <c r="J79" s="11">
        <v>-3.1726378904769499</v>
      </c>
    </row>
    <row r="80" spans="1:10" x14ac:dyDescent="0.25">
      <c r="A80" s="1">
        <v>79</v>
      </c>
      <c r="B80" s="2">
        <v>711</v>
      </c>
      <c r="C80" s="5">
        <v>0.63612962053070199</v>
      </c>
      <c r="D80" s="5">
        <v>0.850543837960959</v>
      </c>
      <c r="E80" s="5">
        <v>41.999392389043003</v>
      </c>
      <c r="F80" s="5">
        <v>19.596143865022</v>
      </c>
      <c r="G80" s="5">
        <v>7.19525600905156</v>
      </c>
      <c r="H80" s="5">
        <v>13.6900936694226</v>
      </c>
      <c r="I80" s="5">
        <v>3.7147375484070699</v>
      </c>
      <c r="J80" s="11">
        <v>-2.7309898285072798</v>
      </c>
    </row>
    <row r="81" spans="1:10" x14ac:dyDescent="0.25">
      <c r="A81" s="1">
        <v>80</v>
      </c>
      <c r="B81" s="2">
        <v>720</v>
      </c>
      <c r="C81" s="5">
        <v>0.58114855399743104</v>
      </c>
      <c r="D81" s="5">
        <v>0.83088722997348596</v>
      </c>
      <c r="E81" s="5">
        <v>42.276567150327601</v>
      </c>
      <c r="F81" s="5">
        <v>20.118242153015601</v>
      </c>
      <c r="G81" s="5">
        <v>7.1183704077079204</v>
      </c>
      <c r="H81" s="5">
        <v>13.4654997804342</v>
      </c>
      <c r="I81" s="5">
        <v>3.6683019050775698</v>
      </c>
      <c r="J81" s="11">
        <v>-2.7321248570896302</v>
      </c>
    </row>
    <row r="82" spans="1:10" x14ac:dyDescent="0.25">
      <c r="A82" s="1">
        <v>81</v>
      </c>
      <c r="B82" s="2">
        <v>729</v>
      </c>
      <c r="C82" s="5">
        <v>0.49919897461926199</v>
      </c>
      <c r="D82" s="5">
        <v>0.804141650285913</v>
      </c>
      <c r="E82" s="5">
        <v>41.8560179403215</v>
      </c>
      <c r="F82" s="5">
        <v>19.980769801937399</v>
      </c>
      <c r="G82" s="5">
        <v>7.1633865204374398</v>
      </c>
      <c r="H82" s="5">
        <v>13.5186315450782</v>
      </c>
      <c r="I82" s="5">
        <v>3.78134462091566</v>
      </c>
      <c r="J82" s="11">
        <v>-2.8573389877378501</v>
      </c>
    </row>
    <row r="83" spans="1:10" x14ac:dyDescent="0.25">
      <c r="A83" s="1">
        <v>82</v>
      </c>
      <c r="B83" s="2">
        <v>738</v>
      </c>
      <c r="C83" s="5">
        <v>0.47898492895358402</v>
      </c>
      <c r="D83" s="5">
        <v>0.874774484478687</v>
      </c>
      <c r="E83" s="5">
        <v>42.220799373436101</v>
      </c>
      <c r="F83" s="5">
        <v>20.3376127366143</v>
      </c>
      <c r="G83" s="5">
        <v>7.2342540497818497</v>
      </c>
      <c r="H83" s="5">
        <v>13.6443230048078</v>
      </c>
      <c r="I83" s="5">
        <v>3.7923849202674602</v>
      </c>
      <c r="J83" s="11">
        <v>-2.6660266366040402</v>
      </c>
    </row>
    <row r="84" spans="1:10" x14ac:dyDescent="0.25">
      <c r="A84" s="1">
        <v>83</v>
      </c>
      <c r="B84" s="2">
        <v>747</v>
      </c>
      <c r="C84" s="5">
        <v>0.50366656917290398</v>
      </c>
      <c r="D84" s="5">
        <v>0.82923024891173203</v>
      </c>
      <c r="E84" s="5">
        <v>43.110282238946603</v>
      </c>
      <c r="F84" s="5">
        <v>20.292931107292699</v>
      </c>
      <c r="G84" s="5">
        <v>7.32620181170984</v>
      </c>
      <c r="H84" s="5">
        <v>13.7642288686858</v>
      </c>
      <c r="I84" s="5">
        <v>3.8817304203368601</v>
      </c>
      <c r="J84" s="11">
        <v>-2.2329711307068298</v>
      </c>
    </row>
    <row r="85" spans="1:10" x14ac:dyDescent="0.25">
      <c r="A85" s="1">
        <v>84</v>
      </c>
      <c r="B85" s="2">
        <v>756</v>
      </c>
      <c r="C85" s="5">
        <v>0.57580123388137106</v>
      </c>
      <c r="D85" s="5">
        <v>0.88358232373993795</v>
      </c>
      <c r="E85" s="5">
        <v>44.182759918614003</v>
      </c>
      <c r="F85" s="5">
        <v>20.280374380683998</v>
      </c>
      <c r="G85" s="5">
        <v>7.4115339019408299</v>
      </c>
      <c r="H85" s="5">
        <v>13.8639740482586</v>
      </c>
      <c r="I85" s="5">
        <v>3.9309706024010702</v>
      </c>
      <c r="J85" s="11">
        <v>-2.5413920929290801</v>
      </c>
    </row>
    <row r="86" spans="1:10" x14ac:dyDescent="0.25">
      <c r="A86" s="1">
        <v>85</v>
      </c>
      <c r="B86" s="2">
        <v>765</v>
      </c>
      <c r="C86" s="5">
        <v>0.63310732324408403</v>
      </c>
      <c r="D86" s="5">
        <v>0.85120196662561698</v>
      </c>
      <c r="E86" s="5">
        <v>43.974317861047901</v>
      </c>
      <c r="F86" s="5">
        <v>20.2876635748075</v>
      </c>
      <c r="G86" s="5">
        <v>7.4293610173387403</v>
      </c>
      <c r="H86" s="5">
        <v>13.7866149056214</v>
      </c>
      <c r="I86" s="5">
        <v>3.9080758577547399</v>
      </c>
      <c r="J86" s="11">
        <v>-2.1498065121209602</v>
      </c>
    </row>
    <row r="87" spans="1:10" x14ac:dyDescent="0.25">
      <c r="A87" s="1">
        <v>86</v>
      </c>
      <c r="B87" s="2">
        <v>774</v>
      </c>
      <c r="C87" s="5">
        <v>0.68756402732407595</v>
      </c>
      <c r="D87" s="5">
        <v>0.84914229143612296</v>
      </c>
      <c r="E87" s="5">
        <v>43.959934160887599</v>
      </c>
      <c r="F87" s="5">
        <v>21.7276127204319</v>
      </c>
      <c r="G87" s="5">
        <v>7.5067832249653996</v>
      </c>
      <c r="H87" s="5">
        <v>14.1263885787076</v>
      </c>
      <c r="I87" s="5">
        <v>4.0224365501463399</v>
      </c>
      <c r="J87" s="11">
        <v>-1.27299120594855</v>
      </c>
    </row>
    <row r="88" spans="1:10" x14ac:dyDescent="0.25">
      <c r="A88" s="1">
        <v>87</v>
      </c>
      <c r="B88" s="2">
        <v>783</v>
      </c>
      <c r="C88" s="5">
        <v>0.71239361089953201</v>
      </c>
      <c r="D88" s="5">
        <v>0.80801066220818096</v>
      </c>
      <c r="E88" s="5">
        <v>45.305436434658297</v>
      </c>
      <c r="F88" s="5">
        <v>21.833869047764001</v>
      </c>
      <c r="G88" s="5">
        <v>7.66531181178817</v>
      </c>
      <c r="H88" s="5">
        <v>14.0825862649268</v>
      </c>
      <c r="I88" s="5">
        <v>3.9851171399624699</v>
      </c>
      <c r="J88" s="11">
        <v>-1.4329525836149</v>
      </c>
    </row>
    <row r="89" spans="1:10" x14ac:dyDescent="0.25">
      <c r="A89" s="1">
        <v>88</v>
      </c>
      <c r="B89" s="2">
        <v>792</v>
      </c>
      <c r="C89" s="5">
        <v>0.68936745466563698</v>
      </c>
      <c r="D89" s="5">
        <v>0.84448263345007701</v>
      </c>
      <c r="E89" s="5">
        <v>43.241157508712</v>
      </c>
      <c r="F89" s="5">
        <v>21.1671233069961</v>
      </c>
      <c r="G89" s="5">
        <v>7.2723447605368801</v>
      </c>
      <c r="H89" s="5">
        <v>13.857571343391299</v>
      </c>
      <c r="I89" s="5">
        <v>3.8239886554194902</v>
      </c>
      <c r="J89" s="11">
        <v>-2.15887680559762</v>
      </c>
    </row>
    <row r="90" spans="1:10" x14ac:dyDescent="0.25">
      <c r="A90" s="1">
        <v>89</v>
      </c>
      <c r="B90" s="2">
        <v>801</v>
      </c>
      <c r="C90" s="5">
        <v>0.66358587877803299</v>
      </c>
      <c r="D90" s="5">
        <v>0.82523517307578198</v>
      </c>
      <c r="E90" s="5">
        <v>44.415956254544497</v>
      </c>
      <c r="F90" s="5">
        <v>20.447366474989099</v>
      </c>
      <c r="G90" s="5">
        <v>7.3594764257454699</v>
      </c>
      <c r="H90" s="5">
        <v>13.966319426137201</v>
      </c>
      <c r="I90" s="5">
        <v>3.9551610571207001</v>
      </c>
      <c r="J90" s="11">
        <v>-2.6074536898021901</v>
      </c>
    </row>
    <row r="91" spans="1:10" x14ac:dyDescent="0.25">
      <c r="A91" s="1">
        <v>90</v>
      </c>
      <c r="B91" s="2">
        <v>810</v>
      </c>
      <c r="C91" s="5">
        <v>0.58566112870075704</v>
      </c>
      <c r="D91" s="5">
        <v>0.932291424766995</v>
      </c>
      <c r="E91" s="5">
        <v>45.417798857911897</v>
      </c>
      <c r="F91" s="5">
        <v>21.868980636672099</v>
      </c>
      <c r="G91" s="5">
        <v>7.6010910798505202</v>
      </c>
      <c r="H91" s="5">
        <v>14.24531594254</v>
      </c>
      <c r="I91" s="5">
        <v>4.0389410773480297</v>
      </c>
      <c r="J91" s="11">
        <v>-1.5358387684455199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95C4-29C0-4B80-A2AC-283454DE195F}">
  <dimension ref="A1:E91"/>
  <sheetViews>
    <sheetView tabSelected="1" topLeftCell="A81" workbookViewId="0">
      <selection activeCell="O85" sqref="O85"/>
    </sheetView>
  </sheetViews>
  <sheetFormatPr baseColWidth="10" defaultRowHeight="15" x14ac:dyDescent="0.25"/>
  <cols>
    <col min="2" max="2" width="12.5703125" customWidth="1"/>
  </cols>
  <sheetData>
    <row r="1" spans="1:5" x14ac:dyDescent="0.25">
      <c r="A1" s="8" t="s">
        <v>0</v>
      </c>
      <c r="B1" s="7" t="s">
        <v>1</v>
      </c>
      <c r="C1" s="7" t="s">
        <v>24</v>
      </c>
      <c r="D1" s="7" t="s">
        <v>25</v>
      </c>
      <c r="E1" s="9" t="s">
        <v>26</v>
      </c>
    </row>
    <row r="2" spans="1:5" x14ac:dyDescent="0.25">
      <c r="A2" s="1">
        <v>1</v>
      </c>
      <c r="B2" s="2">
        <v>9</v>
      </c>
      <c r="C2" s="5">
        <v>1.3092140335337801</v>
      </c>
      <c r="D2" s="5">
        <v>1.72507516514591</v>
      </c>
      <c r="E2" s="11">
        <v>2.1550032144626901</v>
      </c>
    </row>
    <row r="3" spans="1:5" x14ac:dyDescent="0.25">
      <c r="A3" s="1">
        <v>2</v>
      </c>
      <c r="B3" s="2">
        <v>18</v>
      </c>
      <c r="C3" s="5">
        <v>1.0405174647280699</v>
      </c>
      <c r="D3" s="5">
        <v>1.3673854481457599</v>
      </c>
      <c r="E3" s="11">
        <v>1.56909243539584</v>
      </c>
    </row>
    <row r="4" spans="1:5" x14ac:dyDescent="0.25">
      <c r="A4" s="1">
        <v>3</v>
      </c>
      <c r="B4" s="2">
        <v>27</v>
      </c>
      <c r="C4" s="5">
        <v>0.90052445739726295</v>
      </c>
      <c r="D4" s="5">
        <v>1.4639654337221299</v>
      </c>
      <c r="E4" s="11">
        <v>1.86016415381087</v>
      </c>
    </row>
    <row r="5" spans="1:5" x14ac:dyDescent="0.25">
      <c r="A5" s="1">
        <v>4</v>
      </c>
      <c r="B5" s="2">
        <v>36</v>
      </c>
      <c r="C5" s="5">
        <v>1.21517625964468</v>
      </c>
      <c r="D5" s="5">
        <v>1.5632951684293299</v>
      </c>
      <c r="E5" s="11">
        <v>2.0480916246267098</v>
      </c>
    </row>
    <row r="6" spans="1:5" x14ac:dyDescent="0.25">
      <c r="A6" s="1">
        <v>5</v>
      </c>
      <c r="B6" s="2">
        <v>45</v>
      </c>
      <c r="C6" s="5">
        <v>1.1282392048332901</v>
      </c>
      <c r="D6" s="5">
        <v>1.49845709292429</v>
      </c>
      <c r="E6" s="11">
        <v>1.9031793031170701</v>
      </c>
    </row>
    <row r="7" spans="1:5" x14ac:dyDescent="0.25">
      <c r="A7" s="1">
        <v>6</v>
      </c>
      <c r="B7" s="2">
        <v>54</v>
      </c>
      <c r="C7" s="5">
        <v>0.97067093648095104</v>
      </c>
      <c r="D7" s="5">
        <v>1.45013470504713</v>
      </c>
      <c r="E7" s="11">
        <v>1.9466107569159301</v>
      </c>
    </row>
    <row r="8" spans="1:5" x14ac:dyDescent="0.25">
      <c r="A8" s="1">
        <v>7</v>
      </c>
      <c r="B8" s="2">
        <v>63</v>
      </c>
      <c r="C8" s="5">
        <v>1.0581586978366</v>
      </c>
      <c r="D8" s="5">
        <v>1.2131406004361101</v>
      </c>
      <c r="E8" s="11">
        <v>1.8481668366446899</v>
      </c>
    </row>
    <row r="9" spans="1:5" x14ac:dyDescent="0.25">
      <c r="A9" s="1">
        <v>8</v>
      </c>
      <c r="B9" s="2">
        <v>72</v>
      </c>
      <c r="C9" s="5">
        <v>1.3038869057434099</v>
      </c>
      <c r="D9" s="5">
        <v>1.4452957293926001</v>
      </c>
      <c r="E9" s="11">
        <v>1.8853789133211101</v>
      </c>
    </row>
    <row r="10" spans="1:5" x14ac:dyDescent="0.25">
      <c r="A10" s="1">
        <v>9</v>
      </c>
      <c r="B10" s="2">
        <v>81</v>
      </c>
      <c r="C10" s="5">
        <v>1.04329597419535</v>
      </c>
      <c r="D10" s="5">
        <v>1.2885696034026799</v>
      </c>
      <c r="E10" s="11">
        <v>1.6236103687146901</v>
      </c>
    </row>
    <row r="11" spans="1:5" x14ac:dyDescent="0.25">
      <c r="A11" s="1">
        <v>10</v>
      </c>
      <c r="B11" s="2">
        <v>90</v>
      </c>
      <c r="C11" s="5">
        <v>1.2043351992214899</v>
      </c>
      <c r="D11" s="5">
        <v>1.3352028081281599</v>
      </c>
      <c r="E11" s="11">
        <v>1.54984399625458</v>
      </c>
    </row>
    <row r="12" spans="1:5" x14ac:dyDescent="0.25">
      <c r="A12" s="1">
        <v>11</v>
      </c>
      <c r="B12" s="2">
        <v>99</v>
      </c>
      <c r="C12" s="5">
        <v>1.0432087255357501</v>
      </c>
      <c r="D12" s="5">
        <v>1.5444751955071401</v>
      </c>
      <c r="E12" s="11">
        <v>1.9778095791433401</v>
      </c>
    </row>
    <row r="13" spans="1:5" x14ac:dyDescent="0.25">
      <c r="A13" s="1">
        <v>12</v>
      </c>
      <c r="B13" s="2">
        <v>108</v>
      </c>
      <c r="C13" s="5">
        <v>1.1717674997112799</v>
      </c>
      <c r="D13" s="5">
        <v>1.3926071606707999</v>
      </c>
      <c r="E13" s="11">
        <v>1.8533524290938399</v>
      </c>
    </row>
    <row r="14" spans="1:5" x14ac:dyDescent="0.25">
      <c r="A14" s="1">
        <v>13</v>
      </c>
      <c r="B14" s="2">
        <v>117</v>
      </c>
      <c r="C14" s="5">
        <v>1.1661339987058701</v>
      </c>
      <c r="D14" s="5">
        <v>1.25268287326968</v>
      </c>
      <c r="E14" s="11">
        <v>1.4440367195113399</v>
      </c>
    </row>
    <row r="15" spans="1:5" x14ac:dyDescent="0.25">
      <c r="A15" s="1">
        <v>14</v>
      </c>
      <c r="B15" s="2">
        <v>126</v>
      </c>
      <c r="C15" s="5">
        <v>1.0299110507643501</v>
      </c>
      <c r="D15" s="5">
        <v>1.34796882183315</v>
      </c>
      <c r="E15" s="11">
        <v>1.48564177794918</v>
      </c>
    </row>
    <row r="16" spans="1:5" x14ac:dyDescent="0.25">
      <c r="A16" s="1">
        <v>15</v>
      </c>
      <c r="B16" s="2">
        <v>135</v>
      </c>
      <c r="C16" s="5">
        <v>1.01311444372764</v>
      </c>
      <c r="D16" s="5">
        <v>1.51109805800301</v>
      </c>
      <c r="E16" s="11">
        <v>1.83567746017508</v>
      </c>
    </row>
    <row r="17" spans="1:5" x14ac:dyDescent="0.25">
      <c r="A17" s="1">
        <v>16</v>
      </c>
      <c r="B17" s="2">
        <v>144</v>
      </c>
      <c r="C17" s="5">
        <v>0.73930189684202696</v>
      </c>
      <c r="D17" s="5">
        <v>1.3469895389264701</v>
      </c>
      <c r="E17" s="11">
        <v>1.4944898942417599</v>
      </c>
    </row>
    <row r="18" spans="1:5" x14ac:dyDescent="0.25">
      <c r="A18" s="1">
        <v>17</v>
      </c>
      <c r="B18" s="2">
        <v>153</v>
      </c>
      <c r="C18" s="5">
        <v>0.80521343578363702</v>
      </c>
      <c r="D18" s="5">
        <v>1.1106742707656201</v>
      </c>
      <c r="E18" s="11">
        <v>1.28526060663258</v>
      </c>
    </row>
    <row r="19" spans="1:5" x14ac:dyDescent="0.25">
      <c r="A19" s="1">
        <v>18</v>
      </c>
      <c r="B19" s="2">
        <v>162</v>
      </c>
      <c r="C19" s="5">
        <v>0.96923849626671399</v>
      </c>
      <c r="D19" s="5">
        <v>1.15251125795429</v>
      </c>
      <c r="E19" s="11">
        <v>1.3306953752805799</v>
      </c>
    </row>
    <row r="20" spans="1:5" x14ac:dyDescent="0.25">
      <c r="A20" s="1">
        <v>19</v>
      </c>
      <c r="B20" s="2">
        <v>171</v>
      </c>
      <c r="C20" s="5">
        <v>0.82064875587029995</v>
      </c>
      <c r="D20" s="5">
        <v>1.1017134002623601</v>
      </c>
      <c r="E20" s="11">
        <v>1.3322366501056899</v>
      </c>
    </row>
    <row r="21" spans="1:5" x14ac:dyDescent="0.25">
      <c r="A21" s="1">
        <v>20</v>
      </c>
      <c r="B21" s="2">
        <v>180</v>
      </c>
      <c r="C21" s="5">
        <v>0.96228335147739097</v>
      </c>
      <c r="D21" s="5">
        <v>1.18722075594316</v>
      </c>
      <c r="E21" s="11">
        <v>1.3602446789742599</v>
      </c>
    </row>
    <row r="22" spans="1:5" x14ac:dyDescent="0.25">
      <c r="A22" s="1">
        <v>21</v>
      </c>
      <c r="B22" s="2">
        <v>189</v>
      </c>
      <c r="C22" s="5">
        <v>0.86082467881446401</v>
      </c>
      <c r="D22" s="5">
        <v>1.2666225335591501</v>
      </c>
      <c r="E22" s="11">
        <v>1.38146021834059</v>
      </c>
    </row>
    <row r="23" spans="1:5" x14ac:dyDescent="0.25">
      <c r="A23" s="1">
        <v>22</v>
      </c>
      <c r="B23" s="2">
        <v>198</v>
      </c>
      <c r="C23" s="5">
        <v>0.84086531249455199</v>
      </c>
      <c r="D23" s="5">
        <v>1.0228644754976</v>
      </c>
      <c r="E23" s="11">
        <v>1.1436540098931101</v>
      </c>
    </row>
    <row r="24" spans="1:5" x14ac:dyDescent="0.25">
      <c r="A24" s="1">
        <v>23</v>
      </c>
      <c r="B24" s="2">
        <v>207</v>
      </c>
      <c r="C24" s="5">
        <v>0.90281260785069495</v>
      </c>
      <c r="D24" s="5">
        <v>1.2333159582066799</v>
      </c>
      <c r="E24" s="11">
        <v>1.3286241325643</v>
      </c>
    </row>
    <row r="25" spans="1:5" x14ac:dyDescent="0.25">
      <c r="A25" s="1">
        <v>24</v>
      </c>
      <c r="B25" s="2">
        <v>216</v>
      </c>
      <c r="C25" s="5">
        <v>0.99707235458494303</v>
      </c>
      <c r="D25" s="5">
        <v>1.0352778729471099</v>
      </c>
      <c r="E25" s="11">
        <v>1.09404216539985</v>
      </c>
    </row>
    <row r="26" spans="1:5" x14ac:dyDescent="0.25">
      <c r="A26" s="1">
        <v>25</v>
      </c>
      <c r="B26" s="2">
        <v>225</v>
      </c>
      <c r="C26" s="5">
        <v>0.94980232572187895</v>
      </c>
      <c r="D26" s="5">
        <v>1.0713849625360601</v>
      </c>
      <c r="E26" s="11">
        <v>1.1175093980809201</v>
      </c>
    </row>
    <row r="27" spans="1:5" x14ac:dyDescent="0.25">
      <c r="A27" s="1">
        <v>26</v>
      </c>
      <c r="B27" s="2">
        <v>234</v>
      </c>
      <c r="C27" s="5">
        <v>0.90724906077212097</v>
      </c>
      <c r="D27" s="5">
        <v>0.93940414536627104</v>
      </c>
      <c r="E27" s="11">
        <v>1.1037638382444199</v>
      </c>
    </row>
    <row r="28" spans="1:5" x14ac:dyDescent="0.25">
      <c r="A28" s="1">
        <v>27</v>
      </c>
      <c r="B28" s="2">
        <v>243</v>
      </c>
      <c r="C28" s="5">
        <v>0.82452904367288904</v>
      </c>
      <c r="D28" s="5">
        <v>0.99281242330722397</v>
      </c>
      <c r="E28" s="11">
        <v>1.12404523925726</v>
      </c>
    </row>
    <row r="29" spans="1:5" x14ac:dyDescent="0.25">
      <c r="A29" s="1">
        <v>28</v>
      </c>
      <c r="B29" s="2">
        <v>252</v>
      </c>
      <c r="C29" s="5">
        <v>0.94376726573451697</v>
      </c>
      <c r="D29" s="5">
        <v>1.0399295193525699</v>
      </c>
      <c r="E29" s="11">
        <v>1.1852757383824799</v>
      </c>
    </row>
    <row r="30" spans="1:5" x14ac:dyDescent="0.25">
      <c r="A30" s="1">
        <v>29</v>
      </c>
      <c r="B30" s="2">
        <v>261</v>
      </c>
      <c r="C30" s="5">
        <v>0.90159833980959903</v>
      </c>
      <c r="D30" s="5">
        <v>0.96703081221981702</v>
      </c>
      <c r="E30" s="11">
        <v>1.06402952114597</v>
      </c>
    </row>
    <row r="31" spans="1:5" x14ac:dyDescent="0.25">
      <c r="A31" s="1">
        <v>30</v>
      </c>
      <c r="B31" s="2">
        <v>270</v>
      </c>
      <c r="C31" s="5">
        <v>0.86375697779208305</v>
      </c>
      <c r="D31" s="5">
        <v>1.0369900274496799</v>
      </c>
      <c r="E31" s="11">
        <v>1.1450701490809201</v>
      </c>
    </row>
    <row r="32" spans="1:5" x14ac:dyDescent="0.25">
      <c r="A32" s="1">
        <v>31</v>
      </c>
      <c r="B32" s="2">
        <v>279</v>
      </c>
      <c r="C32" s="5">
        <v>0.96458866591677705</v>
      </c>
      <c r="D32" s="5">
        <v>1.08952845582953</v>
      </c>
      <c r="E32" s="11">
        <v>1.2366844645810899</v>
      </c>
    </row>
    <row r="33" spans="1:5" x14ac:dyDescent="0.25">
      <c r="A33" s="1">
        <v>32</v>
      </c>
      <c r="B33" s="2">
        <v>288</v>
      </c>
      <c r="C33" s="5">
        <v>0.86177220180408798</v>
      </c>
      <c r="D33" s="5">
        <v>1.0364994106181</v>
      </c>
      <c r="E33" s="11">
        <v>1.48692792755222</v>
      </c>
    </row>
    <row r="34" spans="1:5" x14ac:dyDescent="0.25">
      <c r="A34" s="1">
        <v>33</v>
      </c>
      <c r="B34" s="2">
        <v>297</v>
      </c>
      <c r="C34" s="5">
        <v>0.96431456973542595</v>
      </c>
      <c r="D34" s="5">
        <v>1.06124162367019</v>
      </c>
      <c r="E34" s="11">
        <v>1.3280384535947201</v>
      </c>
    </row>
    <row r="35" spans="1:5" x14ac:dyDescent="0.25">
      <c r="A35" s="1">
        <v>34</v>
      </c>
      <c r="B35" s="2">
        <v>306</v>
      </c>
      <c r="C35" s="5">
        <v>0.88693650000762303</v>
      </c>
      <c r="D35" s="5">
        <v>1.0746814533334701</v>
      </c>
      <c r="E35" s="11">
        <v>1.27584827425264</v>
      </c>
    </row>
    <row r="36" spans="1:5" x14ac:dyDescent="0.25">
      <c r="A36" s="1">
        <v>35</v>
      </c>
      <c r="B36" s="2">
        <v>315</v>
      </c>
      <c r="C36" s="5">
        <v>0.90186462323179795</v>
      </c>
      <c r="D36" s="5">
        <v>1.05963418070722</v>
      </c>
      <c r="E36" s="11">
        <v>1.2047803747638599</v>
      </c>
    </row>
    <row r="37" spans="1:5" x14ac:dyDescent="0.25">
      <c r="A37" s="1">
        <v>36</v>
      </c>
      <c r="B37" s="2">
        <v>324</v>
      </c>
      <c r="C37" s="5">
        <v>0.89893549232514602</v>
      </c>
      <c r="D37" s="5">
        <v>0.94110503014456603</v>
      </c>
      <c r="E37" s="11">
        <v>1.1814678190871</v>
      </c>
    </row>
    <row r="38" spans="1:5" x14ac:dyDescent="0.25">
      <c r="A38" s="1">
        <v>37</v>
      </c>
      <c r="B38" s="2">
        <v>333</v>
      </c>
      <c r="C38" s="5">
        <v>0.89261483180370005</v>
      </c>
      <c r="D38" s="5">
        <v>1.00621849272274</v>
      </c>
      <c r="E38" s="11">
        <v>1.12546046023367</v>
      </c>
    </row>
    <row r="39" spans="1:5" x14ac:dyDescent="0.25">
      <c r="A39" s="1">
        <v>38</v>
      </c>
      <c r="B39" s="2">
        <v>342</v>
      </c>
      <c r="C39" s="5">
        <v>0.84364355720804496</v>
      </c>
      <c r="D39" s="5">
        <v>0.91000033720689499</v>
      </c>
      <c r="E39" s="11">
        <v>1.13702267587377</v>
      </c>
    </row>
    <row r="40" spans="1:5" x14ac:dyDescent="0.25">
      <c r="A40" s="1">
        <v>39</v>
      </c>
      <c r="B40" s="2">
        <v>351</v>
      </c>
      <c r="C40" s="5">
        <v>0.88418112311865005</v>
      </c>
      <c r="D40" s="5">
        <v>0.99937157468952098</v>
      </c>
      <c r="E40" s="11">
        <v>1.1536279093870301</v>
      </c>
    </row>
    <row r="41" spans="1:5" x14ac:dyDescent="0.25">
      <c r="A41" s="1">
        <v>40</v>
      </c>
      <c r="B41" s="2">
        <v>360</v>
      </c>
      <c r="C41" s="5">
        <v>0.85360410977585899</v>
      </c>
      <c r="D41" s="5">
        <v>1.03517801296736</v>
      </c>
      <c r="E41" s="11">
        <v>1.1785810691518701</v>
      </c>
    </row>
    <row r="42" spans="1:5" x14ac:dyDescent="0.25">
      <c r="A42" s="1">
        <v>41</v>
      </c>
      <c r="B42" s="2">
        <v>369</v>
      </c>
      <c r="C42" s="5">
        <v>0.91006243849216295</v>
      </c>
      <c r="D42" s="5">
        <v>0.99981491671600098</v>
      </c>
      <c r="E42" s="11">
        <v>1.18309155401</v>
      </c>
    </row>
    <row r="43" spans="1:5" x14ac:dyDescent="0.25">
      <c r="A43" s="1">
        <v>42</v>
      </c>
      <c r="B43" s="2">
        <v>378</v>
      </c>
      <c r="C43" s="5">
        <v>0.82667452401497699</v>
      </c>
      <c r="D43" s="5">
        <v>0.953849341933101</v>
      </c>
      <c r="E43" s="11">
        <v>1.19833153262907</v>
      </c>
    </row>
    <row r="44" spans="1:5" x14ac:dyDescent="0.25">
      <c r="A44" s="1">
        <v>43</v>
      </c>
      <c r="B44" s="2">
        <v>387</v>
      </c>
      <c r="C44" s="5">
        <v>0.881922581151387</v>
      </c>
      <c r="D44" s="5">
        <v>0.940017831062542</v>
      </c>
      <c r="E44" s="11">
        <v>1.1578403042582499</v>
      </c>
    </row>
    <row r="45" spans="1:5" x14ac:dyDescent="0.25">
      <c r="A45" s="1">
        <v>44</v>
      </c>
      <c r="B45" s="2">
        <v>396</v>
      </c>
      <c r="C45" s="5">
        <v>0.81793725657423799</v>
      </c>
      <c r="D45" s="5">
        <v>0.99471256974183597</v>
      </c>
      <c r="E45" s="11">
        <v>1.29192167325644</v>
      </c>
    </row>
    <row r="46" spans="1:5" x14ac:dyDescent="0.25">
      <c r="A46" s="1">
        <v>45</v>
      </c>
      <c r="B46" s="2">
        <v>405</v>
      </c>
      <c r="C46" s="5">
        <v>0.88931418213707603</v>
      </c>
      <c r="D46" s="5">
        <v>1.0064302009175601</v>
      </c>
      <c r="E46" s="11">
        <v>1.3390221322194</v>
      </c>
    </row>
    <row r="47" spans="1:5" x14ac:dyDescent="0.25">
      <c r="A47" s="1">
        <v>46</v>
      </c>
      <c r="B47" s="2">
        <v>414</v>
      </c>
      <c r="C47" s="5">
        <v>0.86016857865717</v>
      </c>
      <c r="D47" s="5">
        <v>1.05029774418377</v>
      </c>
      <c r="E47" s="11">
        <v>1.1736699159948101</v>
      </c>
    </row>
    <row r="48" spans="1:5" x14ac:dyDescent="0.25">
      <c r="A48" s="1">
        <v>47</v>
      </c>
      <c r="B48" s="2">
        <v>423</v>
      </c>
      <c r="C48" s="5">
        <v>0.85985181512062603</v>
      </c>
      <c r="D48" s="5">
        <v>0.97491475978157804</v>
      </c>
      <c r="E48" s="11">
        <v>1.1303385946195601</v>
      </c>
    </row>
    <row r="49" spans="1:5" x14ac:dyDescent="0.25">
      <c r="A49" s="1">
        <v>48</v>
      </c>
      <c r="B49" s="2">
        <v>432</v>
      </c>
      <c r="C49" s="5">
        <v>0.89950097723339395</v>
      </c>
      <c r="D49" s="5">
        <v>1.0180380506965001</v>
      </c>
      <c r="E49" s="11">
        <v>1.1310936099550699</v>
      </c>
    </row>
    <row r="50" spans="1:5" x14ac:dyDescent="0.25">
      <c r="A50" s="1">
        <v>49</v>
      </c>
      <c r="B50" s="2">
        <v>441</v>
      </c>
      <c r="C50" s="5">
        <v>0.87163442805319102</v>
      </c>
      <c r="D50" s="5">
        <v>1.02300286106519</v>
      </c>
      <c r="E50" s="11">
        <v>1.2179082782157</v>
      </c>
    </row>
    <row r="51" spans="1:5" x14ac:dyDescent="0.25">
      <c r="A51" s="1">
        <v>50</v>
      </c>
      <c r="B51" s="2">
        <v>450</v>
      </c>
      <c r="C51" s="5">
        <v>0.855981768734556</v>
      </c>
      <c r="D51" s="5">
        <v>0.99399679616784697</v>
      </c>
      <c r="E51" s="11">
        <v>1.17496776541186</v>
      </c>
    </row>
    <row r="52" spans="1:5" x14ac:dyDescent="0.25">
      <c r="A52" s="1">
        <v>51</v>
      </c>
      <c r="B52" s="2">
        <v>459</v>
      </c>
      <c r="C52" s="5">
        <v>0.87744788584167099</v>
      </c>
      <c r="D52" s="5">
        <v>0.98447021001851198</v>
      </c>
      <c r="E52" s="11">
        <v>1.1243326785257099</v>
      </c>
    </row>
    <row r="53" spans="1:5" x14ac:dyDescent="0.25">
      <c r="A53" s="1">
        <v>52</v>
      </c>
      <c r="B53" s="2">
        <v>468</v>
      </c>
      <c r="C53" s="5">
        <v>0.84704691194229598</v>
      </c>
      <c r="D53" s="5">
        <v>0.94971416860504898</v>
      </c>
      <c r="E53" s="11">
        <v>1.08328809366358</v>
      </c>
    </row>
    <row r="54" spans="1:5" x14ac:dyDescent="0.25">
      <c r="A54" s="1">
        <v>53</v>
      </c>
      <c r="B54" s="2">
        <v>477</v>
      </c>
      <c r="C54" s="5">
        <v>0.84489469030823405</v>
      </c>
      <c r="D54" s="5">
        <v>1.0022942662588701</v>
      </c>
      <c r="E54" s="11">
        <v>1.2117081779390599</v>
      </c>
    </row>
    <row r="55" spans="1:5" x14ac:dyDescent="0.25">
      <c r="A55" s="1">
        <v>54</v>
      </c>
      <c r="B55" s="2">
        <v>486</v>
      </c>
      <c r="C55" s="5">
        <v>0.86808157715684497</v>
      </c>
      <c r="D55" s="5">
        <v>1.01989375399409</v>
      </c>
      <c r="E55" s="11">
        <v>1.13180913367452</v>
      </c>
    </row>
    <row r="56" spans="1:5" x14ac:dyDescent="0.25">
      <c r="A56" s="1">
        <v>55</v>
      </c>
      <c r="B56" s="2">
        <v>495</v>
      </c>
      <c r="C56" s="5">
        <v>0.89850550822589803</v>
      </c>
      <c r="D56" s="5">
        <v>0.94917850115042302</v>
      </c>
      <c r="E56" s="11">
        <v>1.1656292068646099</v>
      </c>
    </row>
    <row r="57" spans="1:5" x14ac:dyDescent="0.25">
      <c r="A57" s="1">
        <v>56</v>
      </c>
      <c r="B57" s="2">
        <v>504</v>
      </c>
      <c r="C57" s="5">
        <v>0.86928120567602196</v>
      </c>
      <c r="D57" s="5">
        <v>0.93320603853512596</v>
      </c>
      <c r="E57" s="11">
        <v>1.0759826960318299</v>
      </c>
    </row>
    <row r="58" spans="1:5" x14ac:dyDescent="0.25">
      <c r="A58" s="1">
        <v>57</v>
      </c>
      <c r="B58" s="2">
        <v>513</v>
      </c>
      <c r="C58" s="5">
        <v>0.85302928841652703</v>
      </c>
      <c r="D58" s="5">
        <v>1.02573226438554</v>
      </c>
      <c r="E58" s="11">
        <v>1.0887090321067701</v>
      </c>
    </row>
    <row r="59" spans="1:5" x14ac:dyDescent="0.25">
      <c r="A59" s="1">
        <v>58</v>
      </c>
      <c r="B59" s="2">
        <v>522</v>
      </c>
      <c r="C59" s="5">
        <v>0.90531222345650697</v>
      </c>
      <c r="D59" s="5">
        <v>0.99081655938098301</v>
      </c>
      <c r="E59" s="11">
        <v>1.1713476761158801</v>
      </c>
    </row>
    <row r="60" spans="1:5" x14ac:dyDescent="0.25">
      <c r="A60" s="1">
        <v>59</v>
      </c>
      <c r="B60" s="2">
        <v>531</v>
      </c>
      <c r="C60" s="5">
        <v>0.95145726754494697</v>
      </c>
      <c r="D60" s="5">
        <v>1.0149928629179199</v>
      </c>
      <c r="E60" s="11">
        <v>1.13023413528641</v>
      </c>
    </row>
    <row r="61" spans="1:5" x14ac:dyDescent="0.25">
      <c r="A61" s="1">
        <v>60</v>
      </c>
      <c r="B61" s="2">
        <v>540</v>
      </c>
      <c r="C61" s="5">
        <v>0.83407024287221299</v>
      </c>
      <c r="D61" s="5">
        <v>1.00697402928673</v>
      </c>
      <c r="E61" s="11">
        <v>1.1855495448158799</v>
      </c>
    </row>
    <row r="62" spans="1:5" x14ac:dyDescent="0.25">
      <c r="A62" s="1">
        <v>61</v>
      </c>
      <c r="B62" s="2">
        <v>549</v>
      </c>
      <c r="C62" s="5">
        <v>0.793597863538957</v>
      </c>
      <c r="D62" s="5">
        <v>0.97341691605090097</v>
      </c>
      <c r="E62" s="11">
        <v>1.0868956004421699</v>
      </c>
    </row>
    <row r="63" spans="1:5" x14ac:dyDescent="0.25">
      <c r="A63" s="1">
        <v>62</v>
      </c>
      <c r="B63" s="2">
        <v>558</v>
      </c>
      <c r="C63" s="5">
        <v>0.87715330808375702</v>
      </c>
      <c r="D63" s="5">
        <v>0.95957012157542099</v>
      </c>
      <c r="E63" s="11">
        <v>1.08076452152519</v>
      </c>
    </row>
    <row r="64" spans="1:5" x14ac:dyDescent="0.25">
      <c r="A64" s="1">
        <v>63</v>
      </c>
      <c r="B64" s="2">
        <v>567</v>
      </c>
      <c r="C64" s="5">
        <v>0.88400069226989397</v>
      </c>
      <c r="D64" s="5">
        <v>0.97290433393331499</v>
      </c>
      <c r="E64" s="11">
        <v>1.03439940085605</v>
      </c>
    </row>
    <row r="65" spans="1:5" x14ac:dyDescent="0.25">
      <c r="A65" s="1">
        <v>64</v>
      </c>
      <c r="B65" s="2">
        <v>576</v>
      </c>
      <c r="C65" s="5">
        <v>0.81567842767583199</v>
      </c>
      <c r="D65" s="5">
        <v>0.90906518265825897</v>
      </c>
      <c r="E65" s="11">
        <v>0.96324188996248505</v>
      </c>
    </row>
    <row r="66" spans="1:5" x14ac:dyDescent="0.25">
      <c r="A66" s="1">
        <v>65</v>
      </c>
      <c r="B66" s="2">
        <v>585</v>
      </c>
      <c r="C66" s="5">
        <v>0.87121434808207399</v>
      </c>
      <c r="D66" s="5">
        <v>0.93932111193801304</v>
      </c>
      <c r="E66" s="11">
        <v>1.1131632630336199</v>
      </c>
    </row>
    <row r="67" spans="1:5" x14ac:dyDescent="0.25">
      <c r="A67" s="1">
        <v>66</v>
      </c>
      <c r="B67" s="2">
        <v>594</v>
      </c>
      <c r="C67" s="5">
        <v>0.78176615787269099</v>
      </c>
      <c r="D67" s="5">
        <v>0.93357501125484998</v>
      </c>
      <c r="E67" s="11">
        <v>1.08947169954418</v>
      </c>
    </row>
    <row r="68" spans="1:5" x14ac:dyDescent="0.25">
      <c r="A68" s="1">
        <v>67</v>
      </c>
      <c r="B68" s="2">
        <v>603</v>
      </c>
      <c r="C68" s="5">
        <v>0.82766541330534005</v>
      </c>
      <c r="D68" s="5">
        <v>0.936032851798415</v>
      </c>
      <c r="E68" s="11">
        <v>1.0155112875718599</v>
      </c>
    </row>
    <row r="69" spans="1:5" x14ac:dyDescent="0.25">
      <c r="A69" s="1">
        <v>68</v>
      </c>
      <c r="B69" s="2">
        <v>612</v>
      </c>
      <c r="C69" s="5">
        <v>0.83135849413372298</v>
      </c>
      <c r="D69" s="5">
        <v>0.95184714135978898</v>
      </c>
      <c r="E69" s="11">
        <v>1.0381590369040901</v>
      </c>
    </row>
    <row r="70" spans="1:5" x14ac:dyDescent="0.25">
      <c r="A70" s="1">
        <v>69</v>
      </c>
      <c r="B70" s="2">
        <v>621</v>
      </c>
      <c r="C70" s="5">
        <v>0.83468187271835204</v>
      </c>
      <c r="D70" s="5">
        <v>0.88679745724134695</v>
      </c>
      <c r="E70" s="11">
        <v>0.97854946658882602</v>
      </c>
    </row>
    <row r="71" spans="1:5" x14ac:dyDescent="0.25">
      <c r="A71" s="1">
        <v>70</v>
      </c>
      <c r="B71" s="2">
        <v>630</v>
      </c>
      <c r="C71" s="5">
        <v>0.86518880079318095</v>
      </c>
      <c r="D71" s="5">
        <v>0.92418924908723799</v>
      </c>
      <c r="E71" s="11">
        <v>1.1164241276481499</v>
      </c>
    </row>
    <row r="72" spans="1:5" x14ac:dyDescent="0.25">
      <c r="A72" s="1">
        <v>71</v>
      </c>
      <c r="B72" s="2">
        <v>639</v>
      </c>
      <c r="C72" s="5">
        <v>0.88379534418804195</v>
      </c>
      <c r="D72" s="5">
        <v>0.95209527642084701</v>
      </c>
      <c r="E72" s="11">
        <v>1.0381324008815001</v>
      </c>
    </row>
    <row r="73" spans="1:5" x14ac:dyDescent="0.25">
      <c r="A73" s="1">
        <v>72</v>
      </c>
      <c r="B73" s="2">
        <v>648</v>
      </c>
      <c r="C73" s="5">
        <v>0.790759548199513</v>
      </c>
      <c r="D73" s="5">
        <v>0.88839982544682805</v>
      </c>
      <c r="E73" s="11">
        <v>1.0032985495328599</v>
      </c>
    </row>
    <row r="74" spans="1:5" x14ac:dyDescent="0.25">
      <c r="A74" s="1">
        <v>73</v>
      </c>
      <c r="B74" s="2">
        <v>657</v>
      </c>
      <c r="C74" s="5">
        <v>0.80249106166710005</v>
      </c>
      <c r="D74" s="5">
        <v>0.97163181792346798</v>
      </c>
      <c r="E74" s="11">
        <v>1.0765731194380601</v>
      </c>
    </row>
    <row r="75" spans="1:5" x14ac:dyDescent="0.25">
      <c r="A75" s="1">
        <v>74</v>
      </c>
      <c r="B75" s="2">
        <v>666</v>
      </c>
      <c r="C75" s="5">
        <v>0.82514136723500198</v>
      </c>
      <c r="D75" s="5">
        <v>0.87943842685682505</v>
      </c>
      <c r="E75" s="11">
        <v>0.99020121091026003</v>
      </c>
    </row>
    <row r="76" spans="1:5" x14ac:dyDescent="0.25">
      <c r="A76" s="1">
        <v>75</v>
      </c>
      <c r="B76" s="2">
        <v>675</v>
      </c>
      <c r="C76" s="5">
        <v>0.81277747010975399</v>
      </c>
      <c r="D76" s="5">
        <v>0.94244647580936003</v>
      </c>
      <c r="E76" s="11">
        <v>1.0009567908799299</v>
      </c>
    </row>
    <row r="77" spans="1:5" x14ac:dyDescent="0.25">
      <c r="A77" s="1">
        <v>76</v>
      </c>
      <c r="B77" s="2">
        <v>684</v>
      </c>
      <c r="C77" s="5">
        <v>0.82560113724133499</v>
      </c>
      <c r="D77" s="5">
        <v>0.93459663165508</v>
      </c>
      <c r="E77" s="11">
        <v>1.05896375027587</v>
      </c>
    </row>
    <row r="78" spans="1:5" x14ac:dyDescent="0.25">
      <c r="A78" s="1">
        <v>77</v>
      </c>
      <c r="B78" s="2">
        <v>693</v>
      </c>
      <c r="C78" s="5">
        <v>0.792780820167866</v>
      </c>
      <c r="D78" s="5">
        <v>0.93906364598057401</v>
      </c>
      <c r="E78" s="11">
        <v>0.99047401289583903</v>
      </c>
    </row>
    <row r="79" spans="1:5" x14ac:dyDescent="0.25">
      <c r="A79" s="1">
        <v>78</v>
      </c>
      <c r="B79" s="2">
        <v>702</v>
      </c>
      <c r="C79" s="5">
        <v>0.85153578984043099</v>
      </c>
      <c r="D79" s="5">
        <v>0.90799864417121501</v>
      </c>
      <c r="E79" s="11">
        <v>0.94917573040167902</v>
      </c>
    </row>
    <row r="80" spans="1:5" x14ac:dyDescent="0.25">
      <c r="A80" s="1">
        <v>79</v>
      </c>
      <c r="B80" s="2">
        <v>711</v>
      </c>
      <c r="C80" s="5">
        <v>0.850543837960959</v>
      </c>
      <c r="D80" s="5">
        <v>0.90566424327744199</v>
      </c>
      <c r="E80" s="11">
        <v>0.96224443634928303</v>
      </c>
    </row>
    <row r="81" spans="1:5" x14ac:dyDescent="0.25">
      <c r="A81" s="1">
        <v>80</v>
      </c>
      <c r="B81" s="2">
        <v>720</v>
      </c>
      <c r="C81" s="5">
        <v>0.83088722997348596</v>
      </c>
      <c r="D81" s="5">
        <v>0.91710444790500101</v>
      </c>
      <c r="E81" s="11">
        <v>1.04571438288662</v>
      </c>
    </row>
    <row r="82" spans="1:5" x14ac:dyDescent="0.25">
      <c r="A82" s="1">
        <v>81</v>
      </c>
      <c r="B82" s="2">
        <v>729</v>
      </c>
      <c r="C82" s="5">
        <v>0.804141650285913</v>
      </c>
      <c r="D82" s="5">
        <v>0.89477472242525002</v>
      </c>
      <c r="E82" s="11">
        <v>1.12200569623524</v>
      </c>
    </row>
    <row r="83" spans="1:5" x14ac:dyDescent="0.25">
      <c r="A83" s="1">
        <v>82</v>
      </c>
      <c r="B83" s="2">
        <v>738</v>
      </c>
      <c r="C83" s="5">
        <v>0.874774484478687</v>
      </c>
      <c r="D83" s="5">
        <v>0.94066766696154402</v>
      </c>
      <c r="E83" s="11">
        <v>1.08682826706275</v>
      </c>
    </row>
    <row r="84" spans="1:5" x14ac:dyDescent="0.25">
      <c r="A84" s="1">
        <v>83</v>
      </c>
      <c r="B84" s="2">
        <v>747</v>
      </c>
      <c r="C84" s="5">
        <v>0.82923024891173203</v>
      </c>
      <c r="D84" s="5">
        <v>0.96112128134692199</v>
      </c>
      <c r="E84" s="11">
        <v>1.05067052946119</v>
      </c>
    </row>
    <row r="85" spans="1:5" x14ac:dyDescent="0.25">
      <c r="A85" s="1">
        <v>84</v>
      </c>
      <c r="B85" s="2">
        <v>756</v>
      </c>
      <c r="C85" s="5">
        <v>0.88358232373993795</v>
      </c>
      <c r="D85" s="5">
        <v>0.89957778771400398</v>
      </c>
      <c r="E85" s="11">
        <v>1.0079995625510401</v>
      </c>
    </row>
    <row r="86" spans="1:5" x14ac:dyDescent="0.25">
      <c r="A86" s="1">
        <v>85</v>
      </c>
      <c r="B86" s="2">
        <v>765</v>
      </c>
      <c r="C86" s="5">
        <v>0.85120196662561698</v>
      </c>
      <c r="D86" s="5">
        <v>0.89342127254382997</v>
      </c>
      <c r="E86" s="11">
        <v>0.97646887295365803</v>
      </c>
    </row>
    <row r="87" spans="1:5" x14ac:dyDescent="0.25">
      <c r="A87" s="1">
        <v>86</v>
      </c>
      <c r="B87" s="2">
        <v>774</v>
      </c>
      <c r="C87" s="5">
        <v>0.84914229143612296</v>
      </c>
      <c r="D87" s="5">
        <v>0.94706950945024404</v>
      </c>
      <c r="E87" s="11">
        <v>1.03763363451486</v>
      </c>
    </row>
    <row r="88" spans="1:5" x14ac:dyDescent="0.25">
      <c r="A88" s="1">
        <v>87</v>
      </c>
      <c r="B88" s="2">
        <v>783</v>
      </c>
      <c r="C88" s="5">
        <v>0.80801066220818096</v>
      </c>
      <c r="D88" s="5">
        <v>0.92966565259432699</v>
      </c>
      <c r="E88" s="11">
        <v>1.0333916204109801</v>
      </c>
    </row>
    <row r="89" spans="1:5" x14ac:dyDescent="0.25">
      <c r="A89" s="1">
        <v>88</v>
      </c>
      <c r="B89" s="2">
        <v>792</v>
      </c>
      <c r="C89" s="5">
        <v>0.84448263345007701</v>
      </c>
      <c r="D89" s="5">
        <v>0.91050933924888</v>
      </c>
      <c r="E89" s="11">
        <v>1.0014810216723899</v>
      </c>
    </row>
    <row r="90" spans="1:5" x14ac:dyDescent="0.25">
      <c r="A90" s="1">
        <v>89</v>
      </c>
      <c r="B90" s="2">
        <v>801</v>
      </c>
      <c r="C90" s="5">
        <v>0.82523517307578198</v>
      </c>
      <c r="D90" s="5">
        <v>0.89545247392612404</v>
      </c>
      <c r="E90" s="11">
        <v>1.1244693210863199</v>
      </c>
    </row>
    <row r="91" spans="1:5" x14ac:dyDescent="0.25">
      <c r="A91" s="3">
        <v>90</v>
      </c>
      <c r="B91" s="4">
        <v>810</v>
      </c>
      <c r="C91" s="6">
        <v>0.932291424766995</v>
      </c>
      <c r="D91" s="6">
        <v>0.97389577702408103</v>
      </c>
      <c r="E91" s="12">
        <v>1.0203839628592699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xmean</vt:lpstr>
      <vt:lpstr>xbest</vt:lpstr>
      <vt:lpstr>xbestAndMedian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Leandre</dc:creator>
  <cp:lastModifiedBy>leandre</cp:lastModifiedBy>
  <dcterms:created xsi:type="dcterms:W3CDTF">2015-06-05T18:19:34Z</dcterms:created>
  <dcterms:modified xsi:type="dcterms:W3CDTF">2023-03-23T20:48:41Z</dcterms:modified>
</cp:coreProperties>
</file>