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https://rdcombr-my.sharepoint.com/personal/lbadfreitas_rd_com_br/Documents/Documentos/"/>
    </mc:Choice>
  </mc:AlternateContent>
  <xr:revisionPtr revIDLastSave="0" documentId="8_{1C11529E-5082-4FAA-982F-B97AEED4D85D}" xr6:coauthVersionLast="47" xr6:coauthVersionMax="47" xr10:uidLastSave="{00000000-0000-0000-0000-000000000000}"/>
  <bookViews>
    <workbookView xWindow="-20520" yWindow="1695" windowWidth="20640" windowHeight="11160" tabRatio="678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<sst xmlns="http://schemas.openxmlformats.org/spreadsheetml/2006/main" count="2022" uniqueCount="324">
  <si>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</si>
  <si>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</si>
  <si>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</si>
  <si>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</si>
  <si>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</si>
  <si>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</si>
  <si>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</si>
  <si>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</si>
  <si>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</si>
  <si>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</si>
  <si>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</si>
  <si>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</si>
  <si>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</si>
  <si>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</si>
  <si>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</si>
  <si>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</si>
  <si>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</si>
  <si>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</si>
  <si>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</si>
  <si>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</si>
  <si>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</si>
  <si>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</si>
  <si>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</si>
  <si>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</si>
  <si>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</si>
  <si>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</si>
  <si>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</si>
  <si>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</si>
  <si>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</si>
  <si>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</si>
  <si>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</si>
  <si>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</si>
  <si>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</si>
  <si>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</si>
  <si>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</si>
  <si>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</si>
  <si>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</si>
  <si>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</si>
  <si>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</si>
  <si>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</si>
  <si>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</si>
  <si>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</si>
  <si>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</si>
  <si>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</si>
  <si>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</si>
  <si>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</si>
  <si>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</si>
  <si>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</si>
  <si>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</si>
  <si>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</si>
  <si>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</si>
  <si>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</si>
  <si>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</si>
  <si>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</si>
  <si>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</si>
  <si>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</si>
  <si>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</si>
  <si>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</si>
  <si>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</si>
  <si>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</si>
  <si>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</si>
  <si>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</si>
  <si>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</si>
  <si>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</si>
  <si>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</si>
  <si>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</si>
  <si>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</si>
  <si>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</si>
  <si>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</si>
  <si>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</si>
  <si>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</si>
  <si>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</si>
  <si>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</si>
  <si>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</si>
  <si>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</si>
  <si>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</si>
  <si>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</si>
  <si>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</si>
  <si>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</si>
  <si>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</si>
  <si>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</si>
  <si>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</si>
  <si>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</si>
  <si>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</si>
  <si>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</si>
  <si>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</si>
  <si>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</si>
  <si>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</si>
  <si>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</si>
  <si>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</si>
  <si>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</si>
  <si>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</si>
  <si>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</si>
  <si>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</si>
  <si>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</si>
  <si>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</si>
  <si>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</si>
  <si>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</si>
  <si>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</si>
  <si>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</si>
  <si>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</si>
  <si>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</si>
  <si>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</si>
  <si>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</si>
  <si>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</si>
  <si>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</si>
  <si>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</si>
  <si>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</si>
  <si>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</si>
  <si>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</si>
  <si>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</si>
  <si>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</si>
  <si>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</si>
  <si>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</si>
  <si>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</si>
  <si>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</si>
  <si>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</si>
  <si>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</si>
  <si>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</si>
  <si>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</si>
  <si>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</si>
  <si>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</si>
  <si>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</si>
  <si>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</si>
  <si>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</si>
  <si>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</si>
  <si>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</si>
  <si>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</si>
  <si>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</si>
  <si>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</si>
  <si>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</si>
  <si>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</si>
  <si>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</si>
  <si>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</si>
  <si>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</si>
  <si>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</si>
  <si>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</si>
  <si>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</si>
  <si>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</si>
  <si>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</si>
  <si>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</si>
  <si>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</si>
  <si>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</si>
  <si>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</si>
  <si>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</si>
  <si>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</si>
  <si>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</si>
  <si>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</si>
  <si>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</si>
  <si>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</si>
  <si>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</si>
  <si>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</si>
  <si>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</si>
  <si>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</si>
  <si>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</si>
  <si>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</si>
  <si>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</si>
  <si>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</si>
  <si>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</si>
  <si>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</si>
  <si>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</si>
  <si>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</si>
  <si>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</si>
  <si>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</si>
  <si>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</si>
  <si>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</si>
  <si>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</si>
  <si>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</si>
  <si>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</si>
  <si>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</si>
  <si>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</si>
  <si>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</si>
  <si>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</si>
  <si>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</si>
  <si>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</si>
  <si>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</si>
  <si>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</si>
  <si>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</si>
  <si>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</si>
  <si>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</si>
  <si>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</si>
  <si>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</si>
  <si>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</si>
  <si>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</si>
  <si>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</si>
  <si>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</si>
  <si>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</si>
  <si>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</si>
  <si>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</si>
  <si>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</si>
  <si>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</si>
  <si>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</si>
  <si>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</si>
  <si>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</si>
  <si>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</si>
  <si>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</si>
  <si>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</si>
  <si>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</si>
  <si>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</si>
  <si>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</si>
  <si>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</si>
  <si>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</si>
  <si>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</si>
  <si>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</si>
  <si>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</si>
  <si>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</si>
  <si>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</si>
  <si>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</si>
  <si>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</si>
  <si>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</si>
  <si>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</si>
  <si>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</si>
  <si>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</si>
  <si>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</si>
  <si>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</si>
  <si>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</si>
  <si>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</si>
  <si>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</si>
  <si>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</si>
  <si>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</si>
  <si>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</si>
  <si>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</si>
  <si>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</si>
  <si>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</si>
  <si>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</si>
  <si>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</si>
  <si>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</si>
  <si>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</si>
  <si>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</si>
  <si>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</si>
  <si>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</si>
  <si>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</si>
  <si>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</si>
  <si>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</si>
  <si>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</si>
  <si>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</si>
  <si>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</si>
  <si>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</si>
  <si>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</si>
  <si>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</si>
  <si>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</si>
  <si>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</si>
  <si>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</si>
  <si>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</si>
  <si>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</si>
  <si>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</si>
  <si>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</si>
  <si>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</si>
  <si>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</si>
  <si>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</si>
  <si>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</si>
  <si>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</si>
  <si>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</si>
  <si>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</si>
  <si>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</si>
  <si>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</si>
  <si>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</si>
  <si>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</si>
  <si>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</si>
  <si>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</si>
  <si>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</si>
  <si>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</si>
  <si>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</si>
  <si>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</si>
  <si>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</si>
  <si>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</si>
  <si>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</si>
  <si>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</si>
  <si>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</si>
  <si>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</si>
  <si>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</si>
  <si>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</si>
  <si>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</si>
  <si>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</si>
  <si>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</si>
  <si>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</si>
  <si>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</si>
  <si>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</si>
  <si>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</si>
  <si>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</si>
  <si>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</si>
  <si>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</si>
  <si>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</si>
  <si>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</si>
  <si>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</si>
  <si>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</si>
  <si>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</si>
  <si>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</si>
  <si>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</si>
  <si>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</si>
  <si>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</si>
  <si>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</si>
  <si>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</si>
  <si>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</si>
  <si>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</si>
  <si>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</si>
  <si>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</si>
  <si>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</si>
  <si>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</si>
  <si>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</si>
  <si>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</si>
  <si>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</si>
  <si>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</si>
  <si>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</si>
  <si>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</si>
  <si>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</si>
  <si>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</si>
  <si>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</si>
  <si>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</si>
  <si>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</si>
  <si>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</si>
  <si>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</si>
  <si>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</si>
  <si>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</si>
  <si>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</si>
  <si>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</si>
  <si>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1 - Qual é o faturamento </t>
    </r>
    <r>
      <rPr>
        <b/>
        <sz val="11"/>
        <color theme="1"/>
        <rFont val="72 Condensed"/>
        <family val="2"/>
      </rPr>
      <t xml:space="preserve">total de vendas </t>
    </r>
    <r>
      <rPr>
        <sz val="11"/>
        <color theme="1"/>
        <rFont val="72 Condensed"/>
        <family val="2"/>
      </rPr>
      <t>de plano anuais (contendo todas as assinaturas agregadas)?</t>
    </r>
  </si>
  <si>
    <r>
      <t>Pergunta de Negócio 2 - Qual é o faturamento</t>
    </r>
    <r>
      <rPr>
        <b/>
        <sz val="11"/>
        <color theme="1"/>
        <rFont val="72 Condensed"/>
        <family val="2"/>
      </rPr>
      <t xml:space="preserve"> total de vendas</t>
    </r>
    <r>
      <rPr>
        <sz val="11"/>
        <color theme="1"/>
        <rFont val="72 Condensed"/>
        <family val="2"/>
      </rPr>
      <t xml:space="preserve"> de planos anuais, distinguindo entre "</t>
    </r>
    <r>
      <rPr>
        <b/>
        <sz val="11"/>
        <color theme="1"/>
        <rFont val="72 Condensed"/>
        <family val="2"/>
      </rPr>
      <t>auto renovação</t>
    </r>
    <r>
      <rPr>
        <sz val="11"/>
        <color theme="1"/>
        <rFont val="72 Condensed"/>
        <family val="2"/>
      </rPr>
      <t>" e "</t>
    </r>
    <r>
      <rPr>
        <b/>
        <sz val="11"/>
        <color theme="1"/>
        <rFont val="72 Condensed"/>
        <family val="2"/>
      </rPr>
      <t>não auto renovação</t>
    </r>
    <r>
      <rPr>
        <sz val="11"/>
        <color theme="1"/>
        <rFont val="72 Condensed"/>
        <family val="2"/>
      </rPr>
      <t>"?</t>
    </r>
  </si>
  <si>
    <t>A diferença entre dados e informação é que somente a segunda responde a uma pergunta de negócios.</t>
  </si>
  <si>
    <t>XBOX GAME PASS SUBSCRITION SALES</t>
  </si>
  <si>
    <r>
      <t xml:space="preserve">Pergunta de negócio 3 - </t>
    </r>
    <r>
      <rPr>
        <b/>
        <sz val="11"/>
        <color theme="1"/>
        <rFont val="Aptos Narrow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 xml:space="preserve">de assinaturas do </t>
    </r>
    <r>
      <rPr>
        <b/>
        <sz val="11"/>
        <color theme="1"/>
        <rFont val="Aptos Narrow"/>
        <scheme val="minor"/>
      </rPr>
      <t>EA Play</t>
    </r>
  </si>
  <si>
    <t>Soma de EA Play Season Pass</t>
  </si>
  <si>
    <t>Pergunta de Negócio 4 - Total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</si>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</sst>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10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72 Condensed"/>
      <family val="2"/>
    </font>
    <font>
      <b/>
      <sz val="11"/>
      <color theme="1"/>
      <name val="72 Condensed"/>
      <family val="2"/>
    </font>
    <font>
      <sz val="11"/>
      <color theme="1"/>
      <name val="72 Black"/>
      <family val="2"/>
    </font>
    <font>
      <sz val="1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22"/>
      <color rgb="FF22C55E"/>
      <name val="72 Monospace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6" fillId="3" borderId="0" xfId="0" applyFont="1" applyFill="1" applyAlignment="1">
      <alignment horizontal="left"/>
    </xf>
    <xf numFmtId="0" fontId="7" fillId="7" borderId="0" xfId="0" applyFont="1" applyFill="1"/>
    <xf numFmtId="0" fontId="9" fillId="0" borderId="2" xfId="1" applyFont="1" applyBorder="1"/>
    <xf numFmtId="0" fontId="0" fillId="0" borderId="2" xfId="0" applyBorder="1"/>
  </cellXfs>
  <cellStyles count="3">
    <cellStyle name="Moeda" xfId="2" builtinId="4"/>
    <cellStyle name="Normal" xfId="0" builtinId="0"/>
    <cellStyle name="Título 1" xfId="1" builtinId="16"/>
  </cellStyles>
  <dxfs count="16">
    <dxf>
      <font>
        <color theme="0"/>
        <name val="72 Black"/>
        <family val="2"/>
        <scheme val="none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DDD96D60-16A7-489B-AC81-95159699339C}">
      <tableStyleElement type="wholeTable" dxfId="1"/>
      <tableStyleElement type="headerRow" dxfId="0"/>
    </tableStyle>
  </tableStyles>
  <colors>
    <mruColors>
      <color rgb="FF22C55E"/>
      <color rgb="FFE8E6E9"/>
      <color rgb="FF5BF6A8"/>
      <color rgb="FF2AE6B1"/>
      <color rgb="FF9BC848"/>
      <color rgb="FF000000"/>
      <color rgb="FFE0E0E0"/>
      <color rgb="FFEDEDED"/>
      <color rgb="FFF7F8FC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22C55E"/>
              <bgColor theme="9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[Simulador_Vendas XBOX.xlsx]C̳álculos!Tbl_anual_total</c:name>
    <c:fmtId val="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72 Black" panose="020B0A04030603020204" pitchFamily="34" charset="0"/>
                  <a:ea typeface="+mn-ea"/>
                  <a:cs typeface="72 Black" panose="020B0A04030603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72 Black" panose="020B0A04030603020204" pitchFamily="34" charset="0"/>
                    <a:ea typeface="+mn-ea"/>
                    <a:cs typeface="72 Black" panose="020B0A04030603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"R$"\ #,##0.00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9-4456-B6CD-853ADE5BC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6821839"/>
        <c:axId val="356833903"/>
      </c:barChart>
      <c:catAx>
        <c:axId val="356821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72 Light" panose="020B0303030000000003" pitchFamily="34" charset="0"/>
                <a:ea typeface="+mn-ea"/>
                <a:cs typeface="72 Light" panose="020B0303030000000003" pitchFamily="34" charset="0"/>
              </a:defRPr>
            </a:pPr>
            <a:endParaRPr lang="pt-BR"/>
          </a:p>
        </c:txPr>
        <c:crossAx val="356833903"/>
        <c:crosses val="autoZero"/>
        <c:auto val="1"/>
        <c:lblAlgn val="ctr"/>
        <c:lblOffset val="100"/>
        <c:noMultiLvlLbl val="0"/>
      </c:catAx>
      <c:valAx>
        <c:axId val="356833903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35682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4.png"/><Relationship Id="rId7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1.png"/><Relationship Id="rId10" Type="http://schemas.openxmlformats.org/officeDocument/2006/relationships/image" Target="../media/image10.svg"/><Relationship Id="rId4" Type="http://schemas.openxmlformats.org/officeDocument/2006/relationships/image" Target="../media/image5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.png"/><Relationship Id="rId2" Type="http://schemas.openxmlformats.org/officeDocument/2006/relationships/image" Target="../media/image7.png"/><Relationship Id="rId1" Type="http://schemas.openxmlformats.org/officeDocument/2006/relationships/image" Target="../media/image3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506821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01725" y="5133974"/>
          <a:ext cx="1695526" cy="711201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111125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111125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1457665</xdr:colOff>
      <xdr:row>1</xdr:row>
      <xdr:rowOff>95193</xdr:rowOff>
    </xdr:from>
    <xdr:to>
      <xdr:col>0</xdr:col>
      <xdr:colOff>2086315</xdr:colOff>
      <xdr:row>2</xdr:row>
      <xdr:rowOff>75350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93DDB34-477C-471B-B9A6-D33C440175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54" t="25626" r="71799" b="24667"/>
        <a:stretch/>
      </xdr:blipFill>
      <xdr:spPr>
        <a:xfrm>
          <a:off x="1457665" y="272086"/>
          <a:ext cx="628650" cy="510835"/>
        </a:xfrm>
        <a:prstGeom prst="rect">
          <a:avLst/>
        </a:prstGeom>
      </xdr:spPr>
    </xdr:pic>
    <xdr:clientData/>
  </xdr:twoCellAnchor>
  <xdr:twoCellAnchor editAs="oneCell">
    <xdr:from>
      <xdr:col>0</xdr:col>
      <xdr:colOff>35719</xdr:colOff>
      <xdr:row>5</xdr:row>
      <xdr:rowOff>76200</xdr:rowOff>
    </xdr:from>
    <xdr:to>
      <xdr:col>0</xdr:col>
      <xdr:colOff>2226469</xdr:colOff>
      <xdr:row>18</xdr:row>
      <xdr:rowOff>56615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158FD369-C395-40A3-9113-63198506D9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9" y="1465729"/>
              <a:ext cx="2190750" cy="2445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220662</xdr:colOff>
      <xdr:row>4</xdr:row>
      <xdr:rowOff>69453</xdr:rowOff>
    </xdr:from>
    <xdr:to>
      <xdr:col>10</xdr:col>
      <xdr:colOff>5556</xdr:colOff>
      <xdr:row>11</xdr:row>
      <xdr:rowOff>9922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FACE9827-094C-4090-99BD-CAF50FBFE125}"/>
            </a:ext>
          </a:extLst>
        </xdr:cNvPr>
        <xdr:cNvGrpSpPr/>
      </xdr:nvGrpSpPr>
      <xdr:grpSpPr>
        <a:xfrm>
          <a:off x="2514693" y="1354954"/>
          <a:ext cx="5360567" cy="1251558"/>
          <a:chOff x="2515393" y="1369219"/>
          <a:chExt cx="5303838" cy="1244600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6F5929D9-EC04-4B41-B567-D3211A4987C9}"/>
              </a:ext>
            </a:extLst>
          </xdr:cNvPr>
          <xdr:cNvGrpSpPr/>
        </xdr:nvGrpSpPr>
        <xdr:grpSpPr>
          <a:xfrm>
            <a:off x="2518568" y="1708604"/>
            <a:ext cx="5303838" cy="902040"/>
            <a:chOff x="2515393" y="1458573"/>
            <a:chExt cx="5303838" cy="902040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C68C4DA7-BB85-40EF-8BB2-1B44257C2781}"/>
                </a:ext>
              </a:extLst>
            </xdr:cNvPr>
            <xdr:cNvSpPr/>
          </xdr:nvSpPr>
          <xdr:spPr>
            <a:xfrm>
              <a:off x="2515393" y="1590903"/>
              <a:ext cx="5303838" cy="631031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25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F157096E-080B-4531-9FD3-74D00ABF32DE}"/>
                </a:ext>
              </a:extLst>
            </xdr:cNvPr>
            <xdr:cNvSpPr/>
          </xdr:nvSpPr>
          <xdr:spPr>
            <a:xfrm>
              <a:off x="2621360" y="1680597"/>
              <a:ext cx="5098255" cy="464343"/>
            </a:xfrm>
            <a:prstGeom prst="roundRect">
              <a:avLst>
                <a:gd name="adj" fmla="val 5000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EA90C0A-1B0B-4771-BEA8-297723A7B579}" type="TxLink">
                <a:rPr lang="en-US" sz="2000" b="0" i="0" u="none" strike="noStrike">
                  <a:solidFill>
                    <a:schemeClr val="bg1"/>
                  </a:solidFill>
                  <a:latin typeface="72 Black" panose="020B0A04030603020204" pitchFamily="34" charset="0"/>
                  <a:cs typeface="72 Black" panose="020B0A04030603020204" pitchFamily="34" charset="0"/>
                </a:rPr>
                <a:pPr algn="ctr"/>
                <a:t>R$ 990,00</a:t>
              </a:fld>
              <a:endParaRPr lang="pt-BR" sz="2000">
                <a:solidFill>
                  <a:schemeClr val="bg1"/>
                </a:solidFill>
                <a:latin typeface="72 Black" panose="020B0A04030603020204" pitchFamily="34" charset="0"/>
                <a:cs typeface="72 Black" panose="020B0A04030603020204" pitchFamily="34" charset="0"/>
              </a:endParaRPr>
            </a:p>
          </xdr:txBody>
        </xdr:sp>
        <xdr:pic>
          <xdr:nvPicPr>
            <xdr:cNvPr id="9" name="Imagem 8">
              <a:extLst>
                <a:ext uri="{FF2B5EF4-FFF2-40B4-BE49-F238E27FC236}">
                  <a16:creationId xmlns:a16="http://schemas.microsoft.com/office/drawing/2014/main" id="{922B5830-C271-4074-B3DE-3D7B921D3CD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692798" y="1458573"/>
              <a:ext cx="1040208" cy="902040"/>
            </a:xfrm>
            <a:prstGeom prst="rect">
              <a:avLst/>
            </a:prstGeom>
          </xdr:spPr>
        </xdr:pic>
      </xdr:grpSp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EADF9531-C41E-41AC-BB0B-89805A23BFFC}"/>
              </a:ext>
            </a:extLst>
          </xdr:cNvPr>
          <xdr:cNvSpPr/>
        </xdr:nvSpPr>
        <xdr:spPr>
          <a:xfrm>
            <a:off x="2517776" y="1369219"/>
            <a:ext cx="5278437" cy="416719"/>
          </a:xfrm>
          <a:prstGeom prst="round2SameRect">
            <a:avLst>
              <a:gd name="adj1" fmla="val 30279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/>
                </a:solidFill>
                <a:latin typeface="72 Monospace" panose="020B0509030603020204" pitchFamily="49" charset="0"/>
                <a:cs typeface="72 Monospace" panose="020B0509030603020204" pitchFamily="49" charset="0"/>
              </a:rPr>
              <a:t>TOTAL</a:t>
            </a:r>
            <a:r>
              <a:rPr lang="pt-BR" sz="1400" baseline="0">
                <a:solidFill>
                  <a:schemeClr val="bg1"/>
                </a:solidFill>
                <a:latin typeface="72 Monospace" panose="020B0509030603020204" pitchFamily="49" charset="0"/>
                <a:cs typeface="72 Monospace" panose="020B0509030603020204" pitchFamily="49" charset="0"/>
              </a:rPr>
              <a:t> SUBSCRIPTION EA PLAY SEASON PASS</a:t>
            </a:r>
            <a:endParaRPr lang="pt-BR" sz="1400">
              <a:solidFill>
                <a:schemeClr val="bg1"/>
              </a:solidFill>
              <a:latin typeface="72 Monospace" panose="020B0509030603020204" pitchFamily="49" charset="0"/>
              <a:cs typeface="72 Monospace" panose="020B0509030603020204" pitchFamily="49" charset="0"/>
            </a:endParaRPr>
          </a:p>
        </xdr:txBody>
      </xdr:sp>
    </xdr:grpSp>
    <xdr:clientData/>
  </xdr:twoCellAnchor>
  <xdr:twoCellAnchor>
    <xdr:from>
      <xdr:col>11</xdr:col>
      <xdr:colOff>330989</xdr:colOff>
      <xdr:row>5</xdr:row>
      <xdr:rowOff>40187</xdr:rowOff>
    </xdr:from>
    <xdr:to>
      <xdr:col>19</xdr:col>
      <xdr:colOff>545298</xdr:colOff>
      <xdr:row>10</xdr:row>
      <xdr:rowOff>116182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A35AA8A6-F036-4A0A-B3B3-8AC98B480BE4}"/>
            </a:ext>
          </a:extLst>
        </xdr:cNvPr>
        <xdr:cNvGrpSpPr/>
      </xdr:nvGrpSpPr>
      <xdr:grpSpPr>
        <a:xfrm>
          <a:off x="8861840" y="1429716"/>
          <a:ext cx="5340254" cy="1106937"/>
          <a:chOff x="8796333" y="1352947"/>
          <a:chExt cx="5298278" cy="1099933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9797A45F-B8D4-457F-8780-D2857CB31AE1}"/>
              </a:ext>
            </a:extLst>
          </xdr:cNvPr>
          <xdr:cNvGrpSpPr/>
        </xdr:nvGrpSpPr>
        <xdr:grpSpPr>
          <a:xfrm>
            <a:off x="8799508" y="1349772"/>
            <a:ext cx="5291928" cy="1099933"/>
            <a:chOff x="2517776" y="1369219"/>
            <a:chExt cx="5304630" cy="1102746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317AC714-D76F-4D59-9764-0FF1B588571A}"/>
                </a:ext>
              </a:extLst>
            </xdr:cNvPr>
            <xdr:cNvGrpSpPr/>
          </xdr:nvGrpSpPr>
          <xdr:grpSpPr>
            <a:xfrm>
              <a:off x="2518568" y="1840934"/>
              <a:ext cx="5303838" cy="631031"/>
              <a:chOff x="2515393" y="1590903"/>
              <a:chExt cx="5303838" cy="631031"/>
            </a:xfrm>
          </xdr:grpSpPr>
          <xdr:sp macro="" textlink="">
            <xdr:nvSpPr>
              <xdr:cNvPr id="16" name="Retângulo: Cantos Arredondados 15">
                <a:extLst>
                  <a:ext uri="{FF2B5EF4-FFF2-40B4-BE49-F238E27FC236}">
                    <a16:creationId xmlns:a16="http://schemas.microsoft.com/office/drawing/2014/main" id="{E56C2D96-4B22-4C45-98D1-BF1477287D61}"/>
                  </a:ext>
                </a:extLst>
              </xdr:cNvPr>
              <xdr:cNvSpPr/>
            </xdr:nvSpPr>
            <xdr:spPr>
              <a:xfrm>
                <a:off x="2515393" y="1590903"/>
                <a:ext cx="5303838" cy="631031"/>
              </a:xfrm>
              <a:prstGeom prst="roundRect">
                <a:avLst>
                  <a:gd name="adj" fmla="val 5000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C̳álculos!E36">
            <xdr:nvSpPr>
              <xdr:cNvPr id="17" name="Retângulo: Cantos Arredondados 16">
                <a:extLst>
                  <a:ext uri="{FF2B5EF4-FFF2-40B4-BE49-F238E27FC236}">
                    <a16:creationId xmlns:a16="http://schemas.microsoft.com/office/drawing/2014/main" id="{BDF4213B-027B-493F-9ED8-0DC776A22B8F}"/>
                  </a:ext>
                </a:extLst>
              </xdr:cNvPr>
              <xdr:cNvSpPr/>
            </xdr:nvSpPr>
            <xdr:spPr>
              <a:xfrm>
                <a:off x="2621360" y="1680597"/>
                <a:ext cx="5098255" cy="464343"/>
              </a:xfrm>
              <a:prstGeom prst="roundRect">
                <a:avLst>
                  <a:gd name="adj" fmla="val 50000"/>
                </a:avLst>
              </a:prstGeom>
              <a:solidFill>
                <a:srgbClr val="E8E6E9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942EC29D-1BB6-4ECD-A85D-DB593293A3F7}" type="TxLink">
                  <a:rPr lang="en-US" sz="2000" b="0" i="0" u="none" strike="noStrike">
                    <a:solidFill>
                      <a:srgbClr val="22C55E"/>
                    </a:solidFill>
                    <a:latin typeface="72 Black" panose="020B0A04030603020204" pitchFamily="34" charset="0"/>
                    <a:cs typeface="72 Black" panose="020B0A04030603020204" pitchFamily="34" charset="0"/>
                  </a:rPr>
                  <a:t>R$ 1.140,00</a:t>
                </a:fld>
                <a:endParaRPr lang="pt-BR" sz="4000">
                  <a:solidFill>
                    <a:srgbClr val="22C55E"/>
                  </a:solidFill>
                  <a:latin typeface="72 Black" panose="020B0A04030603020204" pitchFamily="34" charset="0"/>
                  <a:cs typeface="72 Black" panose="020B0A04030603020204" pitchFamily="34" charset="0"/>
                </a:endParaRPr>
              </a:p>
            </xdr:txBody>
          </xdr:sp>
        </xdr:grpSp>
        <xdr:sp macro="" textlink="">
          <xdr:nvSpPr>
            <xdr:cNvPr id="15" name="Retângulo: Cantos Superiores Arredondados 14">
              <a:extLst>
                <a:ext uri="{FF2B5EF4-FFF2-40B4-BE49-F238E27FC236}">
                  <a16:creationId xmlns:a16="http://schemas.microsoft.com/office/drawing/2014/main" id="{F7B478B8-0C12-4C69-825C-7699A0E41B1D}"/>
                </a:ext>
              </a:extLst>
            </xdr:cNvPr>
            <xdr:cNvSpPr/>
          </xdr:nvSpPr>
          <xdr:spPr>
            <a:xfrm>
              <a:off x="2517776" y="1369219"/>
              <a:ext cx="5278437" cy="416719"/>
            </a:xfrm>
            <a:prstGeom prst="round2SameRect">
              <a:avLst>
                <a:gd name="adj1" fmla="val 30279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>
                  <a:solidFill>
                    <a:schemeClr val="bg1"/>
                  </a:solidFill>
                  <a:latin typeface="72 Monospace" panose="020B0509030603020204" pitchFamily="49" charset="0"/>
                  <a:cs typeface="72 Monospace" panose="020B0509030603020204" pitchFamily="49" charset="0"/>
                </a:rPr>
                <a:t>TOTAL</a:t>
              </a:r>
              <a:r>
                <a:rPr lang="pt-BR" sz="1400" baseline="0">
                  <a:solidFill>
                    <a:schemeClr val="bg1"/>
                  </a:solidFill>
                  <a:latin typeface="72 Monospace" panose="020B0509030603020204" pitchFamily="49" charset="0"/>
                  <a:cs typeface="72 Monospace" panose="020B0509030603020204" pitchFamily="49" charset="0"/>
                </a:rPr>
                <a:t> SUBSCRIPTION MINECRAFT SEASON PASS</a:t>
              </a:r>
              <a:endParaRPr lang="pt-BR" sz="1400">
                <a:solidFill>
                  <a:schemeClr val="bg1"/>
                </a:solidFill>
                <a:latin typeface="72 Monospace" panose="020B0509030603020204" pitchFamily="49" charset="0"/>
                <a:cs typeface="72 Monospace" panose="020B0509030603020204" pitchFamily="49" charset="0"/>
              </a:endParaRP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D2760D6E-A1D0-4006-929C-B887F30FBC71}"/>
              </a:ext>
            </a:extLst>
          </xdr:cNvPr>
          <xdr:cNvGrpSpPr/>
        </xdr:nvGrpSpPr>
        <xdr:grpSpPr>
          <a:xfrm>
            <a:off x="9186858" y="1945084"/>
            <a:ext cx="623892" cy="346471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1C200767-5D27-46FC-9782-42D87B76D08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EF4E3C84-3CE3-4805-830D-327C2025FB4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257588</xdr:colOff>
      <xdr:row>11</xdr:row>
      <xdr:rowOff>66278</xdr:rowOff>
    </xdr:from>
    <xdr:to>
      <xdr:col>19</xdr:col>
      <xdr:colOff>644921</xdr:colOff>
      <xdr:row>30</xdr:row>
      <xdr:rowOff>142648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477FCCA5-5CBF-42A1-9EC2-63A619F02B20}"/>
            </a:ext>
          </a:extLst>
        </xdr:cNvPr>
        <xdr:cNvGrpSpPr/>
      </xdr:nvGrpSpPr>
      <xdr:grpSpPr>
        <a:xfrm>
          <a:off x="2551619" y="2669218"/>
          <a:ext cx="11753273" cy="3482958"/>
          <a:chOff x="2552303" y="2653109"/>
          <a:chExt cx="11641931" cy="3468878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0D480435-6C0B-4968-9DF3-6579D5BF26CA}"/>
              </a:ext>
            </a:extLst>
          </xdr:cNvPr>
          <xdr:cNvGrpSpPr/>
        </xdr:nvGrpSpPr>
        <xdr:grpSpPr>
          <a:xfrm>
            <a:off x="2552303" y="3147221"/>
            <a:ext cx="11641931" cy="2974766"/>
            <a:chOff x="2148681" y="1209155"/>
            <a:chExt cx="5322094" cy="2983371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4269AA13-ACDE-4348-8C23-25CFCD71C913}"/>
                </a:ext>
              </a:extLst>
            </xdr:cNvPr>
            <xdr:cNvSpPr/>
          </xdr:nvSpPr>
          <xdr:spPr>
            <a:xfrm>
              <a:off x="2148681" y="1209155"/>
              <a:ext cx="5322094" cy="2983371"/>
            </a:xfrm>
            <a:prstGeom prst="roundRect">
              <a:avLst>
                <a:gd name="adj" fmla="val 1267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5EC2B09-0104-41FC-A480-0F6E21B6D91E}"/>
                </a:ext>
              </a:extLst>
            </xdr:cNvPr>
            <xdr:cNvGraphicFramePr>
              <a:graphicFrameLocks/>
            </xdr:cNvGraphicFramePr>
          </xdr:nvGraphicFramePr>
          <xdr:xfrm>
            <a:off x="2273932" y="1326816"/>
            <a:ext cx="5191288" cy="265442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F3DBD083-9F7D-4FDE-8FFE-96F1D6D8C933}"/>
              </a:ext>
            </a:extLst>
          </xdr:cNvPr>
          <xdr:cNvSpPr/>
        </xdr:nvSpPr>
        <xdr:spPr>
          <a:xfrm>
            <a:off x="2597943" y="2653109"/>
            <a:ext cx="11560176" cy="411418"/>
          </a:xfrm>
          <a:prstGeom prst="round2SameRect">
            <a:avLst>
              <a:gd name="adj1" fmla="val 30279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solidFill>
                  <a:schemeClr val="bg1"/>
                </a:solidFill>
                <a:latin typeface="72 Monospace" panose="020B0509030603020204" pitchFamily="49" charset="0"/>
                <a:cs typeface="72 Monospace" panose="020B0509030603020204" pitchFamily="49" charset="0"/>
              </a:rPr>
              <a:t>TOTAL</a:t>
            </a:r>
            <a:r>
              <a:rPr lang="pt-BR" sz="1400" baseline="0">
                <a:solidFill>
                  <a:schemeClr val="bg1"/>
                </a:solidFill>
                <a:latin typeface="72 Monospace" panose="020B0509030603020204" pitchFamily="49" charset="0"/>
                <a:cs typeface="72 Monospace" panose="020B0509030603020204" pitchFamily="49" charset="0"/>
              </a:rPr>
              <a:t> SUBSCRIPTION XBOX GAME PASS</a:t>
            </a:r>
            <a:endParaRPr lang="pt-BR" sz="1400">
              <a:solidFill>
                <a:schemeClr val="bg1"/>
              </a:solidFill>
              <a:latin typeface="72 Monospace" panose="020B0509030603020204" pitchFamily="49" charset="0"/>
              <a:cs typeface="72 Monospace" panose="020B0509030603020204" pitchFamily="49" charset="0"/>
            </a:endParaRPr>
          </a:p>
        </xdr:txBody>
      </xdr:sp>
    </xdr:grpSp>
    <xdr:clientData/>
  </xdr:twoCellAnchor>
  <xdr:twoCellAnchor editAs="absolute">
    <xdr:from>
      <xdr:col>0</xdr:col>
      <xdr:colOff>216240</xdr:colOff>
      <xdr:row>1</xdr:row>
      <xdr:rowOff>26760</xdr:rowOff>
    </xdr:from>
    <xdr:to>
      <xdr:col>0</xdr:col>
      <xdr:colOff>952840</xdr:colOff>
      <xdr:row>2</xdr:row>
      <xdr:rowOff>143782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34DCA421-DEF9-4193-A7F3-CF8D1E86217A}"/>
            </a:ext>
          </a:extLst>
        </xdr:cNvPr>
        <xdr:cNvSpPr/>
      </xdr:nvSpPr>
      <xdr:spPr>
        <a:xfrm>
          <a:off x="216240" y="203653"/>
          <a:ext cx="736600" cy="64770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Brizola Almeida de Freitas" refreshedDate="45821.810574305557" createdVersion="7" refreshedVersion="7" minRefreshableVersion="3" recordCount="295" xr:uid="{B4D0DDF3-07BF-4DCF-9B81-189E39726E5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7744335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s v="Yes"/>
    <n v="30"/>
    <s v="Yes"/>
    <n v="20"/>
    <n v="5"/>
    <n v="60"/>
  </r>
  <r>
    <n v="3232"/>
    <x v="1"/>
    <x v="1"/>
    <d v="2024-01-15T00:00:00"/>
    <x v="1"/>
    <x v="1"/>
    <x v="1"/>
    <s v="No"/>
    <s v="-"/>
    <s v="No"/>
    <n v="0"/>
    <n v="0"/>
    <n v="5"/>
  </r>
  <r>
    <n v="3233"/>
    <x v="2"/>
    <x v="2"/>
    <d v="2024-02-10T00:00:00"/>
    <x v="0"/>
    <x v="2"/>
    <x v="2"/>
    <s v="No"/>
    <s v="-"/>
    <s v="Yes"/>
    <n v="20"/>
    <n v="10"/>
    <n v="20"/>
  </r>
  <r>
    <n v="3234"/>
    <x v="3"/>
    <x v="0"/>
    <d v="2024-02-20T00:00:00"/>
    <x v="1"/>
    <x v="0"/>
    <x v="0"/>
    <s v="Yes"/>
    <n v="30"/>
    <s v="Yes"/>
    <n v="20"/>
    <n v="3"/>
    <n v="62"/>
  </r>
  <r>
    <n v="3235"/>
    <x v="4"/>
    <x v="1"/>
    <d v="2024-03-05T00:00:00"/>
    <x v="0"/>
    <x v="1"/>
    <x v="0"/>
    <s v="No"/>
    <s v="-"/>
    <s v="No"/>
    <n v="0"/>
    <n v="1"/>
    <n v="4"/>
  </r>
  <r>
    <n v="3236"/>
    <x v="5"/>
    <x v="2"/>
    <d v="2024-03-02T00:00:00"/>
    <x v="1"/>
    <x v="2"/>
    <x v="0"/>
    <s v="No"/>
    <s v="-"/>
    <s v="Yes"/>
    <n v="20"/>
    <n v="2"/>
    <n v="28"/>
  </r>
  <r>
    <n v="3237"/>
    <x v="6"/>
    <x v="0"/>
    <d v="2024-03-03T00:00:00"/>
    <x v="0"/>
    <x v="0"/>
    <x v="2"/>
    <s v="Yes"/>
    <n v="30"/>
    <s v="Yes"/>
    <n v="20"/>
    <n v="10"/>
    <n v="55"/>
  </r>
  <r>
    <n v="3238"/>
    <x v="7"/>
    <x v="1"/>
    <d v="2024-03-04T00:00:00"/>
    <x v="0"/>
    <x v="1"/>
    <x v="1"/>
    <s v="No"/>
    <s v="-"/>
    <s v="No"/>
    <n v="0"/>
    <n v="0"/>
    <n v="5"/>
  </r>
  <r>
    <n v="3239"/>
    <x v="8"/>
    <x v="0"/>
    <d v="2024-03-05T00:00:00"/>
    <x v="1"/>
    <x v="0"/>
    <x v="0"/>
    <s v="Yes"/>
    <n v="30"/>
    <s v="Yes"/>
    <n v="20"/>
    <n v="5"/>
    <n v="60"/>
  </r>
  <r>
    <n v="3240"/>
    <x v="9"/>
    <x v="2"/>
    <d v="2024-03-06T00:00:00"/>
    <x v="0"/>
    <x v="2"/>
    <x v="2"/>
    <s v="No"/>
    <s v="-"/>
    <s v="Yes"/>
    <n v="20"/>
    <n v="15"/>
    <n v="15"/>
  </r>
  <r>
    <n v="3241"/>
    <x v="10"/>
    <x v="1"/>
    <d v="2024-03-07T00:00:00"/>
    <x v="1"/>
    <x v="1"/>
    <x v="0"/>
    <s v="No"/>
    <s v="-"/>
    <s v="No"/>
    <n v="0"/>
    <n v="1"/>
    <n v="4"/>
  </r>
  <r>
    <n v="3242"/>
    <x v="11"/>
    <x v="0"/>
    <d v="2024-03-08T00:00:00"/>
    <x v="0"/>
    <x v="0"/>
    <x v="1"/>
    <s v="Yes"/>
    <n v="30"/>
    <s v="Yes"/>
    <n v="20"/>
    <n v="20"/>
    <n v="45"/>
  </r>
  <r>
    <n v="3243"/>
    <x v="12"/>
    <x v="2"/>
    <d v="2024-03-09T00:00:00"/>
    <x v="1"/>
    <x v="2"/>
    <x v="0"/>
    <s v="No"/>
    <s v="-"/>
    <s v="Yes"/>
    <n v="20"/>
    <n v="10"/>
    <n v="20"/>
  </r>
  <r>
    <n v="3244"/>
    <x v="13"/>
    <x v="1"/>
    <d v="2024-03-10T00:00:00"/>
    <x v="0"/>
    <x v="1"/>
    <x v="2"/>
    <s v="No"/>
    <s v="-"/>
    <s v="No"/>
    <n v="0"/>
    <n v="0"/>
    <n v="5"/>
  </r>
  <r>
    <n v="3245"/>
    <x v="14"/>
    <x v="0"/>
    <d v="2024-03-11T00:00:00"/>
    <x v="1"/>
    <x v="0"/>
    <x v="0"/>
    <s v="Yes"/>
    <n v="30"/>
    <s v="Yes"/>
    <n v="20"/>
    <n v="8"/>
    <n v="57"/>
  </r>
  <r>
    <n v="3246"/>
    <x v="15"/>
    <x v="2"/>
    <d v="2024-03-12T00:00:00"/>
    <x v="0"/>
    <x v="2"/>
    <x v="1"/>
    <s v="No"/>
    <s v="-"/>
    <s v="Yes"/>
    <n v="20"/>
    <n v="12"/>
    <n v="18"/>
  </r>
  <r>
    <n v="3247"/>
    <x v="16"/>
    <x v="1"/>
    <d v="2024-03-13T00:00:00"/>
    <x v="1"/>
    <x v="1"/>
    <x v="0"/>
    <s v="No"/>
    <s v="-"/>
    <s v="No"/>
    <n v="0"/>
    <n v="2"/>
    <n v="3"/>
  </r>
  <r>
    <n v="3248"/>
    <x v="17"/>
    <x v="0"/>
    <d v="2024-03-14T00:00:00"/>
    <x v="0"/>
    <x v="0"/>
    <x v="2"/>
    <s v="Yes"/>
    <n v="30"/>
    <s v="Yes"/>
    <n v="20"/>
    <n v="7"/>
    <n v="58"/>
  </r>
  <r>
    <n v="3249"/>
    <x v="18"/>
    <x v="2"/>
    <d v="2024-03-15T00:00:00"/>
    <x v="1"/>
    <x v="2"/>
    <x v="0"/>
    <s v="No"/>
    <s v="-"/>
    <s v="Yes"/>
    <n v="20"/>
    <n v="5"/>
    <n v="25"/>
  </r>
  <r>
    <n v="3250"/>
    <x v="19"/>
    <x v="1"/>
    <d v="2024-03-16T00:00:00"/>
    <x v="0"/>
    <x v="1"/>
    <x v="1"/>
    <s v="No"/>
    <s v="-"/>
    <s v="No"/>
    <n v="0"/>
    <n v="0"/>
    <n v="5"/>
  </r>
  <r>
    <n v="3251"/>
    <x v="20"/>
    <x v="0"/>
    <d v="2024-03-17T00:00:00"/>
    <x v="1"/>
    <x v="0"/>
    <x v="0"/>
    <s v="Yes"/>
    <n v="30"/>
    <s v="Yes"/>
    <n v="20"/>
    <n v="3"/>
    <n v="62"/>
  </r>
  <r>
    <n v="3252"/>
    <x v="21"/>
    <x v="2"/>
    <d v="2024-03-18T00:00:00"/>
    <x v="0"/>
    <x v="2"/>
    <x v="2"/>
    <s v="No"/>
    <s v="-"/>
    <s v="Yes"/>
    <n v="20"/>
    <n v="15"/>
    <n v="15"/>
  </r>
  <r>
    <n v="3253"/>
    <x v="22"/>
    <x v="1"/>
    <d v="2024-03-19T00:00:00"/>
    <x v="1"/>
    <x v="1"/>
    <x v="0"/>
    <s v="No"/>
    <s v="-"/>
    <s v="No"/>
    <n v="0"/>
    <n v="1"/>
    <n v="4"/>
  </r>
  <r>
    <n v="3254"/>
    <x v="23"/>
    <x v="0"/>
    <d v="2024-03-20T00:00:00"/>
    <x v="0"/>
    <x v="0"/>
    <x v="1"/>
    <s v="Yes"/>
    <n v="30"/>
    <s v="Yes"/>
    <n v="20"/>
    <n v="20"/>
    <n v="45"/>
  </r>
  <r>
    <n v="3255"/>
    <x v="24"/>
    <x v="2"/>
    <d v="2024-03-21T00:00:00"/>
    <x v="1"/>
    <x v="2"/>
    <x v="0"/>
    <s v="No"/>
    <s v="-"/>
    <s v="Yes"/>
    <n v="20"/>
    <n v="10"/>
    <n v="20"/>
  </r>
  <r>
    <n v="3256"/>
    <x v="25"/>
    <x v="1"/>
    <d v="2024-03-22T00:00:00"/>
    <x v="0"/>
    <x v="1"/>
    <x v="2"/>
    <s v="No"/>
    <s v="-"/>
    <s v="No"/>
    <n v="0"/>
    <n v="0"/>
    <n v="5"/>
  </r>
  <r>
    <n v="3257"/>
    <x v="26"/>
    <x v="0"/>
    <d v="2024-03-23T00:00:00"/>
    <x v="1"/>
    <x v="0"/>
    <x v="0"/>
    <s v="Yes"/>
    <n v="30"/>
    <s v="Yes"/>
    <n v="20"/>
    <n v="5"/>
    <n v="60"/>
  </r>
  <r>
    <n v="3258"/>
    <x v="27"/>
    <x v="2"/>
    <d v="2024-03-24T00:00:00"/>
    <x v="0"/>
    <x v="2"/>
    <x v="1"/>
    <s v="No"/>
    <s v="-"/>
    <s v="Yes"/>
    <n v="20"/>
    <n v="15"/>
    <n v="15"/>
  </r>
  <r>
    <n v="3259"/>
    <x v="28"/>
    <x v="1"/>
    <d v="2024-03-25T00:00:00"/>
    <x v="1"/>
    <x v="1"/>
    <x v="0"/>
    <s v="No"/>
    <s v="-"/>
    <s v="No"/>
    <n v="0"/>
    <n v="1"/>
    <n v="4"/>
  </r>
  <r>
    <n v="3260"/>
    <x v="29"/>
    <x v="0"/>
    <d v="2024-03-26T00:00:00"/>
    <x v="0"/>
    <x v="0"/>
    <x v="2"/>
    <s v="Yes"/>
    <n v="30"/>
    <s v="Yes"/>
    <n v="20"/>
    <n v="7"/>
    <n v="58"/>
  </r>
  <r>
    <n v="3261"/>
    <x v="30"/>
    <x v="2"/>
    <d v="2024-03-27T00:00:00"/>
    <x v="1"/>
    <x v="2"/>
    <x v="0"/>
    <s v="No"/>
    <s v="-"/>
    <s v="Yes"/>
    <n v="20"/>
    <n v="10"/>
    <n v="20"/>
  </r>
  <r>
    <n v="3262"/>
    <x v="31"/>
    <x v="1"/>
    <d v="2024-03-28T00:00:00"/>
    <x v="0"/>
    <x v="1"/>
    <x v="1"/>
    <s v="No"/>
    <s v="-"/>
    <s v="No"/>
    <n v="0"/>
    <n v="0"/>
    <n v="5"/>
  </r>
  <r>
    <n v="3263"/>
    <x v="32"/>
    <x v="0"/>
    <d v="2024-03-29T00:00:00"/>
    <x v="1"/>
    <x v="0"/>
    <x v="0"/>
    <s v="Yes"/>
    <n v="30"/>
    <s v="Yes"/>
    <n v="20"/>
    <n v="3"/>
    <n v="62"/>
  </r>
  <r>
    <n v="3264"/>
    <x v="33"/>
    <x v="2"/>
    <d v="2024-03-30T00:00:00"/>
    <x v="0"/>
    <x v="2"/>
    <x v="2"/>
    <s v="No"/>
    <s v="-"/>
    <s v="Yes"/>
    <n v="20"/>
    <n v="15"/>
    <n v="15"/>
  </r>
  <r>
    <n v="3265"/>
    <x v="34"/>
    <x v="1"/>
    <d v="2024-03-31T00:00:00"/>
    <x v="1"/>
    <x v="1"/>
    <x v="0"/>
    <s v="No"/>
    <s v="-"/>
    <s v="No"/>
    <n v="0"/>
    <n v="1"/>
    <n v="4"/>
  </r>
  <r>
    <n v="3266"/>
    <x v="35"/>
    <x v="1"/>
    <d v="2024-04-01T00:00:00"/>
    <x v="0"/>
    <x v="1"/>
    <x v="0"/>
    <s v="No"/>
    <s v="-"/>
    <s v="No"/>
    <n v="0"/>
    <n v="0"/>
    <n v="5"/>
  </r>
  <r>
    <n v="3267"/>
    <x v="36"/>
    <x v="0"/>
    <d v="2024-04-02T00:00:00"/>
    <x v="1"/>
    <x v="0"/>
    <x v="2"/>
    <s v="Yes"/>
    <n v="30"/>
    <s v="Yes"/>
    <n v="20"/>
    <n v="7"/>
    <n v="58"/>
  </r>
  <r>
    <n v="3268"/>
    <x v="37"/>
    <x v="2"/>
    <d v="2024-04-03T00:00:00"/>
    <x v="0"/>
    <x v="2"/>
    <x v="1"/>
    <s v="No"/>
    <s v="-"/>
    <s v="Yes"/>
    <n v="20"/>
    <n v="10"/>
    <n v="20"/>
  </r>
  <r>
    <n v="3269"/>
    <x v="38"/>
    <x v="1"/>
    <d v="2024-04-04T00:00:00"/>
    <x v="1"/>
    <x v="1"/>
    <x v="2"/>
    <s v="No"/>
    <s v="-"/>
    <s v="No"/>
    <n v="0"/>
    <n v="1"/>
    <n v="4"/>
  </r>
  <r>
    <n v="3270"/>
    <x v="39"/>
    <x v="0"/>
    <d v="2024-04-05T00:00:00"/>
    <x v="0"/>
    <x v="0"/>
    <x v="0"/>
    <s v="Yes"/>
    <n v="30"/>
    <s v="Yes"/>
    <n v="20"/>
    <n v="15"/>
    <n v="50"/>
  </r>
  <r>
    <n v="3271"/>
    <x v="40"/>
    <x v="2"/>
    <d v="2024-04-06T00:00:00"/>
    <x v="1"/>
    <x v="2"/>
    <x v="0"/>
    <s v="No"/>
    <s v="-"/>
    <s v="Yes"/>
    <n v="20"/>
    <n v="5"/>
    <n v="25"/>
  </r>
  <r>
    <n v="3272"/>
    <x v="41"/>
    <x v="1"/>
    <d v="2024-04-07T00:00:00"/>
    <x v="0"/>
    <x v="1"/>
    <x v="1"/>
    <s v="No"/>
    <s v="-"/>
    <s v="No"/>
    <n v="0"/>
    <n v="0"/>
    <n v="5"/>
  </r>
  <r>
    <n v="3273"/>
    <x v="42"/>
    <x v="0"/>
    <d v="2024-04-08T00:00:00"/>
    <x v="1"/>
    <x v="0"/>
    <x v="2"/>
    <s v="Yes"/>
    <n v="30"/>
    <s v="Yes"/>
    <n v="20"/>
    <n v="20"/>
    <n v="45"/>
  </r>
  <r>
    <n v="3274"/>
    <x v="43"/>
    <x v="2"/>
    <d v="2024-04-09T00:00:00"/>
    <x v="0"/>
    <x v="2"/>
    <x v="2"/>
    <s v="No"/>
    <s v="-"/>
    <s v="Yes"/>
    <n v="20"/>
    <n v="12"/>
    <n v="18"/>
  </r>
  <r>
    <n v="3275"/>
    <x v="44"/>
    <x v="1"/>
    <d v="2024-04-10T00:00:00"/>
    <x v="1"/>
    <x v="1"/>
    <x v="0"/>
    <s v="No"/>
    <s v="-"/>
    <s v="No"/>
    <n v="0"/>
    <n v="2"/>
    <n v="3"/>
  </r>
  <r>
    <n v="3276"/>
    <x v="45"/>
    <x v="0"/>
    <d v="2024-04-11T00:00:00"/>
    <x v="0"/>
    <x v="0"/>
    <x v="1"/>
    <s v="Yes"/>
    <n v="30"/>
    <s v="Yes"/>
    <n v="20"/>
    <n v="5"/>
    <n v="60"/>
  </r>
  <r>
    <n v="3277"/>
    <x v="46"/>
    <x v="2"/>
    <d v="2024-04-12T00:00:00"/>
    <x v="1"/>
    <x v="2"/>
    <x v="0"/>
    <s v="No"/>
    <s v="-"/>
    <s v="Yes"/>
    <n v="20"/>
    <n v="10"/>
    <n v="20"/>
  </r>
  <r>
    <n v="3278"/>
    <x v="47"/>
    <x v="1"/>
    <d v="2024-04-13T00:00:00"/>
    <x v="0"/>
    <x v="1"/>
    <x v="2"/>
    <s v="No"/>
    <s v="-"/>
    <s v="No"/>
    <n v="0"/>
    <n v="0"/>
    <n v="5"/>
  </r>
  <r>
    <n v="3279"/>
    <x v="48"/>
    <x v="0"/>
    <d v="2024-04-14T00:00:00"/>
    <x v="1"/>
    <x v="0"/>
    <x v="0"/>
    <s v="Yes"/>
    <n v="30"/>
    <s v="Yes"/>
    <n v="20"/>
    <n v="3"/>
    <n v="62"/>
  </r>
  <r>
    <n v="3280"/>
    <x v="49"/>
    <x v="2"/>
    <d v="2024-04-15T00:00:00"/>
    <x v="0"/>
    <x v="2"/>
    <x v="1"/>
    <s v="No"/>
    <s v="-"/>
    <s v="Yes"/>
    <n v="20"/>
    <n v="15"/>
    <n v="15"/>
  </r>
  <r>
    <n v="3281"/>
    <x v="50"/>
    <x v="1"/>
    <d v="2024-04-16T00:00:00"/>
    <x v="1"/>
    <x v="1"/>
    <x v="0"/>
    <s v="No"/>
    <s v="-"/>
    <s v="No"/>
    <n v="0"/>
    <n v="1"/>
    <n v="4"/>
  </r>
  <r>
    <n v="3282"/>
    <x v="51"/>
    <x v="0"/>
    <d v="2024-04-17T00:00:00"/>
    <x v="0"/>
    <x v="0"/>
    <x v="2"/>
    <s v="Yes"/>
    <n v="30"/>
    <s v="Yes"/>
    <n v="20"/>
    <n v="7"/>
    <n v="58"/>
  </r>
  <r>
    <n v="3283"/>
    <x v="52"/>
    <x v="2"/>
    <d v="2024-04-18T00:00:00"/>
    <x v="1"/>
    <x v="2"/>
    <x v="0"/>
    <s v="No"/>
    <s v="-"/>
    <s v="Yes"/>
    <n v="20"/>
    <n v="10"/>
    <n v="20"/>
  </r>
  <r>
    <n v="3284"/>
    <x v="53"/>
    <x v="1"/>
    <d v="2024-04-19T00:00:00"/>
    <x v="0"/>
    <x v="1"/>
    <x v="1"/>
    <s v="No"/>
    <s v="-"/>
    <s v="No"/>
    <n v="0"/>
    <n v="0"/>
    <n v="5"/>
  </r>
  <r>
    <n v="3285"/>
    <x v="54"/>
    <x v="0"/>
    <d v="2024-04-20T00:00:00"/>
    <x v="1"/>
    <x v="0"/>
    <x v="0"/>
    <s v="Yes"/>
    <n v="30"/>
    <s v="Yes"/>
    <n v="20"/>
    <n v="20"/>
    <n v="45"/>
  </r>
  <r>
    <n v="3286"/>
    <x v="55"/>
    <x v="2"/>
    <d v="2024-04-21T00:00:00"/>
    <x v="0"/>
    <x v="2"/>
    <x v="2"/>
    <s v="No"/>
    <s v="-"/>
    <s v="Yes"/>
    <n v="20"/>
    <n v="15"/>
    <n v="15"/>
  </r>
  <r>
    <n v="3287"/>
    <x v="56"/>
    <x v="1"/>
    <d v="2024-04-22T00:00:00"/>
    <x v="1"/>
    <x v="1"/>
    <x v="0"/>
    <s v="No"/>
    <s v="-"/>
    <s v="No"/>
    <n v="0"/>
    <n v="1"/>
    <n v="4"/>
  </r>
  <r>
    <n v="3288"/>
    <x v="57"/>
    <x v="0"/>
    <d v="2024-04-23T00:00:00"/>
    <x v="0"/>
    <x v="0"/>
    <x v="1"/>
    <s v="Yes"/>
    <n v="30"/>
    <s v="Yes"/>
    <n v="20"/>
    <n v="3"/>
    <n v="62"/>
  </r>
  <r>
    <n v="3289"/>
    <x v="58"/>
    <x v="2"/>
    <d v="2024-04-24T00:00:00"/>
    <x v="1"/>
    <x v="2"/>
    <x v="0"/>
    <s v="No"/>
    <s v="-"/>
    <s v="Yes"/>
    <n v="20"/>
    <n v="10"/>
    <n v="20"/>
  </r>
  <r>
    <n v="3290"/>
    <x v="59"/>
    <x v="1"/>
    <d v="2024-04-25T00:00:00"/>
    <x v="0"/>
    <x v="1"/>
    <x v="2"/>
    <s v="No"/>
    <s v="-"/>
    <s v="No"/>
    <n v="0"/>
    <n v="0"/>
    <n v="5"/>
  </r>
  <r>
    <n v="3291"/>
    <x v="60"/>
    <x v="0"/>
    <d v="2024-04-26T00:00:00"/>
    <x v="1"/>
    <x v="0"/>
    <x v="0"/>
    <s v="Yes"/>
    <n v="30"/>
    <s v="Yes"/>
    <n v="20"/>
    <n v="5"/>
    <n v="60"/>
  </r>
  <r>
    <n v="3292"/>
    <x v="61"/>
    <x v="2"/>
    <d v="2024-04-27T00:00:00"/>
    <x v="0"/>
    <x v="2"/>
    <x v="1"/>
    <s v="No"/>
    <s v="-"/>
    <s v="Yes"/>
    <n v="20"/>
    <n v="15"/>
    <n v="15"/>
  </r>
  <r>
    <n v="3293"/>
    <x v="62"/>
    <x v="1"/>
    <d v="2024-04-28T00:00:00"/>
    <x v="1"/>
    <x v="1"/>
    <x v="0"/>
    <s v="No"/>
    <s v="-"/>
    <s v="No"/>
    <n v="0"/>
    <n v="1"/>
    <n v="4"/>
  </r>
  <r>
    <n v="3294"/>
    <x v="63"/>
    <x v="0"/>
    <d v="2024-04-29T00:00:00"/>
    <x v="0"/>
    <x v="0"/>
    <x v="2"/>
    <s v="Yes"/>
    <n v="30"/>
    <s v="Yes"/>
    <n v="20"/>
    <n v="20"/>
    <n v="45"/>
  </r>
  <r>
    <n v="3295"/>
    <x v="64"/>
    <x v="2"/>
    <d v="2024-04-30T00:00:00"/>
    <x v="1"/>
    <x v="2"/>
    <x v="0"/>
    <s v="No"/>
    <s v="-"/>
    <s v="Yes"/>
    <n v="20"/>
    <n v="5"/>
    <n v="25"/>
  </r>
  <r>
    <n v="3296"/>
    <x v="65"/>
    <x v="1"/>
    <d v="2024-05-01T00:00:00"/>
    <x v="1"/>
    <x v="1"/>
    <x v="0"/>
    <s v="No"/>
    <s v="-"/>
    <s v="No"/>
    <n v="0"/>
    <n v="0"/>
    <n v="5"/>
  </r>
  <r>
    <n v="3297"/>
    <x v="66"/>
    <x v="0"/>
    <d v="2024-05-02T00:00:00"/>
    <x v="0"/>
    <x v="0"/>
    <x v="2"/>
    <s v="Yes"/>
    <n v="30"/>
    <s v="Yes"/>
    <n v="20"/>
    <n v="7"/>
    <n v="58"/>
  </r>
  <r>
    <n v="3298"/>
    <x v="67"/>
    <x v="2"/>
    <d v="2024-05-03T00:00:00"/>
    <x v="1"/>
    <x v="2"/>
    <x v="1"/>
    <s v="No"/>
    <s v="-"/>
    <s v="Yes"/>
    <n v="20"/>
    <n v="10"/>
    <n v="20"/>
  </r>
  <r>
    <n v="3299"/>
    <x v="68"/>
    <x v="1"/>
    <d v="2024-05-04T00:00:00"/>
    <x v="0"/>
    <x v="1"/>
    <x v="2"/>
    <s v="No"/>
    <s v="-"/>
    <s v="No"/>
    <n v="0"/>
    <n v="1"/>
    <n v="4"/>
  </r>
  <r>
    <n v="3300"/>
    <x v="69"/>
    <x v="0"/>
    <d v="2024-05-05T00:00:00"/>
    <x v="1"/>
    <x v="0"/>
    <x v="0"/>
    <s v="Yes"/>
    <n v="30"/>
    <s v="Yes"/>
    <n v="20"/>
    <n v="15"/>
    <n v="50"/>
  </r>
  <r>
    <n v="3301"/>
    <x v="70"/>
    <x v="2"/>
    <d v="2024-05-06T00:00:00"/>
    <x v="0"/>
    <x v="2"/>
    <x v="0"/>
    <s v="No"/>
    <s v="-"/>
    <s v="Yes"/>
    <n v="20"/>
    <n v="5"/>
    <n v="25"/>
  </r>
  <r>
    <n v="3302"/>
    <x v="71"/>
    <x v="1"/>
    <d v="2024-05-07T00:00:00"/>
    <x v="1"/>
    <x v="1"/>
    <x v="1"/>
    <s v="No"/>
    <s v="-"/>
    <s v="No"/>
    <n v="0"/>
    <n v="0"/>
    <n v="5"/>
  </r>
  <r>
    <n v="3303"/>
    <x v="72"/>
    <x v="0"/>
    <d v="2024-05-08T00:00:00"/>
    <x v="0"/>
    <x v="0"/>
    <x v="2"/>
    <s v="Yes"/>
    <n v="30"/>
    <s v="Yes"/>
    <n v="20"/>
    <n v="20"/>
    <n v="45"/>
  </r>
  <r>
    <n v="3304"/>
    <x v="73"/>
    <x v="2"/>
    <d v="2024-05-09T00:00:00"/>
    <x v="1"/>
    <x v="2"/>
    <x v="2"/>
    <s v="No"/>
    <s v="-"/>
    <s v="Yes"/>
    <n v="20"/>
    <n v="12"/>
    <n v="18"/>
  </r>
  <r>
    <n v="3305"/>
    <x v="74"/>
    <x v="1"/>
    <d v="2024-05-10T00:00:00"/>
    <x v="0"/>
    <x v="1"/>
    <x v="0"/>
    <s v="No"/>
    <s v="-"/>
    <s v="No"/>
    <n v="0"/>
    <n v="2"/>
    <n v="3"/>
  </r>
  <r>
    <n v="3306"/>
    <x v="75"/>
    <x v="0"/>
    <d v="2024-05-11T00:00:00"/>
    <x v="1"/>
    <x v="0"/>
    <x v="1"/>
    <s v="Yes"/>
    <n v="30"/>
    <s v="Yes"/>
    <n v="20"/>
    <n v="5"/>
    <n v="60"/>
  </r>
  <r>
    <n v="3307"/>
    <x v="76"/>
    <x v="2"/>
    <d v="2024-05-12T00:00:00"/>
    <x v="0"/>
    <x v="2"/>
    <x v="0"/>
    <s v="No"/>
    <s v="-"/>
    <s v="Yes"/>
    <n v="20"/>
    <n v="10"/>
    <n v="20"/>
  </r>
  <r>
    <n v="3308"/>
    <x v="77"/>
    <x v="1"/>
    <d v="2024-05-13T00:00:00"/>
    <x v="1"/>
    <x v="1"/>
    <x v="2"/>
    <s v="No"/>
    <s v="-"/>
    <s v="No"/>
    <n v="0"/>
    <n v="0"/>
    <n v="5"/>
  </r>
  <r>
    <n v="3309"/>
    <x v="78"/>
    <x v="0"/>
    <d v="2024-05-14T00:00:00"/>
    <x v="0"/>
    <x v="0"/>
    <x v="0"/>
    <s v="Yes"/>
    <n v="30"/>
    <s v="Yes"/>
    <n v="20"/>
    <n v="3"/>
    <n v="62"/>
  </r>
  <r>
    <n v="3310"/>
    <x v="79"/>
    <x v="2"/>
    <d v="2024-05-15T00:00:00"/>
    <x v="1"/>
    <x v="2"/>
    <x v="1"/>
    <s v="No"/>
    <s v="-"/>
    <s v="Yes"/>
    <n v="20"/>
    <n v="15"/>
    <n v="15"/>
  </r>
  <r>
    <n v="3311"/>
    <x v="80"/>
    <x v="1"/>
    <d v="2024-05-16T00:00:00"/>
    <x v="0"/>
    <x v="1"/>
    <x v="0"/>
    <s v="No"/>
    <s v="-"/>
    <s v="No"/>
    <n v="0"/>
    <n v="1"/>
    <n v="4"/>
  </r>
  <r>
    <n v="3312"/>
    <x v="81"/>
    <x v="0"/>
    <d v="2024-05-17T00:00:00"/>
    <x v="1"/>
    <x v="0"/>
    <x v="2"/>
    <s v="Yes"/>
    <n v="30"/>
    <s v="Yes"/>
    <n v="20"/>
    <n v="7"/>
    <n v="58"/>
  </r>
  <r>
    <n v="3313"/>
    <x v="82"/>
    <x v="2"/>
    <d v="2024-05-18T00:00:00"/>
    <x v="0"/>
    <x v="2"/>
    <x v="0"/>
    <s v="No"/>
    <s v="-"/>
    <s v="Yes"/>
    <n v="20"/>
    <n v="10"/>
    <n v="20"/>
  </r>
  <r>
    <n v="3314"/>
    <x v="83"/>
    <x v="1"/>
    <d v="2024-05-19T00:00:00"/>
    <x v="1"/>
    <x v="1"/>
    <x v="1"/>
    <s v="No"/>
    <s v="-"/>
    <s v="No"/>
    <n v="0"/>
    <n v="0"/>
    <n v="5"/>
  </r>
  <r>
    <n v="3315"/>
    <x v="84"/>
    <x v="0"/>
    <d v="2024-05-20T00:00:00"/>
    <x v="0"/>
    <x v="0"/>
    <x v="0"/>
    <s v="Yes"/>
    <n v="30"/>
    <s v="Yes"/>
    <n v="20"/>
    <n v="20"/>
    <n v="45"/>
  </r>
  <r>
    <n v="3316"/>
    <x v="85"/>
    <x v="2"/>
    <d v="2024-05-21T00:00:00"/>
    <x v="1"/>
    <x v="2"/>
    <x v="2"/>
    <s v="No"/>
    <s v="-"/>
    <s v="Yes"/>
    <n v="20"/>
    <n v="15"/>
    <n v="15"/>
  </r>
  <r>
    <n v="3317"/>
    <x v="86"/>
    <x v="1"/>
    <d v="2024-05-22T00:00:00"/>
    <x v="0"/>
    <x v="1"/>
    <x v="0"/>
    <s v="No"/>
    <s v="-"/>
    <s v="No"/>
    <n v="0"/>
    <n v="1"/>
    <n v="4"/>
  </r>
  <r>
    <n v="3318"/>
    <x v="87"/>
    <x v="0"/>
    <d v="2024-05-23T00:00:00"/>
    <x v="1"/>
    <x v="0"/>
    <x v="1"/>
    <s v="Yes"/>
    <n v="30"/>
    <s v="Yes"/>
    <n v="20"/>
    <n v="3"/>
    <n v="62"/>
  </r>
  <r>
    <n v="3319"/>
    <x v="88"/>
    <x v="2"/>
    <d v="2024-05-24T00:00:00"/>
    <x v="0"/>
    <x v="2"/>
    <x v="0"/>
    <s v="No"/>
    <s v="-"/>
    <s v="Yes"/>
    <n v="20"/>
    <n v="10"/>
    <n v="20"/>
  </r>
  <r>
    <n v="3320"/>
    <x v="89"/>
    <x v="1"/>
    <d v="2024-05-25T00:00:00"/>
    <x v="1"/>
    <x v="1"/>
    <x v="2"/>
    <s v="No"/>
    <s v="-"/>
    <s v="No"/>
    <n v="0"/>
    <n v="0"/>
    <n v="5"/>
  </r>
  <r>
    <n v="3321"/>
    <x v="90"/>
    <x v="0"/>
    <d v="2024-05-26T00:00:00"/>
    <x v="0"/>
    <x v="0"/>
    <x v="0"/>
    <s v="Yes"/>
    <n v="30"/>
    <s v="Yes"/>
    <n v="20"/>
    <n v="5"/>
    <n v="60"/>
  </r>
  <r>
    <n v="3322"/>
    <x v="91"/>
    <x v="2"/>
    <d v="2024-05-27T00:00:00"/>
    <x v="1"/>
    <x v="2"/>
    <x v="1"/>
    <s v="No"/>
    <s v="-"/>
    <s v="Yes"/>
    <n v="20"/>
    <n v="15"/>
    <n v="15"/>
  </r>
  <r>
    <n v="3323"/>
    <x v="92"/>
    <x v="1"/>
    <d v="2024-05-28T00:00:00"/>
    <x v="0"/>
    <x v="1"/>
    <x v="0"/>
    <s v="No"/>
    <s v="-"/>
    <s v="No"/>
    <n v="0"/>
    <n v="1"/>
    <n v="4"/>
  </r>
  <r>
    <n v="3324"/>
    <x v="93"/>
    <x v="0"/>
    <d v="2024-05-29T00:00:00"/>
    <x v="1"/>
    <x v="0"/>
    <x v="2"/>
    <s v="Yes"/>
    <n v="30"/>
    <s v="Yes"/>
    <n v="20"/>
    <n v="20"/>
    <n v="45"/>
  </r>
  <r>
    <n v="3325"/>
    <x v="94"/>
    <x v="2"/>
    <d v="2024-05-30T00:00:00"/>
    <x v="0"/>
    <x v="2"/>
    <x v="2"/>
    <s v="No"/>
    <s v="-"/>
    <s v="Yes"/>
    <n v="20"/>
    <n v="15"/>
    <n v="15"/>
  </r>
  <r>
    <n v="3326"/>
    <x v="95"/>
    <x v="1"/>
    <d v="2024-05-31T00:00:00"/>
    <x v="1"/>
    <x v="1"/>
    <x v="1"/>
    <s v="No"/>
    <s v="-"/>
    <s v="No"/>
    <n v="0"/>
    <n v="0"/>
    <n v="5"/>
  </r>
  <r>
    <n v="3327"/>
    <x v="96"/>
    <x v="0"/>
    <d v="2024-06-01T00:00:00"/>
    <x v="0"/>
    <x v="0"/>
    <x v="0"/>
    <s v="Yes"/>
    <n v="30"/>
    <s v="Yes"/>
    <n v="20"/>
    <n v="7"/>
    <n v="58"/>
  </r>
  <r>
    <n v="3328"/>
    <x v="97"/>
    <x v="2"/>
    <d v="2024-06-02T00:00:00"/>
    <x v="1"/>
    <x v="2"/>
    <x v="1"/>
    <s v="No"/>
    <s v="-"/>
    <s v="Yes"/>
    <n v="20"/>
    <n v="10"/>
    <n v="20"/>
  </r>
  <r>
    <n v="3329"/>
    <x v="98"/>
    <x v="1"/>
    <d v="2024-06-03T00:00:00"/>
    <x v="0"/>
    <x v="1"/>
    <x v="2"/>
    <s v="No"/>
    <s v="-"/>
    <s v="No"/>
    <n v="0"/>
    <n v="1"/>
    <n v="4"/>
  </r>
  <r>
    <n v="3330"/>
    <x v="99"/>
    <x v="0"/>
    <d v="2024-06-04T00:00:00"/>
    <x v="1"/>
    <x v="0"/>
    <x v="0"/>
    <s v="Yes"/>
    <n v="30"/>
    <s v="Yes"/>
    <n v="20"/>
    <n v="15"/>
    <n v="50"/>
  </r>
  <r>
    <n v="3331"/>
    <x v="100"/>
    <x v="2"/>
    <d v="2024-06-05T00:00:00"/>
    <x v="0"/>
    <x v="2"/>
    <x v="0"/>
    <s v="No"/>
    <s v="-"/>
    <s v="Yes"/>
    <n v="20"/>
    <n v="5"/>
    <n v="25"/>
  </r>
  <r>
    <n v="3332"/>
    <x v="101"/>
    <x v="1"/>
    <d v="2024-06-06T00:00:00"/>
    <x v="1"/>
    <x v="1"/>
    <x v="1"/>
    <s v="No"/>
    <s v="-"/>
    <s v="No"/>
    <n v="0"/>
    <n v="0"/>
    <n v="5"/>
  </r>
  <r>
    <n v="3333"/>
    <x v="102"/>
    <x v="0"/>
    <d v="2024-06-07T00:00:00"/>
    <x v="0"/>
    <x v="0"/>
    <x v="2"/>
    <s v="Yes"/>
    <n v="30"/>
    <s v="Yes"/>
    <n v="20"/>
    <n v="20"/>
    <n v="45"/>
  </r>
  <r>
    <n v="3334"/>
    <x v="103"/>
    <x v="2"/>
    <d v="2024-06-08T00:00:00"/>
    <x v="1"/>
    <x v="2"/>
    <x v="2"/>
    <s v="No"/>
    <s v="-"/>
    <s v="Yes"/>
    <n v="20"/>
    <n v="12"/>
    <n v="18"/>
  </r>
  <r>
    <n v="3335"/>
    <x v="104"/>
    <x v="1"/>
    <d v="2024-06-09T00:00:00"/>
    <x v="0"/>
    <x v="1"/>
    <x v="0"/>
    <s v="No"/>
    <s v="-"/>
    <s v="No"/>
    <n v="0"/>
    <n v="2"/>
    <n v="3"/>
  </r>
  <r>
    <n v="3336"/>
    <x v="105"/>
    <x v="1"/>
    <d v="2024-06-10T00:00:00"/>
    <x v="0"/>
    <x v="1"/>
    <x v="0"/>
    <s v="No"/>
    <s v="-"/>
    <s v="No"/>
    <n v="0"/>
    <n v="0"/>
    <n v="5"/>
  </r>
  <r>
    <n v="3337"/>
    <x v="106"/>
    <x v="0"/>
    <d v="2024-06-11T00:00:00"/>
    <x v="1"/>
    <x v="0"/>
    <x v="2"/>
    <s v="Yes"/>
    <n v="30"/>
    <s v="Yes"/>
    <n v="20"/>
    <n v="7"/>
    <n v="58"/>
  </r>
  <r>
    <n v="3338"/>
    <x v="107"/>
    <x v="2"/>
    <d v="2024-06-12T00:00:00"/>
    <x v="0"/>
    <x v="2"/>
    <x v="1"/>
    <s v="No"/>
    <s v="-"/>
    <s v="Yes"/>
    <n v="20"/>
    <n v="10"/>
    <n v="20"/>
  </r>
  <r>
    <n v="3339"/>
    <x v="108"/>
    <x v="1"/>
    <d v="2024-06-13T00:00:00"/>
    <x v="1"/>
    <x v="1"/>
    <x v="2"/>
    <s v="No"/>
    <s v="-"/>
    <s v="No"/>
    <n v="0"/>
    <n v="1"/>
    <n v="4"/>
  </r>
  <r>
    <n v="3340"/>
    <x v="109"/>
    <x v="0"/>
    <d v="2024-06-14T00:00:00"/>
    <x v="0"/>
    <x v="0"/>
    <x v="0"/>
    <s v="Yes"/>
    <n v="30"/>
    <s v="Yes"/>
    <n v="20"/>
    <n v="15"/>
    <n v="50"/>
  </r>
  <r>
    <n v="3341"/>
    <x v="110"/>
    <x v="2"/>
    <d v="2024-06-15T00:00:00"/>
    <x v="1"/>
    <x v="2"/>
    <x v="0"/>
    <s v="No"/>
    <s v="-"/>
    <s v="Yes"/>
    <n v="20"/>
    <n v="5"/>
    <n v="25"/>
  </r>
  <r>
    <n v="3342"/>
    <x v="111"/>
    <x v="1"/>
    <d v="2024-06-16T00:00:00"/>
    <x v="0"/>
    <x v="1"/>
    <x v="1"/>
    <s v="No"/>
    <s v="-"/>
    <s v="No"/>
    <n v="0"/>
    <n v="0"/>
    <n v="5"/>
  </r>
  <r>
    <n v="3343"/>
    <x v="112"/>
    <x v="0"/>
    <d v="2024-06-17T00:00:00"/>
    <x v="1"/>
    <x v="0"/>
    <x v="2"/>
    <s v="Yes"/>
    <n v="30"/>
    <s v="Yes"/>
    <n v="20"/>
    <n v="20"/>
    <n v="45"/>
  </r>
  <r>
    <n v="3344"/>
    <x v="113"/>
    <x v="2"/>
    <d v="2024-06-18T00:00:00"/>
    <x v="0"/>
    <x v="2"/>
    <x v="2"/>
    <s v="No"/>
    <s v="-"/>
    <s v="Yes"/>
    <n v="20"/>
    <n v="12"/>
    <n v="18"/>
  </r>
  <r>
    <n v="3345"/>
    <x v="114"/>
    <x v="1"/>
    <d v="2024-06-19T00:00:00"/>
    <x v="1"/>
    <x v="1"/>
    <x v="0"/>
    <s v="No"/>
    <s v="-"/>
    <s v="No"/>
    <n v="0"/>
    <n v="2"/>
    <n v="3"/>
  </r>
  <r>
    <n v="3346"/>
    <x v="115"/>
    <x v="0"/>
    <d v="2024-06-20T00:00:00"/>
    <x v="0"/>
    <x v="0"/>
    <x v="1"/>
    <s v="Yes"/>
    <n v="30"/>
    <s v="Yes"/>
    <n v="20"/>
    <n v="5"/>
    <n v="60"/>
  </r>
  <r>
    <n v="3347"/>
    <x v="116"/>
    <x v="2"/>
    <d v="2024-06-21T00:00:00"/>
    <x v="1"/>
    <x v="2"/>
    <x v="0"/>
    <s v="No"/>
    <s v="-"/>
    <s v="Yes"/>
    <n v="20"/>
    <n v="10"/>
    <n v="20"/>
  </r>
  <r>
    <n v="3348"/>
    <x v="117"/>
    <x v="1"/>
    <d v="2024-06-22T00:00:00"/>
    <x v="0"/>
    <x v="1"/>
    <x v="2"/>
    <s v="No"/>
    <s v="-"/>
    <s v="No"/>
    <n v="0"/>
    <n v="0"/>
    <n v="5"/>
  </r>
  <r>
    <n v="3349"/>
    <x v="93"/>
    <x v="0"/>
    <d v="2024-06-23T00:00:00"/>
    <x v="1"/>
    <x v="0"/>
    <x v="0"/>
    <s v="Yes"/>
    <n v="30"/>
    <s v="Yes"/>
    <n v="20"/>
    <n v="3"/>
    <n v="62"/>
  </r>
  <r>
    <n v="3350"/>
    <x v="118"/>
    <x v="2"/>
    <d v="2024-06-24T00:00:00"/>
    <x v="0"/>
    <x v="2"/>
    <x v="1"/>
    <s v="No"/>
    <s v="-"/>
    <s v="Yes"/>
    <n v="20"/>
    <n v="15"/>
    <n v="15"/>
  </r>
  <r>
    <n v="3351"/>
    <x v="119"/>
    <x v="1"/>
    <d v="2024-06-25T00:00:00"/>
    <x v="1"/>
    <x v="1"/>
    <x v="0"/>
    <s v="No"/>
    <s v="-"/>
    <s v="No"/>
    <n v="0"/>
    <n v="1"/>
    <n v="4"/>
  </r>
  <r>
    <n v="3352"/>
    <x v="120"/>
    <x v="0"/>
    <d v="2024-06-26T00:00:00"/>
    <x v="0"/>
    <x v="0"/>
    <x v="2"/>
    <s v="Yes"/>
    <n v="30"/>
    <s v="Yes"/>
    <n v="20"/>
    <n v="7"/>
    <n v="58"/>
  </r>
  <r>
    <n v="3353"/>
    <x v="121"/>
    <x v="2"/>
    <d v="2024-06-27T00:00:00"/>
    <x v="1"/>
    <x v="2"/>
    <x v="0"/>
    <s v="No"/>
    <s v="-"/>
    <s v="Yes"/>
    <n v="20"/>
    <n v="10"/>
    <n v="20"/>
  </r>
  <r>
    <n v="3354"/>
    <x v="122"/>
    <x v="1"/>
    <d v="2024-06-28T00:00:00"/>
    <x v="0"/>
    <x v="1"/>
    <x v="1"/>
    <s v="No"/>
    <s v="-"/>
    <s v="No"/>
    <n v="0"/>
    <n v="0"/>
    <n v="5"/>
  </r>
  <r>
    <n v="3355"/>
    <x v="123"/>
    <x v="0"/>
    <d v="2024-06-29T00:00:00"/>
    <x v="1"/>
    <x v="0"/>
    <x v="0"/>
    <s v="Yes"/>
    <n v="30"/>
    <s v="Yes"/>
    <n v="20"/>
    <n v="20"/>
    <n v="45"/>
  </r>
  <r>
    <n v="3356"/>
    <x v="124"/>
    <x v="2"/>
    <d v="2024-06-30T00:00:00"/>
    <x v="0"/>
    <x v="2"/>
    <x v="2"/>
    <s v="No"/>
    <s v="-"/>
    <s v="Yes"/>
    <n v="20"/>
    <n v="15"/>
    <n v="15"/>
  </r>
  <r>
    <n v="3357"/>
    <x v="125"/>
    <x v="1"/>
    <d v="2024-07-01T00:00:00"/>
    <x v="1"/>
    <x v="1"/>
    <x v="0"/>
    <s v="No"/>
    <s v="-"/>
    <s v="No"/>
    <n v="0"/>
    <n v="1"/>
    <n v="4"/>
  </r>
  <r>
    <n v="3358"/>
    <x v="126"/>
    <x v="0"/>
    <d v="2024-07-02T00:00:00"/>
    <x v="0"/>
    <x v="0"/>
    <x v="1"/>
    <s v="Yes"/>
    <n v="30"/>
    <s v="Yes"/>
    <n v="20"/>
    <n v="3"/>
    <n v="62"/>
  </r>
  <r>
    <n v="3359"/>
    <x v="127"/>
    <x v="2"/>
    <d v="2024-07-03T00:00:00"/>
    <x v="1"/>
    <x v="2"/>
    <x v="0"/>
    <s v="No"/>
    <s v="-"/>
    <s v="Yes"/>
    <n v="20"/>
    <n v="10"/>
    <n v="20"/>
  </r>
  <r>
    <n v="3360"/>
    <x v="128"/>
    <x v="1"/>
    <d v="2024-07-04T00:00:00"/>
    <x v="0"/>
    <x v="1"/>
    <x v="2"/>
    <s v="No"/>
    <s v="-"/>
    <s v="No"/>
    <n v="0"/>
    <n v="0"/>
    <n v="5"/>
  </r>
  <r>
    <n v="3361"/>
    <x v="129"/>
    <x v="0"/>
    <d v="2024-07-05T00:00:00"/>
    <x v="1"/>
    <x v="0"/>
    <x v="0"/>
    <s v="Yes"/>
    <n v="30"/>
    <s v="Yes"/>
    <n v="20"/>
    <n v="15"/>
    <n v="50"/>
  </r>
  <r>
    <n v="3362"/>
    <x v="130"/>
    <x v="2"/>
    <d v="2024-07-06T00:00:00"/>
    <x v="0"/>
    <x v="2"/>
    <x v="1"/>
    <s v="No"/>
    <s v="-"/>
    <s v="Yes"/>
    <n v="20"/>
    <n v="15"/>
    <n v="15"/>
  </r>
  <r>
    <n v="3363"/>
    <x v="131"/>
    <x v="1"/>
    <d v="2024-07-07T00:00:00"/>
    <x v="1"/>
    <x v="1"/>
    <x v="0"/>
    <s v="No"/>
    <s v="-"/>
    <s v="No"/>
    <n v="0"/>
    <n v="1"/>
    <n v="4"/>
  </r>
  <r>
    <n v="3364"/>
    <x v="132"/>
    <x v="0"/>
    <d v="2024-07-08T00:00:00"/>
    <x v="0"/>
    <x v="0"/>
    <x v="2"/>
    <s v="Yes"/>
    <n v="30"/>
    <s v="Yes"/>
    <n v="20"/>
    <n v="7"/>
    <n v="58"/>
  </r>
  <r>
    <n v="3365"/>
    <x v="133"/>
    <x v="2"/>
    <d v="2024-07-09T00:00:00"/>
    <x v="1"/>
    <x v="2"/>
    <x v="0"/>
    <s v="No"/>
    <s v="-"/>
    <s v="Yes"/>
    <n v="20"/>
    <n v="10"/>
    <n v="20"/>
  </r>
  <r>
    <n v="3366"/>
    <x v="134"/>
    <x v="1"/>
    <d v="2024-07-10T00:00:00"/>
    <x v="0"/>
    <x v="1"/>
    <x v="0"/>
    <s v="No"/>
    <s v="-"/>
    <s v="No"/>
    <n v="0"/>
    <n v="0"/>
    <n v="5"/>
  </r>
  <r>
    <n v="3367"/>
    <x v="135"/>
    <x v="0"/>
    <d v="2024-07-11T00:00:00"/>
    <x v="1"/>
    <x v="0"/>
    <x v="2"/>
    <s v="Yes"/>
    <n v="30"/>
    <s v="Yes"/>
    <n v="20"/>
    <n v="7"/>
    <n v="58"/>
  </r>
  <r>
    <n v="3368"/>
    <x v="136"/>
    <x v="2"/>
    <d v="2024-07-12T00:00:00"/>
    <x v="0"/>
    <x v="2"/>
    <x v="1"/>
    <s v="No"/>
    <s v="-"/>
    <s v="Yes"/>
    <n v="20"/>
    <n v="10"/>
    <n v="20"/>
  </r>
  <r>
    <n v="3369"/>
    <x v="137"/>
    <x v="1"/>
    <d v="2024-07-13T00:00:00"/>
    <x v="1"/>
    <x v="1"/>
    <x v="2"/>
    <s v="No"/>
    <s v="-"/>
    <s v="No"/>
    <n v="0"/>
    <n v="1"/>
    <n v="4"/>
  </r>
  <r>
    <n v="3370"/>
    <x v="138"/>
    <x v="0"/>
    <d v="2024-07-14T00:00:00"/>
    <x v="0"/>
    <x v="0"/>
    <x v="0"/>
    <s v="Yes"/>
    <n v="30"/>
    <s v="Yes"/>
    <n v="20"/>
    <n v="15"/>
    <n v="50"/>
  </r>
  <r>
    <n v="3371"/>
    <x v="139"/>
    <x v="2"/>
    <d v="2024-07-15T00:00:00"/>
    <x v="1"/>
    <x v="2"/>
    <x v="0"/>
    <s v="No"/>
    <s v="-"/>
    <s v="Yes"/>
    <n v="20"/>
    <n v="5"/>
    <n v="25"/>
  </r>
  <r>
    <n v="3372"/>
    <x v="140"/>
    <x v="1"/>
    <d v="2024-07-16T00:00:00"/>
    <x v="0"/>
    <x v="1"/>
    <x v="1"/>
    <s v="No"/>
    <s v="-"/>
    <s v="No"/>
    <n v="0"/>
    <n v="0"/>
    <n v="5"/>
  </r>
  <r>
    <n v="3373"/>
    <x v="141"/>
    <x v="0"/>
    <d v="2024-07-17T00:00:00"/>
    <x v="1"/>
    <x v="0"/>
    <x v="2"/>
    <s v="Yes"/>
    <n v="30"/>
    <s v="Yes"/>
    <n v="20"/>
    <n v="20"/>
    <n v="45"/>
  </r>
  <r>
    <n v="3374"/>
    <x v="142"/>
    <x v="2"/>
    <d v="2024-07-18T00:00:00"/>
    <x v="0"/>
    <x v="2"/>
    <x v="2"/>
    <s v="No"/>
    <s v="-"/>
    <s v="Yes"/>
    <n v="20"/>
    <n v="12"/>
    <n v="18"/>
  </r>
  <r>
    <n v="3375"/>
    <x v="143"/>
    <x v="1"/>
    <d v="2024-07-19T00:00:00"/>
    <x v="1"/>
    <x v="1"/>
    <x v="0"/>
    <s v="No"/>
    <s v="-"/>
    <s v="No"/>
    <n v="0"/>
    <n v="2"/>
    <n v="3"/>
  </r>
  <r>
    <n v="3376"/>
    <x v="144"/>
    <x v="0"/>
    <d v="2024-07-20T00:00:00"/>
    <x v="0"/>
    <x v="0"/>
    <x v="1"/>
    <s v="Yes"/>
    <n v="30"/>
    <s v="Yes"/>
    <n v="20"/>
    <n v="5"/>
    <n v="60"/>
  </r>
  <r>
    <n v="3377"/>
    <x v="145"/>
    <x v="2"/>
    <d v="2024-07-21T00:00:00"/>
    <x v="1"/>
    <x v="2"/>
    <x v="0"/>
    <s v="No"/>
    <s v="-"/>
    <s v="Yes"/>
    <n v="20"/>
    <n v="10"/>
    <n v="20"/>
  </r>
  <r>
    <n v="3378"/>
    <x v="146"/>
    <x v="1"/>
    <d v="2024-07-22T00:00:00"/>
    <x v="0"/>
    <x v="1"/>
    <x v="2"/>
    <s v="No"/>
    <s v="-"/>
    <s v="No"/>
    <n v="0"/>
    <n v="0"/>
    <n v="5"/>
  </r>
  <r>
    <n v="3379"/>
    <x v="147"/>
    <x v="0"/>
    <d v="2024-07-23T00:00:00"/>
    <x v="1"/>
    <x v="0"/>
    <x v="0"/>
    <s v="Yes"/>
    <n v="30"/>
    <s v="Yes"/>
    <n v="20"/>
    <n v="3"/>
    <n v="62"/>
  </r>
  <r>
    <n v="3380"/>
    <x v="148"/>
    <x v="2"/>
    <d v="2024-07-24T00:00:00"/>
    <x v="0"/>
    <x v="2"/>
    <x v="1"/>
    <s v="No"/>
    <s v="-"/>
    <s v="Yes"/>
    <n v="20"/>
    <n v="15"/>
    <n v="15"/>
  </r>
  <r>
    <n v="3381"/>
    <x v="149"/>
    <x v="1"/>
    <d v="2024-07-25T00:00:00"/>
    <x v="1"/>
    <x v="1"/>
    <x v="0"/>
    <s v="No"/>
    <s v="-"/>
    <s v="No"/>
    <n v="0"/>
    <n v="1"/>
    <n v="4"/>
  </r>
  <r>
    <n v="3382"/>
    <x v="150"/>
    <x v="0"/>
    <d v="2024-07-26T00:00:00"/>
    <x v="0"/>
    <x v="0"/>
    <x v="2"/>
    <s v="Yes"/>
    <n v="30"/>
    <s v="Yes"/>
    <n v="20"/>
    <n v="7"/>
    <n v="58"/>
  </r>
  <r>
    <n v="3383"/>
    <x v="151"/>
    <x v="2"/>
    <d v="2024-07-27T00:00:00"/>
    <x v="1"/>
    <x v="2"/>
    <x v="0"/>
    <s v="No"/>
    <s v="-"/>
    <s v="Yes"/>
    <n v="20"/>
    <n v="10"/>
    <n v="20"/>
  </r>
  <r>
    <n v="3384"/>
    <x v="152"/>
    <x v="1"/>
    <d v="2024-07-28T00:00:00"/>
    <x v="0"/>
    <x v="1"/>
    <x v="1"/>
    <s v="No"/>
    <s v="-"/>
    <s v="No"/>
    <n v="0"/>
    <n v="0"/>
    <n v="5"/>
  </r>
  <r>
    <n v="3385"/>
    <x v="153"/>
    <x v="0"/>
    <d v="2024-07-29T00:00:00"/>
    <x v="1"/>
    <x v="0"/>
    <x v="0"/>
    <s v="Yes"/>
    <n v="30"/>
    <s v="Yes"/>
    <n v="20"/>
    <n v="20"/>
    <n v="45"/>
  </r>
  <r>
    <n v="3386"/>
    <x v="154"/>
    <x v="2"/>
    <d v="2024-07-30T00:00:00"/>
    <x v="0"/>
    <x v="2"/>
    <x v="2"/>
    <s v="No"/>
    <s v="-"/>
    <s v="Yes"/>
    <n v="20"/>
    <n v="15"/>
    <n v="15"/>
  </r>
  <r>
    <n v="3387"/>
    <x v="155"/>
    <x v="1"/>
    <d v="2024-07-31T00:00:00"/>
    <x v="1"/>
    <x v="1"/>
    <x v="0"/>
    <s v="No"/>
    <s v="-"/>
    <s v="No"/>
    <n v="0"/>
    <n v="1"/>
    <n v="4"/>
  </r>
  <r>
    <n v="3388"/>
    <x v="156"/>
    <x v="0"/>
    <d v="2024-08-01T00:00:00"/>
    <x v="0"/>
    <x v="0"/>
    <x v="1"/>
    <s v="Yes"/>
    <n v="30"/>
    <s v="Yes"/>
    <n v="20"/>
    <n v="3"/>
    <n v="62"/>
  </r>
  <r>
    <n v="3389"/>
    <x v="157"/>
    <x v="2"/>
    <d v="2024-08-02T00:00:00"/>
    <x v="1"/>
    <x v="2"/>
    <x v="0"/>
    <s v="No"/>
    <s v="-"/>
    <s v="Yes"/>
    <n v="20"/>
    <n v="10"/>
    <n v="20"/>
  </r>
  <r>
    <n v="3390"/>
    <x v="158"/>
    <x v="1"/>
    <d v="2024-08-03T00:00:00"/>
    <x v="0"/>
    <x v="1"/>
    <x v="2"/>
    <s v="No"/>
    <s v="-"/>
    <s v="No"/>
    <n v="0"/>
    <n v="0"/>
    <n v="5"/>
  </r>
  <r>
    <n v="3391"/>
    <x v="58"/>
    <x v="0"/>
    <d v="2024-08-04T00:00:00"/>
    <x v="1"/>
    <x v="0"/>
    <x v="0"/>
    <s v="Yes"/>
    <n v="30"/>
    <s v="Yes"/>
    <n v="20"/>
    <n v="15"/>
    <n v="50"/>
  </r>
  <r>
    <n v="3392"/>
    <x v="159"/>
    <x v="2"/>
    <d v="2024-08-05T00:00:00"/>
    <x v="0"/>
    <x v="2"/>
    <x v="1"/>
    <s v="No"/>
    <s v="-"/>
    <s v="Yes"/>
    <n v="20"/>
    <n v="15"/>
    <n v="15"/>
  </r>
  <r>
    <n v="3393"/>
    <x v="160"/>
    <x v="1"/>
    <d v="2024-08-06T00:00:00"/>
    <x v="1"/>
    <x v="1"/>
    <x v="0"/>
    <s v="No"/>
    <s v="-"/>
    <s v="No"/>
    <n v="0"/>
    <n v="1"/>
    <n v="4"/>
  </r>
  <r>
    <n v="3394"/>
    <x v="161"/>
    <x v="0"/>
    <d v="2024-08-07T00:00:00"/>
    <x v="0"/>
    <x v="0"/>
    <x v="2"/>
    <s v="Yes"/>
    <n v="30"/>
    <s v="Yes"/>
    <n v="20"/>
    <n v="7"/>
    <n v="58"/>
  </r>
  <r>
    <n v="3395"/>
    <x v="162"/>
    <x v="2"/>
    <d v="2024-08-08T00:00:00"/>
    <x v="1"/>
    <x v="2"/>
    <x v="0"/>
    <s v="No"/>
    <s v="-"/>
    <s v="Yes"/>
    <n v="20"/>
    <n v="10"/>
    <n v="20"/>
  </r>
  <r>
    <n v="3396"/>
    <x v="163"/>
    <x v="1"/>
    <d v="2024-08-09T00:00:00"/>
    <x v="0"/>
    <x v="1"/>
    <x v="1"/>
    <s v="No"/>
    <s v="-"/>
    <s v="No"/>
    <n v="0"/>
    <n v="0"/>
    <n v="5"/>
  </r>
  <r>
    <n v="3397"/>
    <x v="90"/>
    <x v="0"/>
    <d v="2024-08-10T00:00:00"/>
    <x v="1"/>
    <x v="0"/>
    <x v="0"/>
    <s v="Yes"/>
    <n v="30"/>
    <s v="Yes"/>
    <n v="20"/>
    <n v="20"/>
    <n v="45"/>
  </r>
  <r>
    <n v="3398"/>
    <x v="164"/>
    <x v="2"/>
    <d v="2024-08-11T00:00:00"/>
    <x v="0"/>
    <x v="2"/>
    <x v="2"/>
    <s v="No"/>
    <s v="-"/>
    <s v="Yes"/>
    <n v="20"/>
    <n v="15"/>
    <n v="15"/>
  </r>
  <r>
    <n v="3399"/>
    <x v="165"/>
    <x v="1"/>
    <d v="2024-08-12T00:00:00"/>
    <x v="1"/>
    <x v="1"/>
    <x v="0"/>
    <s v="No"/>
    <s v="-"/>
    <s v="No"/>
    <n v="0"/>
    <n v="1"/>
    <n v="4"/>
  </r>
  <r>
    <n v="3400"/>
    <x v="166"/>
    <x v="0"/>
    <d v="2024-08-13T00:00:00"/>
    <x v="0"/>
    <x v="0"/>
    <x v="1"/>
    <s v="Yes"/>
    <n v="30"/>
    <s v="Yes"/>
    <n v="20"/>
    <n v="5"/>
    <n v="60"/>
  </r>
  <r>
    <n v="3401"/>
    <x v="167"/>
    <x v="2"/>
    <d v="2024-08-14T00:00:00"/>
    <x v="1"/>
    <x v="2"/>
    <x v="0"/>
    <s v="No"/>
    <s v="-"/>
    <s v="Yes"/>
    <n v="20"/>
    <n v="10"/>
    <n v="20"/>
  </r>
  <r>
    <n v="3402"/>
    <x v="168"/>
    <x v="1"/>
    <d v="2024-08-15T00:00:00"/>
    <x v="0"/>
    <x v="1"/>
    <x v="2"/>
    <s v="No"/>
    <s v="-"/>
    <s v="No"/>
    <n v="0"/>
    <n v="0"/>
    <n v="5"/>
  </r>
  <r>
    <n v="3403"/>
    <x v="169"/>
    <x v="0"/>
    <d v="2024-08-16T00:00:00"/>
    <x v="1"/>
    <x v="0"/>
    <x v="0"/>
    <s v="Yes"/>
    <n v="30"/>
    <s v="Yes"/>
    <n v="20"/>
    <n v="3"/>
    <n v="62"/>
  </r>
  <r>
    <n v="3404"/>
    <x v="170"/>
    <x v="2"/>
    <d v="2024-08-17T00:00:00"/>
    <x v="0"/>
    <x v="2"/>
    <x v="1"/>
    <s v="No"/>
    <s v="-"/>
    <s v="Yes"/>
    <n v="20"/>
    <n v="15"/>
    <n v="15"/>
  </r>
  <r>
    <n v="3405"/>
    <x v="171"/>
    <x v="1"/>
    <d v="2024-08-18T00:00:00"/>
    <x v="1"/>
    <x v="1"/>
    <x v="0"/>
    <s v="No"/>
    <s v="-"/>
    <s v="No"/>
    <n v="0"/>
    <n v="1"/>
    <n v="4"/>
  </r>
  <r>
    <n v="3406"/>
    <x v="172"/>
    <x v="1"/>
    <d v="2024-08-19T00:00:00"/>
    <x v="0"/>
    <x v="1"/>
    <x v="0"/>
    <s v="No"/>
    <s v="-"/>
    <s v="No"/>
    <n v="0"/>
    <n v="0"/>
    <n v="5"/>
  </r>
  <r>
    <n v="3407"/>
    <x v="173"/>
    <x v="0"/>
    <d v="2024-08-20T00:00:00"/>
    <x v="1"/>
    <x v="0"/>
    <x v="2"/>
    <s v="Yes"/>
    <n v="30"/>
    <s v="Yes"/>
    <n v="20"/>
    <n v="7"/>
    <n v="58"/>
  </r>
  <r>
    <n v="3408"/>
    <x v="174"/>
    <x v="2"/>
    <d v="2024-08-21T00:00:00"/>
    <x v="0"/>
    <x v="2"/>
    <x v="1"/>
    <s v="No"/>
    <s v="-"/>
    <s v="Yes"/>
    <n v="20"/>
    <n v="10"/>
    <n v="20"/>
  </r>
  <r>
    <n v="3409"/>
    <x v="175"/>
    <x v="1"/>
    <d v="2024-08-22T00:00:00"/>
    <x v="1"/>
    <x v="1"/>
    <x v="2"/>
    <s v="No"/>
    <s v="-"/>
    <s v="No"/>
    <n v="0"/>
    <n v="1"/>
    <n v="4"/>
  </r>
  <r>
    <n v="3410"/>
    <x v="176"/>
    <x v="0"/>
    <d v="2024-08-23T00:00:00"/>
    <x v="0"/>
    <x v="0"/>
    <x v="0"/>
    <s v="Yes"/>
    <n v="30"/>
    <s v="Yes"/>
    <n v="20"/>
    <n v="15"/>
    <n v="50"/>
  </r>
  <r>
    <n v="3411"/>
    <x v="177"/>
    <x v="2"/>
    <d v="2024-08-24T00:00:00"/>
    <x v="1"/>
    <x v="2"/>
    <x v="0"/>
    <s v="No"/>
    <s v="-"/>
    <s v="Yes"/>
    <n v="20"/>
    <n v="5"/>
    <n v="25"/>
  </r>
  <r>
    <n v="3412"/>
    <x v="178"/>
    <x v="1"/>
    <d v="2024-08-25T00:00:00"/>
    <x v="0"/>
    <x v="1"/>
    <x v="1"/>
    <s v="No"/>
    <s v="-"/>
    <s v="No"/>
    <n v="0"/>
    <n v="0"/>
    <n v="5"/>
  </r>
  <r>
    <n v="3413"/>
    <x v="179"/>
    <x v="0"/>
    <d v="2024-08-26T00:00:00"/>
    <x v="1"/>
    <x v="0"/>
    <x v="2"/>
    <s v="Yes"/>
    <n v="30"/>
    <s v="Yes"/>
    <n v="20"/>
    <n v="20"/>
    <n v="45"/>
  </r>
  <r>
    <n v="3414"/>
    <x v="180"/>
    <x v="2"/>
    <d v="2024-08-27T00:00:00"/>
    <x v="0"/>
    <x v="2"/>
    <x v="2"/>
    <s v="No"/>
    <s v="-"/>
    <s v="Yes"/>
    <n v="20"/>
    <n v="12"/>
    <n v="18"/>
  </r>
  <r>
    <n v="3415"/>
    <x v="181"/>
    <x v="1"/>
    <d v="2024-08-28T00:00:00"/>
    <x v="1"/>
    <x v="1"/>
    <x v="0"/>
    <s v="No"/>
    <s v="-"/>
    <s v="No"/>
    <n v="0"/>
    <n v="2"/>
    <n v="3"/>
  </r>
  <r>
    <n v="3416"/>
    <x v="182"/>
    <x v="0"/>
    <d v="2024-08-29T00:00:00"/>
    <x v="0"/>
    <x v="0"/>
    <x v="1"/>
    <s v="Yes"/>
    <n v="30"/>
    <s v="Yes"/>
    <n v="20"/>
    <n v="5"/>
    <n v="60"/>
  </r>
  <r>
    <n v="3417"/>
    <x v="183"/>
    <x v="2"/>
    <d v="2024-08-30T00:00:00"/>
    <x v="1"/>
    <x v="2"/>
    <x v="0"/>
    <s v="No"/>
    <s v="-"/>
    <s v="Yes"/>
    <n v="20"/>
    <n v="10"/>
    <n v="20"/>
  </r>
  <r>
    <n v="3418"/>
    <x v="184"/>
    <x v="1"/>
    <d v="2024-08-31T00:00:00"/>
    <x v="0"/>
    <x v="1"/>
    <x v="2"/>
    <s v="No"/>
    <s v="-"/>
    <s v="No"/>
    <n v="0"/>
    <n v="0"/>
    <n v="5"/>
  </r>
  <r>
    <n v="3419"/>
    <x v="185"/>
    <x v="0"/>
    <d v="2024-09-01T00:00:00"/>
    <x v="1"/>
    <x v="0"/>
    <x v="0"/>
    <s v="Yes"/>
    <n v="30"/>
    <s v="Yes"/>
    <n v="20"/>
    <n v="3"/>
    <n v="62"/>
  </r>
  <r>
    <n v="3420"/>
    <x v="186"/>
    <x v="2"/>
    <d v="2024-09-02T00:00:00"/>
    <x v="0"/>
    <x v="2"/>
    <x v="1"/>
    <s v="No"/>
    <s v="-"/>
    <s v="Yes"/>
    <n v="20"/>
    <n v="15"/>
    <n v="15"/>
  </r>
  <r>
    <n v="3421"/>
    <x v="15"/>
    <x v="1"/>
    <d v="2024-09-03T00:00:00"/>
    <x v="1"/>
    <x v="1"/>
    <x v="0"/>
    <s v="No"/>
    <s v="-"/>
    <s v="No"/>
    <n v="0"/>
    <n v="1"/>
    <n v="4"/>
  </r>
  <r>
    <n v="3422"/>
    <x v="187"/>
    <x v="0"/>
    <d v="2024-09-04T00:00:00"/>
    <x v="0"/>
    <x v="0"/>
    <x v="2"/>
    <s v="Yes"/>
    <n v="30"/>
    <s v="Yes"/>
    <n v="20"/>
    <n v="7"/>
    <n v="58"/>
  </r>
  <r>
    <n v="3423"/>
    <x v="188"/>
    <x v="2"/>
    <d v="2024-09-05T00:00:00"/>
    <x v="1"/>
    <x v="2"/>
    <x v="0"/>
    <s v="No"/>
    <s v="-"/>
    <s v="Yes"/>
    <n v="20"/>
    <n v="10"/>
    <n v="20"/>
  </r>
  <r>
    <n v="3424"/>
    <x v="14"/>
    <x v="1"/>
    <d v="2024-09-06T00:00:00"/>
    <x v="0"/>
    <x v="1"/>
    <x v="1"/>
    <s v="No"/>
    <s v="-"/>
    <s v="No"/>
    <n v="0"/>
    <n v="0"/>
    <n v="5"/>
  </r>
  <r>
    <n v="3425"/>
    <x v="189"/>
    <x v="0"/>
    <d v="2024-09-07T00:00:00"/>
    <x v="1"/>
    <x v="0"/>
    <x v="0"/>
    <s v="Yes"/>
    <n v="30"/>
    <s v="Yes"/>
    <n v="20"/>
    <n v="20"/>
    <n v="45"/>
  </r>
  <r>
    <n v="3426"/>
    <x v="167"/>
    <x v="2"/>
    <d v="2024-09-08T00:00:00"/>
    <x v="0"/>
    <x v="2"/>
    <x v="2"/>
    <s v="No"/>
    <s v="-"/>
    <s v="Yes"/>
    <n v="20"/>
    <n v="15"/>
    <n v="15"/>
  </r>
  <r>
    <n v="3427"/>
    <x v="190"/>
    <x v="1"/>
    <d v="2024-09-09T00:00:00"/>
    <x v="1"/>
    <x v="1"/>
    <x v="0"/>
    <s v="No"/>
    <s v="-"/>
    <s v="No"/>
    <n v="0"/>
    <n v="1"/>
    <n v="4"/>
  </r>
  <r>
    <n v="3428"/>
    <x v="191"/>
    <x v="0"/>
    <d v="2024-09-10T00:00:00"/>
    <x v="0"/>
    <x v="0"/>
    <x v="1"/>
    <s v="Yes"/>
    <n v="30"/>
    <s v="Yes"/>
    <n v="20"/>
    <n v="3"/>
    <n v="62"/>
  </r>
  <r>
    <n v="3429"/>
    <x v="192"/>
    <x v="2"/>
    <d v="2024-09-11T00:00:00"/>
    <x v="1"/>
    <x v="2"/>
    <x v="0"/>
    <s v="No"/>
    <s v="-"/>
    <s v="Yes"/>
    <n v="20"/>
    <n v="10"/>
    <n v="20"/>
  </r>
  <r>
    <n v="3430"/>
    <x v="193"/>
    <x v="1"/>
    <d v="2024-09-12T00:00:00"/>
    <x v="0"/>
    <x v="1"/>
    <x v="2"/>
    <s v="No"/>
    <s v="-"/>
    <s v="No"/>
    <n v="0"/>
    <n v="0"/>
    <n v="5"/>
  </r>
  <r>
    <n v="3431"/>
    <x v="194"/>
    <x v="0"/>
    <d v="2024-09-13T00:00:00"/>
    <x v="1"/>
    <x v="0"/>
    <x v="0"/>
    <s v="Yes"/>
    <n v="30"/>
    <s v="Yes"/>
    <n v="20"/>
    <n v="15"/>
    <n v="50"/>
  </r>
  <r>
    <n v="3432"/>
    <x v="195"/>
    <x v="2"/>
    <d v="2024-09-14T00:00:00"/>
    <x v="0"/>
    <x v="2"/>
    <x v="1"/>
    <s v="No"/>
    <s v="-"/>
    <s v="Yes"/>
    <n v="20"/>
    <n v="15"/>
    <n v="15"/>
  </r>
  <r>
    <n v="3433"/>
    <x v="196"/>
    <x v="1"/>
    <d v="2024-09-15T00:00:00"/>
    <x v="1"/>
    <x v="1"/>
    <x v="0"/>
    <s v="No"/>
    <s v="-"/>
    <s v="No"/>
    <n v="0"/>
    <n v="1"/>
    <n v="4"/>
  </r>
  <r>
    <n v="3434"/>
    <x v="197"/>
    <x v="0"/>
    <d v="2024-09-16T00:00:00"/>
    <x v="0"/>
    <x v="0"/>
    <x v="2"/>
    <s v="Yes"/>
    <n v="30"/>
    <s v="Yes"/>
    <n v="20"/>
    <n v="7"/>
    <n v="58"/>
  </r>
  <r>
    <n v="3435"/>
    <x v="198"/>
    <x v="2"/>
    <d v="2024-09-17T00:00:00"/>
    <x v="1"/>
    <x v="2"/>
    <x v="0"/>
    <s v="No"/>
    <s v="-"/>
    <s v="Yes"/>
    <n v="20"/>
    <n v="10"/>
    <n v="20"/>
  </r>
  <r>
    <n v="3436"/>
    <x v="199"/>
    <x v="1"/>
    <d v="2024-09-18T00:00:00"/>
    <x v="0"/>
    <x v="1"/>
    <x v="0"/>
    <s v="No"/>
    <s v="-"/>
    <s v="No"/>
    <n v="0"/>
    <n v="0"/>
    <n v="5"/>
  </r>
  <r>
    <n v="3437"/>
    <x v="200"/>
    <x v="0"/>
    <d v="2024-09-19T00:00:00"/>
    <x v="1"/>
    <x v="0"/>
    <x v="2"/>
    <s v="Yes"/>
    <n v="30"/>
    <s v="Yes"/>
    <n v="20"/>
    <n v="7"/>
    <n v="58"/>
  </r>
  <r>
    <n v="3438"/>
    <x v="201"/>
    <x v="2"/>
    <d v="2024-09-20T00:00:00"/>
    <x v="0"/>
    <x v="2"/>
    <x v="1"/>
    <s v="No"/>
    <s v="-"/>
    <s v="Yes"/>
    <n v="20"/>
    <n v="10"/>
    <n v="20"/>
  </r>
  <r>
    <n v="3439"/>
    <x v="202"/>
    <x v="1"/>
    <d v="2024-09-21T00:00:00"/>
    <x v="1"/>
    <x v="1"/>
    <x v="2"/>
    <s v="No"/>
    <s v="-"/>
    <s v="No"/>
    <n v="0"/>
    <n v="1"/>
    <n v="4"/>
  </r>
  <r>
    <n v="3440"/>
    <x v="203"/>
    <x v="0"/>
    <d v="2024-09-22T00:00:00"/>
    <x v="0"/>
    <x v="0"/>
    <x v="0"/>
    <s v="Yes"/>
    <n v="30"/>
    <s v="Yes"/>
    <n v="20"/>
    <n v="15"/>
    <n v="50"/>
  </r>
  <r>
    <n v="3441"/>
    <x v="204"/>
    <x v="2"/>
    <d v="2024-09-23T00:00:00"/>
    <x v="1"/>
    <x v="2"/>
    <x v="0"/>
    <s v="No"/>
    <s v="-"/>
    <s v="Yes"/>
    <n v="20"/>
    <n v="5"/>
    <n v="25"/>
  </r>
  <r>
    <n v="3442"/>
    <x v="205"/>
    <x v="1"/>
    <d v="2024-09-24T00:00:00"/>
    <x v="0"/>
    <x v="1"/>
    <x v="1"/>
    <s v="No"/>
    <s v="-"/>
    <s v="No"/>
    <n v="0"/>
    <n v="0"/>
    <n v="5"/>
  </r>
  <r>
    <n v="3443"/>
    <x v="206"/>
    <x v="0"/>
    <d v="2024-09-25T00:00:00"/>
    <x v="1"/>
    <x v="0"/>
    <x v="2"/>
    <s v="Yes"/>
    <n v="30"/>
    <s v="Yes"/>
    <n v="20"/>
    <n v="20"/>
    <n v="45"/>
  </r>
  <r>
    <n v="3444"/>
    <x v="207"/>
    <x v="2"/>
    <d v="2024-09-26T00:00:00"/>
    <x v="0"/>
    <x v="2"/>
    <x v="2"/>
    <s v="No"/>
    <s v="-"/>
    <s v="Yes"/>
    <n v="20"/>
    <n v="12"/>
    <n v="18"/>
  </r>
  <r>
    <n v="3445"/>
    <x v="37"/>
    <x v="1"/>
    <d v="2024-09-27T00:00:00"/>
    <x v="1"/>
    <x v="1"/>
    <x v="0"/>
    <s v="No"/>
    <s v="-"/>
    <s v="No"/>
    <n v="0"/>
    <n v="2"/>
    <n v="3"/>
  </r>
  <r>
    <n v="3446"/>
    <x v="208"/>
    <x v="0"/>
    <d v="2024-09-28T00:00:00"/>
    <x v="0"/>
    <x v="0"/>
    <x v="1"/>
    <s v="Yes"/>
    <n v="30"/>
    <s v="Yes"/>
    <n v="20"/>
    <n v="5"/>
    <n v="60"/>
  </r>
  <r>
    <n v="3447"/>
    <x v="209"/>
    <x v="2"/>
    <d v="2024-09-29T00:00:00"/>
    <x v="1"/>
    <x v="2"/>
    <x v="0"/>
    <s v="No"/>
    <s v="-"/>
    <s v="Yes"/>
    <n v="20"/>
    <n v="10"/>
    <n v="20"/>
  </r>
  <r>
    <n v="3448"/>
    <x v="210"/>
    <x v="1"/>
    <d v="2024-09-30T00:00:00"/>
    <x v="0"/>
    <x v="1"/>
    <x v="2"/>
    <s v="No"/>
    <s v="-"/>
    <s v="No"/>
    <n v="0"/>
    <n v="0"/>
    <n v="5"/>
  </r>
  <r>
    <n v="3449"/>
    <x v="211"/>
    <x v="0"/>
    <d v="2024-10-01T00:00:00"/>
    <x v="1"/>
    <x v="0"/>
    <x v="0"/>
    <s v="Yes"/>
    <n v="30"/>
    <s v="Yes"/>
    <n v="20"/>
    <n v="3"/>
    <n v="62"/>
  </r>
  <r>
    <n v="3450"/>
    <x v="212"/>
    <x v="2"/>
    <d v="2024-10-02T00:00:00"/>
    <x v="0"/>
    <x v="2"/>
    <x v="1"/>
    <s v="No"/>
    <s v="-"/>
    <s v="Yes"/>
    <n v="20"/>
    <n v="15"/>
    <n v="15"/>
  </r>
  <r>
    <n v="3451"/>
    <x v="213"/>
    <x v="1"/>
    <d v="2024-10-03T00:00:00"/>
    <x v="1"/>
    <x v="1"/>
    <x v="0"/>
    <s v="No"/>
    <s v="-"/>
    <s v="No"/>
    <n v="0"/>
    <n v="1"/>
    <n v="4"/>
  </r>
  <r>
    <n v="3452"/>
    <x v="191"/>
    <x v="0"/>
    <d v="2024-10-04T00:00:00"/>
    <x v="0"/>
    <x v="0"/>
    <x v="2"/>
    <s v="Yes"/>
    <n v="30"/>
    <s v="Yes"/>
    <n v="20"/>
    <n v="7"/>
    <n v="58"/>
  </r>
  <r>
    <n v="3453"/>
    <x v="45"/>
    <x v="2"/>
    <d v="2024-10-05T00:00:00"/>
    <x v="1"/>
    <x v="2"/>
    <x v="0"/>
    <s v="No"/>
    <s v="-"/>
    <s v="Yes"/>
    <n v="20"/>
    <n v="10"/>
    <n v="20"/>
  </r>
  <r>
    <n v="3454"/>
    <x v="214"/>
    <x v="1"/>
    <d v="2024-10-06T00:00:00"/>
    <x v="0"/>
    <x v="1"/>
    <x v="1"/>
    <s v="No"/>
    <s v="-"/>
    <s v="No"/>
    <n v="0"/>
    <n v="0"/>
    <n v="5"/>
  </r>
  <r>
    <n v="3455"/>
    <x v="215"/>
    <x v="0"/>
    <d v="2024-10-07T00:00:00"/>
    <x v="1"/>
    <x v="0"/>
    <x v="0"/>
    <s v="Yes"/>
    <n v="30"/>
    <s v="Yes"/>
    <n v="20"/>
    <n v="20"/>
    <n v="45"/>
  </r>
  <r>
    <n v="3456"/>
    <x v="216"/>
    <x v="2"/>
    <d v="2024-10-08T00:00:00"/>
    <x v="0"/>
    <x v="2"/>
    <x v="2"/>
    <s v="No"/>
    <s v="-"/>
    <s v="Yes"/>
    <n v="20"/>
    <n v="15"/>
    <n v="15"/>
  </r>
  <r>
    <n v="3457"/>
    <x v="217"/>
    <x v="1"/>
    <d v="2024-10-09T00:00:00"/>
    <x v="1"/>
    <x v="1"/>
    <x v="0"/>
    <s v="No"/>
    <s v="-"/>
    <s v="No"/>
    <n v="0"/>
    <n v="1"/>
    <n v="4"/>
  </r>
  <r>
    <n v="3458"/>
    <x v="218"/>
    <x v="0"/>
    <d v="2024-10-10T00:00:00"/>
    <x v="0"/>
    <x v="0"/>
    <x v="1"/>
    <s v="Yes"/>
    <n v="30"/>
    <s v="Yes"/>
    <n v="20"/>
    <n v="3"/>
    <n v="62"/>
  </r>
  <r>
    <n v="3459"/>
    <x v="219"/>
    <x v="2"/>
    <d v="2024-10-11T00:00:00"/>
    <x v="1"/>
    <x v="2"/>
    <x v="0"/>
    <s v="No"/>
    <s v="-"/>
    <s v="Yes"/>
    <n v="20"/>
    <n v="10"/>
    <n v="20"/>
  </r>
  <r>
    <n v="3460"/>
    <x v="127"/>
    <x v="1"/>
    <d v="2024-10-12T00:00:00"/>
    <x v="0"/>
    <x v="1"/>
    <x v="2"/>
    <s v="No"/>
    <s v="-"/>
    <s v="No"/>
    <n v="0"/>
    <n v="0"/>
    <n v="5"/>
  </r>
  <r>
    <n v="3461"/>
    <x v="220"/>
    <x v="0"/>
    <d v="2024-10-13T00:00:00"/>
    <x v="1"/>
    <x v="0"/>
    <x v="0"/>
    <s v="Yes"/>
    <n v="30"/>
    <s v="Yes"/>
    <n v="20"/>
    <n v="15"/>
    <n v="50"/>
  </r>
  <r>
    <n v="3462"/>
    <x v="221"/>
    <x v="2"/>
    <d v="2024-10-14T00:00:00"/>
    <x v="0"/>
    <x v="2"/>
    <x v="1"/>
    <s v="No"/>
    <s v="-"/>
    <s v="Yes"/>
    <n v="20"/>
    <n v="15"/>
    <n v="15"/>
  </r>
  <r>
    <n v="3463"/>
    <x v="222"/>
    <x v="1"/>
    <d v="2024-10-15T00:00:00"/>
    <x v="1"/>
    <x v="1"/>
    <x v="0"/>
    <s v="No"/>
    <s v="-"/>
    <s v="No"/>
    <n v="0"/>
    <n v="1"/>
    <n v="4"/>
  </r>
  <r>
    <n v="3464"/>
    <x v="223"/>
    <x v="0"/>
    <d v="2024-10-16T00:00:00"/>
    <x v="0"/>
    <x v="0"/>
    <x v="2"/>
    <s v="Yes"/>
    <n v="30"/>
    <s v="Yes"/>
    <n v="20"/>
    <n v="7"/>
    <n v="58"/>
  </r>
  <r>
    <n v="3465"/>
    <x v="224"/>
    <x v="2"/>
    <d v="2024-10-17T00:00:00"/>
    <x v="1"/>
    <x v="2"/>
    <x v="0"/>
    <s v="No"/>
    <s v="-"/>
    <s v="Yes"/>
    <n v="20"/>
    <n v="10"/>
    <n v="20"/>
  </r>
  <r>
    <n v="3466"/>
    <x v="225"/>
    <x v="1"/>
    <d v="2024-10-18T00:00:00"/>
    <x v="0"/>
    <x v="1"/>
    <x v="1"/>
    <s v="No"/>
    <s v="-"/>
    <s v="No"/>
    <n v="0"/>
    <n v="0"/>
    <n v="5"/>
  </r>
  <r>
    <n v="3467"/>
    <x v="226"/>
    <x v="0"/>
    <d v="2024-10-19T00:00:00"/>
    <x v="1"/>
    <x v="0"/>
    <x v="0"/>
    <s v="Yes"/>
    <n v="30"/>
    <s v="Yes"/>
    <n v="20"/>
    <n v="15"/>
    <n v="50"/>
  </r>
  <r>
    <n v="3468"/>
    <x v="227"/>
    <x v="2"/>
    <d v="2024-10-20T00:00:00"/>
    <x v="0"/>
    <x v="2"/>
    <x v="2"/>
    <s v="No"/>
    <s v="-"/>
    <s v="Yes"/>
    <n v="20"/>
    <n v="12"/>
    <n v="18"/>
  </r>
  <r>
    <n v="3469"/>
    <x v="228"/>
    <x v="1"/>
    <d v="2024-10-21T00:00:00"/>
    <x v="1"/>
    <x v="1"/>
    <x v="0"/>
    <s v="No"/>
    <s v="-"/>
    <s v="No"/>
    <n v="0"/>
    <n v="2"/>
    <n v="3"/>
  </r>
  <r>
    <n v="3470"/>
    <x v="229"/>
    <x v="0"/>
    <d v="2024-10-22T00:00:00"/>
    <x v="0"/>
    <x v="0"/>
    <x v="1"/>
    <s v="Yes"/>
    <n v="30"/>
    <s v="Yes"/>
    <n v="20"/>
    <n v="5"/>
    <n v="60"/>
  </r>
  <r>
    <n v="3471"/>
    <x v="230"/>
    <x v="2"/>
    <d v="2024-10-23T00:00:00"/>
    <x v="1"/>
    <x v="2"/>
    <x v="0"/>
    <s v="No"/>
    <s v="-"/>
    <s v="Yes"/>
    <n v="20"/>
    <n v="10"/>
    <n v="20"/>
  </r>
  <r>
    <n v="3472"/>
    <x v="231"/>
    <x v="1"/>
    <d v="2024-10-24T00:00:00"/>
    <x v="0"/>
    <x v="1"/>
    <x v="2"/>
    <s v="No"/>
    <s v="-"/>
    <s v="No"/>
    <n v="0"/>
    <n v="0"/>
    <n v="5"/>
  </r>
  <r>
    <n v="3473"/>
    <x v="140"/>
    <x v="0"/>
    <d v="2024-10-25T00:00:00"/>
    <x v="1"/>
    <x v="0"/>
    <x v="0"/>
    <s v="Yes"/>
    <n v="30"/>
    <s v="Yes"/>
    <n v="20"/>
    <n v="3"/>
    <n v="62"/>
  </r>
  <r>
    <n v="3474"/>
    <x v="232"/>
    <x v="2"/>
    <d v="2024-10-26T00:00:00"/>
    <x v="0"/>
    <x v="2"/>
    <x v="1"/>
    <s v="No"/>
    <s v="-"/>
    <s v="Yes"/>
    <n v="20"/>
    <n v="15"/>
    <n v="15"/>
  </r>
  <r>
    <n v="3475"/>
    <x v="233"/>
    <x v="1"/>
    <d v="2024-10-27T00:00:00"/>
    <x v="1"/>
    <x v="1"/>
    <x v="0"/>
    <s v="No"/>
    <s v="-"/>
    <s v="No"/>
    <n v="0"/>
    <n v="1"/>
    <n v="4"/>
  </r>
  <r>
    <n v="3476"/>
    <x v="234"/>
    <x v="0"/>
    <d v="2024-10-28T00:00:00"/>
    <x v="0"/>
    <x v="0"/>
    <x v="2"/>
    <s v="Yes"/>
    <n v="30"/>
    <s v="Yes"/>
    <n v="20"/>
    <n v="7"/>
    <n v="58"/>
  </r>
  <r>
    <n v="3477"/>
    <x v="235"/>
    <x v="2"/>
    <d v="2024-10-29T00:00:00"/>
    <x v="1"/>
    <x v="2"/>
    <x v="0"/>
    <s v="No"/>
    <s v="-"/>
    <s v="Yes"/>
    <n v="20"/>
    <n v="10"/>
    <n v="20"/>
  </r>
  <r>
    <n v="3478"/>
    <x v="236"/>
    <x v="1"/>
    <d v="2024-10-30T00:00:00"/>
    <x v="0"/>
    <x v="1"/>
    <x v="1"/>
    <s v="No"/>
    <s v="-"/>
    <s v="No"/>
    <n v="0"/>
    <n v="0"/>
    <n v="5"/>
  </r>
  <r>
    <n v="3479"/>
    <x v="237"/>
    <x v="0"/>
    <d v="2024-10-31T00:00:00"/>
    <x v="1"/>
    <x v="0"/>
    <x v="0"/>
    <s v="Yes"/>
    <n v="30"/>
    <s v="Yes"/>
    <n v="20"/>
    <n v="20"/>
    <n v="45"/>
  </r>
  <r>
    <n v="3480"/>
    <x v="238"/>
    <x v="2"/>
    <d v="2024-11-01T00:00:00"/>
    <x v="0"/>
    <x v="2"/>
    <x v="2"/>
    <s v="No"/>
    <s v="-"/>
    <s v="Yes"/>
    <n v="20"/>
    <n v="15"/>
    <n v="15"/>
  </r>
  <r>
    <n v="3481"/>
    <x v="239"/>
    <x v="1"/>
    <d v="2024-11-02T00:00:00"/>
    <x v="1"/>
    <x v="1"/>
    <x v="0"/>
    <s v="No"/>
    <s v="-"/>
    <s v="No"/>
    <n v="0"/>
    <n v="1"/>
    <n v="4"/>
  </r>
  <r>
    <n v="3482"/>
    <x v="240"/>
    <x v="0"/>
    <d v="2024-11-03T00:00:00"/>
    <x v="0"/>
    <x v="0"/>
    <x v="1"/>
    <s v="Yes"/>
    <n v="30"/>
    <s v="Yes"/>
    <n v="20"/>
    <n v="3"/>
    <n v="62"/>
  </r>
  <r>
    <n v="3483"/>
    <x v="241"/>
    <x v="2"/>
    <d v="2024-11-04T00:00:00"/>
    <x v="1"/>
    <x v="2"/>
    <x v="0"/>
    <s v="No"/>
    <s v="-"/>
    <s v="Yes"/>
    <n v="20"/>
    <n v="10"/>
    <n v="20"/>
  </r>
  <r>
    <n v="3484"/>
    <x v="242"/>
    <x v="1"/>
    <d v="2024-11-05T00:00:00"/>
    <x v="0"/>
    <x v="1"/>
    <x v="2"/>
    <s v="No"/>
    <s v="-"/>
    <s v="No"/>
    <n v="0"/>
    <n v="0"/>
    <n v="5"/>
  </r>
  <r>
    <n v="3485"/>
    <x v="243"/>
    <x v="0"/>
    <d v="2024-11-06T00:00:00"/>
    <x v="1"/>
    <x v="0"/>
    <x v="0"/>
    <s v="Yes"/>
    <n v="30"/>
    <s v="Yes"/>
    <n v="20"/>
    <n v="15"/>
    <n v="50"/>
  </r>
  <r>
    <n v="3486"/>
    <x v="244"/>
    <x v="1"/>
    <d v="2024-11-07T00:00:00"/>
    <x v="0"/>
    <x v="1"/>
    <x v="0"/>
    <s v="No"/>
    <s v="-"/>
    <s v="No"/>
    <n v="0"/>
    <n v="0"/>
    <n v="5"/>
  </r>
  <r>
    <n v="3487"/>
    <x v="245"/>
    <x v="0"/>
    <d v="2024-11-08T00:00:00"/>
    <x v="1"/>
    <x v="0"/>
    <x v="2"/>
    <s v="Yes"/>
    <n v="30"/>
    <s v="Yes"/>
    <n v="20"/>
    <n v="7"/>
    <n v="58"/>
  </r>
  <r>
    <n v="3488"/>
    <x v="246"/>
    <x v="2"/>
    <d v="2024-11-09T00:00:00"/>
    <x v="0"/>
    <x v="2"/>
    <x v="1"/>
    <s v="No"/>
    <s v="-"/>
    <s v="Yes"/>
    <n v="20"/>
    <n v="10"/>
    <n v="20"/>
  </r>
  <r>
    <n v="3489"/>
    <x v="247"/>
    <x v="1"/>
    <d v="2024-11-10T00:00:00"/>
    <x v="1"/>
    <x v="1"/>
    <x v="2"/>
    <s v="No"/>
    <s v="-"/>
    <s v="No"/>
    <n v="0"/>
    <n v="1"/>
    <n v="4"/>
  </r>
  <r>
    <n v="3490"/>
    <x v="248"/>
    <x v="0"/>
    <d v="2024-11-11T00:00:00"/>
    <x v="0"/>
    <x v="0"/>
    <x v="0"/>
    <s v="Yes"/>
    <n v="30"/>
    <s v="Yes"/>
    <n v="20"/>
    <n v="15"/>
    <n v="50"/>
  </r>
  <r>
    <n v="3491"/>
    <x v="249"/>
    <x v="2"/>
    <d v="2024-11-12T00:00:00"/>
    <x v="1"/>
    <x v="2"/>
    <x v="0"/>
    <s v="No"/>
    <s v="-"/>
    <s v="Yes"/>
    <n v="20"/>
    <n v="5"/>
    <n v="25"/>
  </r>
  <r>
    <n v="3492"/>
    <x v="250"/>
    <x v="1"/>
    <d v="2024-11-13T00:00:00"/>
    <x v="0"/>
    <x v="1"/>
    <x v="1"/>
    <s v="No"/>
    <s v="-"/>
    <s v="No"/>
    <n v="0"/>
    <n v="0"/>
    <n v="5"/>
  </r>
  <r>
    <n v="3493"/>
    <x v="251"/>
    <x v="0"/>
    <d v="2024-11-14T00:00:00"/>
    <x v="1"/>
    <x v="0"/>
    <x v="2"/>
    <s v="Yes"/>
    <n v="30"/>
    <s v="Yes"/>
    <n v="20"/>
    <n v="20"/>
    <n v="45"/>
  </r>
  <r>
    <n v="3494"/>
    <x v="252"/>
    <x v="2"/>
    <d v="2024-11-15T00:00:00"/>
    <x v="0"/>
    <x v="2"/>
    <x v="2"/>
    <s v="No"/>
    <s v="-"/>
    <s v="Yes"/>
    <n v="20"/>
    <n v="12"/>
    <n v="18"/>
  </r>
  <r>
    <n v="3495"/>
    <x v="253"/>
    <x v="1"/>
    <d v="2024-11-16T00:00:00"/>
    <x v="1"/>
    <x v="1"/>
    <x v="0"/>
    <s v="No"/>
    <s v="-"/>
    <s v="No"/>
    <n v="0"/>
    <n v="2"/>
    <n v="3"/>
  </r>
  <r>
    <n v="3496"/>
    <x v="254"/>
    <x v="0"/>
    <d v="2024-11-17T00:00:00"/>
    <x v="0"/>
    <x v="0"/>
    <x v="1"/>
    <s v="Yes"/>
    <n v="30"/>
    <s v="Yes"/>
    <n v="20"/>
    <n v="5"/>
    <n v="60"/>
  </r>
  <r>
    <n v="3497"/>
    <x v="255"/>
    <x v="2"/>
    <d v="2024-11-18T00:00:00"/>
    <x v="1"/>
    <x v="2"/>
    <x v="0"/>
    <s v="No"/>
    <s v="-"/>
    <s v="Yes"/>
    <n v="20"/>
    <n v="10"/>
    <n v="20"/>
  </r>
  <r>
    <n v="3498"/>
    <x v="256"/>
    <x v="1"/>
    <d v="2024-11-19T00:00:00"/>
    <x v="0"/>
    <x v="1"/>
    <x v="2"/>
    <s v="No"/>
    <s v="-"/>
    <s v="No"/>
    <n v="0"/>
    <n v="0"/>
    <n v="5"/>
  </r>
  <r>
    <n v="3499"/>
    <x v="257"/>
    <x v="0"/>
    <d v="2024-11-20T00:00:00"/>
    <x v="1"/>
    <x v="0"/>
    <x v="0"/>
    <s v="Yes"/>
    <n v="30"/>
    <s v="Yes"/>
    <n v="20"/>
    <n v="3"/>
    <n v="62"/>
  </r>
  <r>
    <n v="3500"/>
    <x v="258"/>
    <x v="2"/>
    <d v="2024-11-21T00:00:00"/>
    <x v="0"/>
    <x v="2"/>
    <x v="1"/>
    <s v="No"/>
    <s v="-"/>
    <s v="Yes"/>
    <n v="20"/>
    <n v="15"/>
    <n v="15"/>
  </r>
  <r>
    <n v="3501"/>
    <x v="259"/>
    <x v="1"/>
    <d v="2024-11-22T00:00:00"/>
    <x v="1"/>
    <x v="1"/>
    <x v="0"/>
    <s v="No"/>
    <s v="-"/>
    <s v="No"/>
    <n v="0"/>
    <n v="1"/>
    <n v="4"/>
  </r>
  <r>
    <n v="3502"/>
    <x v="260"/>
    <x v="0"/>
    <d v="2024-11-23T00:00:00"/>
    <x v="0"/>
    <x v="0"/>
    <x v="2"/>
    <s v="Yes"/>
    <n v="30"/>
    <s v="Yes"/>
    <n v="20"/>
    <n v="7"/>
    <n v="58"/>
  </r>
  <r>
    <n v="3503"/>
    <x v="119"/>
    <x v="2"/>
    <d v="2024-11-24T00:00:00"/>
    <x v="1"/>
    <x v="2"/>
    <x v="0"/>
    <s v="No"/>
    <s v="-"/>
    <s v="Yes"/>
    <n v="20"/>
    <n v="10"/>
    <n v="20"/>
  </r>
  <r>
    <n v="3504"/>
    <x v="261"/>
    <x v="1"/>
    <d v="2024-11-25T00:00:00"/>
    <x v="0"/>
    <x v="1"/>
    <x v="1"/>
    <s v="No"/>
    <s v="-"/>
    <s v="No"/>
    <n v="0"/>
    <n v="0"/>
    <n v="5"/>
  </r>
  <r>
    <n v="3505"/>
    <x v="262"/>
    <x v="0"/>
    <d v="2024-11-26T00:00:00"/>
    <x v="1"/>
    <x v="0"/>
    <x v="0"/>
    <s v="Yes"/>
    <n v="30"/>
    <s v="Yes"/>
    <n v="20"/>
    <n v="20"/>
    <n v="45"/>
  </r>
  <r>
    <n v="3506"/>
    <x v="263"/>
    <x v="2"/>
    <d v="2024-11-27T00:00:00"/>
    <x v="0"/>
    <x v="2"/>
    <x v="2"/>
    <s v="No"/>
    <s v="-"/>
    <s v="Yes"/>
    <n v="20"/>
    <n v="15"/>
    <n v="15"/>
  </r>
  <r>
    <n v="3507"/>
    <x v="264"/>
    <x v="1"/>
    <d v="2024-11-28T00:00:00"/>
    <x v="1"/>
    <x v="1"/>
    <x v="0"/>
    <s v="No"/>
    <s v="-"/>
    <s v="No"/>
    <n v="0"/>
    <n v="1"/>
    <n v="4"/>
  </r>
  <r>
    <n v="3508"/>
    <x v="265"/>
    <x v="0"/>
    <d v="2024-11-29T00:00:00"/>
    <x v="0"/>
    <x v="0"/>
    <x v="1"/>
    <s v="Yes"/>
    <n v="30"/>
    <s v="Yes"/>
    <n v="20"/>
    <n v="3"/>
    <n v="62"/>
  </r>
  <r>
    <n v="3509"/>
    <x v="266"/>
    <x v="2"/>
    <d v="2024-11-30T00:00:00"/>
    <x v="1"/>
    <x v="2"/>
    <x v="0"/>
    <s v="No"/>
    <s v="-"/>
    <s v="Yes"/>
    <n v="20"/>
    <n v="10"/>
    <n v="20"/>
  </r>
  <r>
    <n v="3510"/>
    <x v="267"/>
    <x v="1"/>
    <d v="2024-12-01T00:00:00"/>
    <x v="0"/>
    <x v="1"/>
    <x v="2"/>
    <s v="No"/>
    <s v="-"/>
    <s v="No"/>
    <n v="0"/>
    <n v="0"/>
    <n v="5"/>
  </r>
  <r>
    <n v="3511"/>
    <x v="268"/>
    <x v="0"/>
    <d v="2024-12-02T00:00:00"/>
    <x v="1"/>
    <x v="0"/>
    <x v="0"/>
    <s v="Yes"/>
    <n v="30"/>
    <s v="Yes"/>
    <n v="20"/>
    <n v="15"/>
    <n v="50"/>
  </r>
  <r>
    <n v="3512"/>
    <x v="269"/>
    <x v="2"/>
    <d v="2024-12-03T00:00:00"/>
    <x v="0"/>
    <x v="2"/>
    <x v="1"/>
    <s v="No"/>
    <s v="-"/>
    <s v="Yes"/>
    <n v="20"/>
    <n v="15"/>
    <n v="15"/>
  </r>
  <r>
    <n v="3513"/>
    <x v="270"/>
    <x v="1"/>
    <d v="2024-12-04T00:00:00"/>
    <x v="1"/>
    <x v="1"/>
    <x v="0"/>
    <s v="No"/>
    <s v="-"/>
    <s v="No"/>
    <n v="0"/>
    <n v="1"/>
    <n v="4"/>
  </r>
  <r>
    <n v="3514"/>
    <x v="271"/>
    <x v="0"/>
    <d v="2024-12-05T00:00:00"/>
    <x v="0"/>
    <x v="0"/>
    <x v="2"/>
    <s v="Yes"/>
    <n v="30"/>
    <s v="Yes"/>
    <n v="20"/>
    <n v="7"/>
    <n v="58"/>
  </r>
  <r>
    <n v="3515"/>
    <x v="130"/>
    <x v="2"/>
    <d v="2024-12-06T00:00:00"/>
    <x v="1"/>
    <x v="2"/>
    <x v="0"/>
    <s v="No"/>
    <s v="-"/>
    <s v="Yes"/>
    <n v="20"/>
    <n v="10"/>
    <n v="20"/>
  </r>
  <r>
    <n v="3516"/>
    <x v="131"/>
    <x v="1"/>
    <d v="2024-12-07T00:00:00"/>
    <x v="0"/>
    <x v="1"/>
    <x v="1"/>
    <s v="No"/>
    <s v="-"/>
    <s v="No"/>
    <n v="0"/>
    <n v="0"/>
    <n v="5"/>
  </r>
  <r>
    <n v="3517"/>
    <x v="181"/>
    <x v="0"/>
    <d v="2024-12-08T00:00:00"/>
    <x v="1"/>
    <x v="0"/>
    <x v="0"/>
    <s v="Yes"/>
    <n v="30"/>
    <s v="Yes"/>
    <n v="20"/>
    <n v="20"/>
    <n v="45"/>
  </r>
  <r>
    <n v="3518"/>
    <x v="272"/>
    <x v="2"/>
    <d v="2024-12-09T00:00:00"/>
    <x v="0"/>
    <x v="2"/>
    <x v="2"/>
    <s v="No"/>
    <s v="-"/>
    <s v="Yes"/>
    <n v="20"/>
    <n v="12"/>
    <n v="18"/>
  </r>
  <r>
    <n v="3519"/>
    <x v="273"/>
    <x v="1"/>
    <d v="2024-12-10T00:00:00"/>
    <x v="1"/>
    <x v="1"/>
    <x v="0"/>
    <s v="No"/>
    <s v="-"/>
    <s v="No"/>
    <n v="0"/>
    <n v="2"/>
    <n v="3"/>
  </r>
  <r>
    <n v="3520"/>
    <x v="274"/>
    <x v="0"/>
    <d v="2024-12-11T00:00:00"/>
    <x v="0"/>
    <x v="0"/>
    <x v="1"/>
    <s v="Yes"/>
    <n v="30"/>
    <s v="Yes"/>
    <n v="20"/>
    <n v="5"/>
    <n v="60"/>
  </r>
  <r>
    <n v="3521"/>
    <x v="275"/>
    <x v="2"/>
    <d v="2024-12-12T00:00:00"/>
    <x v="1"/>
    <x v="2"/>
    <x v="0"/>
    <s v="No"/>
    <s v="-"/>
    <s v="Yes"/>
    <n v="20"/>
    <n v="10"/>
    <n v="20"/>
  </r>
  <r>
    <n v="3522"/>
    <x v="276"/>
    <x v="1"/>
    <d v="2024-12-13T00:00:00"/>
    <x v="0"/>
    <x v="1"/>
    <x v="2"/>
    <s v="No"/>
    <s v="-"/>
    <s v="No"/>
    <n v="0"/>
    <n v="0"/>
    <n v="5"/>
  </r>
  <r>
    <n v="3523"/>
    <x v="277"/>
    <x v="0"/>
    <d v="2024-12-14T00:00:00"/>
    <x v="1"/>
    <x v="0"/>
    <x v="0"/>
    <s v="Yes"/>
    <n v="30"/>
    <s v="Yes"/>
    <n v="20"/>
    <n v="3"/>
    <n v="62"/>
  </r>
  <r>
    <n v="3524"/>
    <x v="278"/>
    <x v="2"/>
    <d v="2024-12-15T00:00:00"/>
    <x v="0"/>
    <x v="2"/>
    <x v="1"/>
    <s v="No"/>
    <s v="-"/>
    <s v="Yes"/>
    <n v="20"/>
    <n v="15"/>
    <n v="15"/>
  </r>
  <r>
    <n v="3525"/>
    <x v="279"/>
    <x v="1"/>
    <d v="2024-12-16T00:00:00"/>
    <x v="1"/>
    <x v="1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7CEF7-4FF4-44F4-AF49-DC09DF70E9AC}" name="Tabela dinâmica3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2" baseItem="0" numFmtId="164"/>
  </dataFields>
  <pivotTableStyleInfo name="PivotStyleLight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4BBC7-E544-469E-8DF3-5A18381BF9B1}" name="tbl_easeasonpass_total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ACF271-901B-40A2-B7DC-8B07E20CC3A4}" name="Tbl_anual_total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6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E778B413-34FD-4320-91EC-A2FD6E6986B7}" sourceName="Subscription Type">
  <pivotTables>
    <pivotTable tabId="3" name="Tbl_anual_total"/>
    <pivotTable tabId="3" name="tbl_easeasonpass_total"/>
    <pivotTable tabId="3" name="Tabela dinâmica3"/>
  </pivotTables>
  <data>
    <tabular pivotCacheId="774433517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9F37AE5-C34C-4CB5-8444-8E611E5F14A2}" cache="SegmentaçãodeDados_Subscription_Type" caption="Subscription Type" style="SlicerStyleLight6 2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a:spPr>
      <a:bodyPr vertOverflow="clip" horzOverflow="clip" rtlCol="0" anchor="t"/>
      <a:lstStyle>
        <a:defPPr algn="l">
          <a:defRPr sz="1100" kern="12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28" zoomScaleNormal="100" workbookViewId="0">
      <selection activeCell="D39" sqref="D39"/>
    </sheetView>
  </sheetViews>
  <sheetFormatPr defaultRowHeight="14"/>
  <cols>
    <col min="9" max="9" width="3.58203125" customWidth="1"/>
  </cols>
  <sheetData>
    <row r="3" spans="2:16" ht="19.5" thickBot="1">
      <c r="B3" s="1" t="s">
        <v>0</v>
      </c>
      <c r="C3" s="1"/>
      <c r="D3" s="1"/>
      <c r="E3" s="1"/>
      <c r="F3" s="1"/>
      <c r="G3" s="1"/>
      <c r="H3" s="1"/>
    </row>
    <row r="4" spans="2:16" ht="14.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19.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view="pageBreakPreview" topLeftCell="C1" zoomScale="60" zoomScaleNormal="90" workbookViewId="0">
      <selection activeCell="D39" sqref="D39"/>
    </sheetView>
  </sheetViews>
  <sheetFormatPr defaultRowHeight="14"/>
  <cols>
    <col min="1" max="1" width="17.83203125" bestFit="1" customWidth="1"/>
    <col min="2" max="2" width="18.83203125" bestFit="1" customWidth="1"/>
    <col min="3" max="3" width="9.4140625" bestFit="1" customWidth="1"/>
    <col min="4" max="4" width="14.58203125" bestFit="1" customWidth="1"/>
    <col min="5" max="5" width="18" bestFit="1" customWidth="1"/>
    <col min="6" max="6" width="14.75" bestFit="1" customWidth="1"/>
    <col min="7" max="7" width="22" bestFit="1" customWidth="1"/>
    <col min="8" max="8" width="20.58203125" bestFit="1" customWidth="1"/>
    <col min="9" max="9" width="20.58203125" customWidth="1"/>
    <col min="10" max="10" width="16.75" bestFit="1" customWidth="1"/>
    <col min="11" max="11" width="21.25" bestFit="1" customWidth="1"/>
    <col min="12" max="12" width="12.75" bestFit="1" customWidth="1"/>
    <col min="13" max="13" width="10.58203125" bestFit="1" customWidth="1"/>
  </cols>
  <sheetData>
    <row r="1" spans="1:13" ht="28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G36"/>
  <sheetViews>
    <sheetView showGridLines="0" view="pageBreakPreview" topLeftCell="A19" zoomScale="60" zoomScaleNormal="100" workbookViewId="0">
      <selection activeCell="D39" sqref="D39"/>
    </sheetView>
  </sheetViews>
  <sheetFormatPr defaultRowHeight="14"/>
  <cols>
    <col min="2" max="2" width="19.75" bestFit="1" customWidth="1"/>
    <col min="3" max="3" width="36.08203125" bestFit="1" customWidth="1"/>
    <col min="4" max="4" width="19.08203125" bestFit="1" customWidth="1"/>
    <col min="5" max="5" width="10.75" bestFit="1" customWidth="1"/>
    <col min="6" max="6" width="19.1640625" bestFit="1" customWidth="1"/>
    <col min="7" max="7" width="27.75" bestFit="1" customWidth="1"/>
    <col min="8" max="8" width="5.4140625" customWidth="1"/>
    <col min="9" max="9" width="21.1640625" bestFit="1" customWidth="1"/>
    <col min="10" max="11" width="35.1640625" bestFit="1" customWidth="1"/>
    <col min="12" max="15" width="9.75" bestFit="1" customWidth="1"/>
    <col min="16" max="16" width="15.58203125" bestFit="1" customWidth="1"/>
    <col min="17" max="17" width="12.1640625" bestFit="1" customWidth="1"/>
  </cols>
  <sheetData>
    <row r="3" spans="2:7" ht="14.5">
      <c r="B3" s="17" t="s">
        <v>318</v>
      </c>
      <c r="C3" s="17"/>
      <c r="D3" s="17"/>
      <c r="E3" s="17"/>
      <c r="F3" s="17"/>
      <c r="G3" s="17"/>
    </row>
    <row r="6" spans="2:7">
      <c r="B6" s="12" t="s">
        <v>316</v>
      </c>
    </row>
    <row r="7" spans="2:7">
      <c r="B7" s="12" t="s">
        <v>317</v>
      </c>
    </row>
    <row r="8" spans="2:7">
      <c r="B8" s="12"/>
    </row>
    <row r="9" spans="2:7">
      <c r="B9" s="13" t="s">
        <v>16</v>
      </c>
      <c r="C9" t="s">
        <v>27</v>
      </c>
    </row>
    <row r="11" spans="2:7">
      <c r="B11" s="13" t="s">
        <v>313</v>
      </c>
      <c r="C11" t="s">
        <v>315</v>
      </c>
    </row>
    <row r="12" spans="2:7">
      <c r="B12" s="14" t="s">
        <v>23</v>
      </c>
      <c r="C12" s="16">
        <v>806</v>
      </c>
    </row>
    <row r="13" spans="2:7">
      <c r="B13" s="14" t="s">
        <v>19</v>
      </c>
      <c r="C13" s="16">
        <v>1502</v>
      </c>
    </row>
    <row r="14" spans="2:7">
      <c r="B14" s="14" t="s">
        <v>314</v>
      </c>
      <c r="C14" s="16">
        <v>2308</v>
      </c>
    </row>
    <row r="17" spans="2:5">
      <c r="B17" s="14" t="s">
        <v>320</v>
      </c>
    </row>
    <row r="19" spans="2:5">
      <c r="B19" s="13" t="s">
        <v>16</v>
      </c>
      <c r="C19" t="s">
        <v>27</v>
      </c>
    </row>
    <row r="21" spans="2:5">
      <c r="B21" s="13" t="s">
        <v>313</v>
      </c>
      <c r="C21" t="s">
        <v>321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990</v>
      </c>
    </row>
    <row r="25" spans="2:5">
      <c r="B25" s="14" t="s">
        <v>314</v>
      </c>
      <c r="C25" s="15">
        <v>990</v>
      </c>
      <c r="E25" s="16">
        <f>GETPIVOTDATA("EA Play Season Pass
Price",$B$21)</f>
        <v>990</v>
      </c>
    </row>
    <row r="28" spans="2:5">
      <c r="B28" s="14" t="s">
        <v>322</v>
      </c>
    </row>
    <row r="30" spans="2:5">
      <c r="B30" s="13" t="s">
        <v>16</v>
      </c>
      <c r="C30" t="s">
        <v>27</v>
      </c>
    </row>
    <row r="32" spans="2:5">
      <c r="B32" s="13" t="s">
        <v>313</v>
      </c>
      <c r="C32" t="s">
        <v>323</v>
      </c>
    </row>
    <row r="33" spans="2:5">
      <c r="B33" s="14" t="s">
        <v>22</v>
      </c>
      <c r="C33" s="16">
        <v>0</v>
      </c>
    </row>
    <row r="34" spans="2:5">
      <c r="B34" s="14" t="s">
        <v>26</v>
      </c>
      <c r="C34" s="16">
        <v>480</v>
      </c>
    </row>
    <row r="35" spans="2:5">
      <c r="B35" s="14" t="s">
        <v>18</v>
      </c>
      <c r="C35" s="16">
        <v>660</v>
      </c>
    </row>
    <row r="36" spans="2:5">
      <c r="B36" s="14" t="s">
        <v>314</v>
      </c>
      <c r="C36" s="16">
        <v>1140</v>
      </c>
      <c r="E36" s="16">
        <f>GETPIVOTDATA("Minecraft Season Pass Price",$B$32)</f>
        <v>1140</v>
      </c>
    </row>
  </sheetData>
  <mergeCells count="1">
    <mergeCell ref="B3:G3"/>
  </mergeCell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T164"/>
  <sheetViews>
    <sheetView showGridLines="0" tabSelected="1" topLeftCell="A2" zoomScale="85" zoomScaleNormal="85" workbookViewId="0">
      <selection activeCell="B5" sqref="B5"/>
    </sheetView>
  </sheetViews>
  <sheetFormatPr defaultRowHeight="14"/>
  <cols>
    <col min="1" max="1" width="30.1640625" style="4" customWidth="1"/>
    <col min="2" max="2" width="3.58203125" customWidth="1"/>
    <col min="7" max="7" width="8.6640625" customWidth="1"/>
    <col min="12" max="12" width="6.58203125" customWidth="1"/>
  </cols>
  <sheetData>
    <row r="2" spans="1:20" ht="41" customHeight="1" thickBot="1">
      <c r="C2" s="19" t="s">
        <v>319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1:20" ht="37.5" customHeight="1" thickTop="1"/>
    <row r="4" spans="1:20" s="7" customFormat="1" ht="8.25" customHeight="1">
      <c r="A4" s="4"/>
    </row>
    <row r="5" spans="1:20" s="7" customFormat="1" ht="7.5" customHeight="1">
      <c r="A5" s="4"/>
    </row>
    <row r="6" spans="1:20" s="7" customFormat="1" ht="10.5" customHeight="1">
      <c r="A6" s="4"/>
    </row>
    <row r="7" spans="1:20" s="7" customFormat="1" ht="9.75" customHeight="1">
      <c r="A7" s="4"/>
    </row>
    <row r="8" spans="1:20" s="7" customFormat="1" ht="33" customHeight="1">
      <c r="A8" s="4"/>
      <c r="D8" s="18"/>
    </row>
    <row r="9" spans="1:20" s="7" customFormat="1">
      <c r="A9" s="4"/>
    </row>
    <row r="10" spans="1:20" s="7" customFormat="1">
      <c r="A10" s="4"/>
    </row>
    <row r="11" spans="1:20" s="7" customFormat="1">
      <c r="A11" s="4"/>
    </row>
    <row r="12" spans="1:20" s="7" customFormat="1">
      <c r="A12" s="4"/>
    </row>
    <row r="13" spans="1:20" s="7" customFormat="1">
      <c r="A13" s="4"/>
    </row>
    <row r="14" spans="1:20" s="7" customFormat="1">
      <c r="A14" s="4"/>
    </row>
    <row r="15" spans="1:20" s="7" customFormat="1">
      <c r="A15" s="4"/>
    </row>
    <row r="16" spans="1:20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  <row r="137" spans="1:1" s="7" customFormat="1">
      <c r="A137" s="4"/>
    </row>
    <row r="138" spans="1:1" s="7" customFormat="1">
      <c r="A138" s="4"/>
    </row>
    <row r="139" spans="1:1" s="7" customFormat="1">
      <c r="A139" s="4"/>
    </row>
    <row r="140" spans="1:1" s="7" customFormat="1">
      <c r="A140" s="4"/>
    </row>
    <row r="141" spans="1:1" s="7" customFormat="1">
      <c r="A141" s="4"/>
    </row>
    <row r="142" spans="1:1" s="7" customFormat="1">
      <c r="A142" s="4"/>
    </row>
    <row r="143" spans="1:1" s="7" customFormat="1">
      <c r="A143" s="4"/>
    </row>
    <row r="144" spans="1:1" s="7" customFormat="1">
      <c r="A144" s="4"/>
    </row>
    <row r="145" spans="1:1" s="7" customFormat="1">
      <c r="A145" s="4"/>
    </row>
    <row r="146" spans="1:1" s="7" customFormat="1">
      <c r="A146" s="4"/>
    </row>
    <row r="147" spans="1:1" s="7" customFormat="1">
      <c r="A147" s="4"/>
    </row>
    <row r="148" spans="1:1" s="7" customFormat="1">
      <c r="A148" s="4"/>
    </row>
    <row r="149" spans="1:1" s="7" customFormat="1">
      <c r="A149" s="4"/>
    </row>
    <row r="150" spans="1:1" s="7" customFormat="1">
      <c r="A150" s="4"/>
    </row>
    <row r="151" spans="1:1" s="7" customFormat="1">
      <c r="A151" s="4"/>
    </row>
    <row r="152" spans="1:1" s="7" customFormat="1">
      <c r="A152" s="4"/>
    </row>
    <row r="153" spans="1:1" s="7" customFormat="1">
      <c r="A153" s="4"/>
    </row>
    <row r="154" spans="1:1" s="7" customFormat="1">
      <c r="A154" s="4"/>
    </row>
    <row r="155" spans="1:1" s="7" customFormat="1">
      <c r="A155" s="4"/>
    </row>
    <row r="156" spans="1:1" s="7" customFormat="1">
      <c r="A156" s="4"/>
    </row>
    <row r="157" spans="1:1" s="7" customFormat="1">
      <c r="A157" s="4"/>
    </row>
    <row r="158" spans="1:1" s="7" customFormat="1">
      <c r="A158" s="4"/>
    </row>
    <row r="159" spans="1:1" s="7" customFormat="1">
      <c r="A159" s="4"/>
    </row>
    <row r="160" spans="1:1" s="7" customFormat="1">
      <c r="A160" s="4"/>
    </row>
    <row r="161" spans="1:1" s="7" customFormat="1">
      <c r="A161" s="4"/>
    </row>
    <row r="162" spans="1:1" s="7" customFormat="1">
      <c r="A162" s="4"/>
    </row>
    <row r="163" spans="1:1" s="7" customFormat="1">
      <c r="A163" s="4"/>
    </row>
    <row r="164" spans="1:1" s="7" customFormat="1">
      <c r="A164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Lucas Brizola Almeida de Freitas</cp:lastModifiedBy>
  <dcterms:created xsi:type="dcterms:W3CDTF">2024-12-19T13:13:10Z</dcterms:created>
  <dcterms:modified xsi:type="dcterms:W3CDTF">2025-06-14T00:42:19Z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