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9020" windowHeight="12405"/>
  </bookViews>
  <sheets>
    <sheet name="MULTI" sheetId="1" r:id="rId1"/>
    <sheet name="Sheet2" sheetId="2" r:id="rId2"/>
    <sheet name="FLEX" sheetId="3" r:id="rId3"/>
  </sheets>
  <calcPr calcId="125725"/>
</workbook>
</file>

<file path=xl/calcChain.xml><?xml version="1.0" encoding="utf-8"?>
<calcChain xmlns="http://schemas.openxmlformats.org/spreadsheetml/2006/main">
  <c r="D9" i="3"/>
  <c r="E4" l="1"/>
  <c r="E5"/>
  <c r="E6"/>
  <c r="E7"/>
  <c r="E3"/>
  <c r="D4" l="1"/>
  <c r="D3"/>
  <c r="D7"/>
  <c r="D6"/>
  <c r="D5"/>
  <c r="C7"/>
  <c r="C6"/>
  <c r="C2"/>
  <c r="J2"/>
  <c r="C5"/>
  <c r="C4"/>
  <c r="C3"/>
  <c r="H1" i="1" l="1"/>
  <c r="H4" l="1"/>
  <c r="H5"/>
  <c r="H6"/>
  <c r="H7"/>
  <c r="H8"/>
  <c r="H9"/>
  <c r="H10"/>
  <c r="H11"/>
  <c r="H12"/>
  <c r="H13"/>
  <c r="H14"/>
  <c r="H15"/>
  <c r="H16"/>
  <c r="H17"/>
  <c r="H18"/>
  <c r="H19"/>
  <c r="H20"/>
  <c r="H3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</calcChain>
</file>

<file path=xl/sharedStrings.xml><?xml version="1.0" encoding="utf-8"?>
<sst xmlns="http://schemas.openxmlformats.org/spreadsheetml/2006/main" count="1942" uniqueCount="41">
  <si>
    <t>TTVALUE</t>
  </si>
  <si>
    <t>DATALIQ</t>
  </si>
  <si>
    <t>DataRun</t>
  </si>
  <si>
    <t>DataInfo</t>
  </si>
  <si>
    <t>Fundo</t>
  </si>
  <si>
    <t>MULTI CP FIC FIM</t>
  </si>
  <si>
    <t>PL</t>
  </si>
  <si>
    <t>Cotização</t>
  </si>
  <si>
    <t>Vol.PL (ano)</t>
  </si>
  <si>
    <t>Vol.Resg (ano)</t>
  </si>
  <si>
    <t>Maior Cotista</t>
  </si>
  <si>
    <t>Compliant</t>
  </si>
  <si>
    <t>Caixa Total</t>
  </si>
  <si>
    <t>_CONS_D180</t>
  </si>
  <si>
    <t>OK</t>
  </si>
  <si>
    <t>_CONSOLIDADO</t>
  </si>
  <si>
    <t>ALFA FIRF</t>
  </si>
  <si>
    <t>AQUILA 6 CP FIRF</t>
  </si>
  <si>
    <t>CW1 CP FIM</t>
  </si>
  <si>
    <t>EMB V</t>
  </si>
  <si>
    <t>FIX CP FIRF</t>
  </si>
  <si>
    <t>FLEX FIC FIM</t>
  </si>
  <si>
    <t>BREACH</t>
  </si>
  <si>
    <t>HARPIA CP FIRF</t>
  </si>
  <si>
    <t>INDEX FIC FIRF</t>
  </si>
  <si>
    <t>WARN</t>
  </si>
  <si>
    <t>INFLATION CP FIRF</t>
  </si>
  <si>
    <t>MULTIVEST</t>
  </si>
  <si>
    <t>PLUS CP FIRF</t>
  </si>
  <si>
    <t>n.a.</t>
  </si>
  <si>
    <t>PORTFOLIO CP FIM</t>
  </si>
  <si>
    <t>PREMIUM FIC FIRF</t>
  </si>
  <si>
    <t>PREMIUM MASTER CP FIRF</t>
  </si>
  <si>
    <t>RADAR FIC FIRF</t>
  </si>
  <si>
    <t>RADAR MASTER CPRF</t>
  </si>
  <si>
    <t>REIT FIC</t>
  </si>
  <si>
    <t>REIT FIM</t>
  </si>
  <si>
    <t>SECURITIES FII</t>
  </si>
  <si>
    <t>SELECTION FIM</t>
  </si>
  <si>
    <t>STRATEGY CP FIM</t>
  </si>
  <si>
    <t>TOP FIC FIRF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</si>
</sst>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5" formatCode="_(* #,##0_);_(* \(#,##0\);_(* &quot;-&quot;??_);_(@_)"/>
    <numFmt numFmtId="166" formatCode="dd\-mmm\-yy"/>
    <numFmt numFmtId="167" formatCode="dd\-mmm\-yyyy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FFFF00"/>
      <name val="Calibri"/>
      <family val="2"/>
      <scheme val="minor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</cellStyleXfs>
  <cellXfs count="27">
    <xf numFmtId="0" fontId="0" fillId="0" borderId="0" xfId="0"/>
    <xf numFmtId="0" fontId="5" fillId="2" borderId="1" xfId="3" applyFont="1" applyFill="1" applyBorder="1" applyAlignment="1">
      <alignment horizontal="center"/>
    </xf>
    <xf numFmtId="165" fontId="5" fillId="2" borderId="1" xfId="1" applyNumberFormat="1" applyFont="1" applyFill="1" applyBorder="1" applyAlignment="1">
      <alignment horizontal="center"/>
    </xf>
    <xf numFmtId="165" fontId="5" fillId="0" borderId="2" xfId="1" applyNumberFormat="1" applyFont="1" applyFill="1" applyBorder="1" applyAlignment="1">
      <alignment horizontal="right" wrapText="1"/>
    </xf>
    <xf numFmtId="165" fontId="0" fillId="0" borderId="0" xfId="1" applyNumberFormat="1" applyFont="1"/>
    <xf numFmtId="166" fontId="5" fillId="0" borderId="2" xfId="3" applyNumberFormat="1" applyFont="1" applyFill="1" applyBorder="1" applyAlignment="1">
      <alignment horizontal="right" wrapText="1"/>
    </xf>
    <xf numFmtId="167" fontId="5" fillId="0" borderId="2" xfId="3" applyNumberFormat="1" applyFont="1" applyFill="1" applyBorder="1" applyAlignment="1">
      <alignment horizontal="right" wrapText="1"/>
    </xf>
    <xf numFmtId="0" fontId="5" fillId="0" borderId="2" xfId="3" applyFont="1" applyFill="1" applyBorder="1" applyAlignment="1">
      <alignment wrapText="1"/>
    </xf>
    <xf numFmtId="3" fontId="5" fillId="0" borderId="2" xfId="3" applyNumberFormat="1" applyFont="1" applyFill="1" applyBorder="1" applyAlignment="1">
      <alignment horizontal="right" wrapText="1"/>
    </xf>
    <xf numFmtId="0" fontId="5" fillId="2" borderId="0" xfId="3" applyFont="1" applyFill="1" applyBorder="1" applyAlignment="1">
      <alignment horizontal="center"/>
    </xf>
    <xf numFmtId="165" fontId="5" fillId="0" borderId="0" xfId="1" applyNumberFormat="1" applyFont="1" applyFill="1" applyBorder="1" applyAlignment="1">
      <alignment horizontal="right" wrapText="1"/>
    </xf>
    <xf numFmtId="10" fontId="5" fillId="0" borderId="0" xfId="2" applyNumberFormat="1" applyFont="1" applyFill="1" applyBorder="1" applyAlignment="1">
      <alignment horizontal="right" wrapText="1"/>
    </xf>
    <xf numFmtId="10" fontId="0" fillId="0" borderId="0" xfId="2" applyNumberFormat="1" applyFont="1"/>
    <xf numFmtId="9" fontId="0" fillId="0" borderId="0" xfId="0" applyNumberFormat="1"/>
    <xf numFmtId="9" fontId="2" fillId="0" borderId="0" xfId="0" applyNumberFormat="1" applyFont="1"/>
    <xf numFmtId="0" fontId="0" fillId="3" borderId="0" xfId="0" applyFill="1"/>
    <xf numFmtId="9" fontId="0" fillId="3" borderId="0" xfId="0" applyNumberFormat="1" applyFill="1"/>
    <xf numFmtId="9" fontId="6" fillId="4" borderId="0" xfId="0" applyNumberFormat="1" applyFont="1" applyFill="1"/>
    <xf numFmtId="0" fontId="5" fillId="2" borderId="1" xfId="4" applyFont="1" applyFill="1" applyBorder="1" applyAlignment="1">
      <alignment horizontal="center"/>
    </xf>
    <xf numFmtId="166" fontId="5" fillId="0" borderId="2" xfId="4" applyNumberFormat="1" applyFont="1" applyFill="1" applyBorder="1" applyAlignment="1">
      <alignment horizontal="right" wrapText="1"/>
    </xf>
    <xf numFmtId="0" fontId="5" fillId="2" borderId="1" xfId="5" applyFont="1" applyFill="1" applyBorder="1" applyAlignment="1">
      <alignment horizontal="center"/>
    </xf>
    <xf numFmtId="167" fontId="5" fillId="0" borderId="2" xfId="5" applyNumberFormat="1" applyFont="1" applyFill="1" applyBorder="1" applyAlignment="1">
      <alignment horizontal="right" wrapText="1"/>
    </xf>
    <xf numFmtId="3" fontId="5" fillId="0" borderId="2" xfId="5" applyNumberFormat="1" applyFont="1" applyFill="1" applyBorder="1" applyAlignment="1">
      <alignment horizontal="right" wrapText="1"/>
    </xf>
    <xf numFmtId="0" fontId="5" fillId="2" borderId="0" xfId="4" applyFont="1" applyFill="1" applyBorder="1" applyAlignment="1">
      <alignment horizontal="center"/>
    </xf>
    <xf numFmtId="3" fontId="0" fillId="0" borderId="0" xfId="0" applyNumberFormat="1"/>
    <xf numFmtId="10" fontId="7" fillId="0" borderId="0" xfId="2" applyNumberFormat="1" applyFont="1" applyFill="1" applyBorder="1" applyAlignment="1">
      <alignment horizontal="right" wrapText="1"/>
    </xf>
    <xf numFmtId="10" fontId="3" fillId="0" borderId="0" xfId="2" applyNumberFormat="1" applyFont="1"/>
  </cellXfs>
  <cellStyles count="6">
    <cellStyle name="Comma" xfId="1" builtinId="3"/>
    <cellStyle name="Normal" xfId="0" builtinId="0"/>
    <cellStyle name="Normal_FLEX" xfId="5"/>
    <cellStyle name="Normal_Sheet1" xfId="3"/>
    <cellStyle name="Normal_Sheet3" xfId="4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1874"/>
  <sheetViews>
    <sheetView tabSelected="1" workbookViewId="0">
      <selection activeCell="H1" sqref="H1"/>
    </sheetView>
  </sheetViews>
  <sheetFormatPr defaultRowHeight="15"/>
  <cols>
    <col min="1" max="1" width="11.140625" style="4" customWidth="1"/>
    <col min="5" max="5" width="9.85546875" bestFit="1" customWidth="1"/>
    <col min="6" max="6" width="13.7109375" bestFit="1" customWidth="1"/>
    <col min="7" max="7" width="13.7109375" customWidth="1"/>
    <col min="8" max="8" width="13.28515625" style="4" bestFit="1" customWidth="1"/>
    <col min="14" max="16" width="16.5703125" customWidth="1"/>
    <col min="17" max="17" width="12.5703125" customWidth="1"/>
  </cols>
  <sheetData>
    <row r="1" spans="1:17">
      <c r="A1" s="2" t="s">
        <v>0</v>
      </c>
      <c r="E1" s="1" t="s">
        <v>1</v>
      </c>
      <c r="F1" s="1" t="s">
        <v>0</v>
      </c>
      <c r="G1" s="9"/>
      <c r="H1" s="26">
        <f>STDEV(H3:H20)*SQRT(365)</f>
        <v>0.16985052393021552</v>
      </c>
      <c r="N1" s="1" t="s">
        <v>2</v>
      </c>
      <c r="O1" s="1" t="s">
        <v>3</v>
      </c>
      <c r="P1" s="1" t="s">
        <v>4</v>
      </c>
      <c r="Q1" s="1" t="s">
        <v>6</v>
      </c>
    </row>
    <row r="2" spans="1:17">
      <c r="A2" s="3">
        <v>1178323.1462999999</v>
      </c>
      <c r="E2" s="5">
        <v>41309</v>
      </c>
      <c r="F2" s="3">
        <v>1178323.1462999999</v>
      </c>
      <c r="G2" s="11">
        <f>F2/VLOOKUP(E2,$N$2:$Q$1874,4,FALSE)</f>
        <v>5.990429561507327E-3</v>
      </c>
      <c r="N2" s="6">
        <v>39580</v>
      </c>
      <c r="O2" s="5">
        <v>39580</v>
      </c>
      <c r="P2" s="7" t="s">
        <v>5</v>
      </c>
      <c r="Q2" s="8">
        <v>2120000</v>
      </c>
    </row>
    <row r="3" spans="1:17">
      <c r="A3" s="3">
        <v>1369119.6335</v>
      </c>
      <c r="E3" s="5">
        <v>41312</v>
      </c>
      <c r="F3" s="3">
        <v>1369119.6335</v>
      </c>
      <c r="G3" s="11">
        <f t="shared" ref="G3:G20" si="0">F3/VLOOKUP(E3,$N$2:$Q$1874,4,FALSE)</f>
        <v>6.9690696631123693E-3</v>
      </c>
      <c r="H3" s="12">
        <f>+G3/SQRT(E3-E2)</f>
        <v>4.0235942459991812E-3</v>
      </c>
      <c r="N3" s="6">
        <v>39581</v>
      </c>
      <c r="O3" s="5">
        <v>39581</v>
      </c>
      <c r="P3" s="7" t="s">
        <v>5</v>
      </c>
      <c r="Q3" s="8">
        <v>2120789.2124000001</v>
      </c>
    </row>
    <row r="4" spans="1:17">
      <c r="A4" s="3">
        <v>1178323.1462999999</v>
      </c>
      <c r="E4" s="5">
        <v>41360</v>
      </c>
      <c r="F4" s="3">
        <v>1178323.1462999999</v>
      </c>
      <c r="G4" s="11">
        <f t="shared" si="0"/>
        <v>5.86569126855994E-3</v>
      </c>
      <c r="H4" s="12">
        <f t="shared" ref="H4:H20" si="1">+G4/SQRT(E4-E3)</f>
        <v>8.4663960822157971E-4</v>
      </c>
      <c r="N4" s="6">
        <v>39582</v>
      </c>
      <c r="O4" s="5">
        <v>39582</v>
      </c>
      <c r="P4" s="7" t="s">
        <v>5</v>
      </c>
      <c r="Q4" s="8">
        <v>2121577.4919999996</v>
      </c>
    </row>
    <row r="5" spans="1:17">
      <c r="A5" s="3">
        <v>8770530.2400000002</v>
      </c>
      <c r="E5" s="5">
        <v>41366</v>
      </c>
      <c r="F5" s="3">
        <v>8770530.2400000002</v>
      </c>
      <c r="G5" s="11">
        <f t="shared" si="0"/>
        <v>4.587030752761375E-2</v>
      </c>
      <c r="H5" s="12">
        <f t="shared" si="1"/>
        <v>1.8726474631199981E-2</v>
      </c>
      <c r="N5" s="6">
        <v>39583</v>
      </c>
      <c r="O5" s="5">
        <v>39583</v>
      </c>
      <c r="P5" s="7" t="s">
        <v>5</v>
      </c>
      <c r="Q5" s="8">
        <v>3623372.5807999992</v>
      </c>
    </row>
    <row r="6" spans="1:17">
      <c r="A6" s="3">
        <v>3122886.79</v>
      </c>
      <c r="E6" s="5">
        <v>41456</v>
      </c>
      <c r="F6" s="3">
        <v>3122886.79</v>
      </c>
      <c r="G6" s="11">
        <f t="shared" si="0"/>
        <v>1.6127355843002993E-2</v>
      </c>
      <c r="H6" s="12">
        <f t="shared" si="1"/>
        <v>1.6999725699971449E-3</v>
      </c>
      <c r="N6" s="6">
        <v>39584</v>
      </c>
      <c r="O6" s="5">
        <v>39584</v>
      </c>
      <c r="P6" s="7" t="s">
        <v>5</v>
      </c>
      <c r="Q6" s="8">
        <v>3625772.1826839088</v>
      </c>
    </row>
    <row r="7" spans="1:17">
      <c r="A7" s="3">
        <v>8769456.1099999994</v>
      </c>
      <c r="E7" s="5">
        <v>41541</v>
      </c>
      <c r="F7" s="3">
        <v>8769456.1099999994</v>
      </c>
      <c r="G7" s="11">
        <f t="shared" si="0"/>
        <v>4.4848291645664388E-2</v>
      </c>
      <c r="H7" s="12">
        <f t="shared" si="1"/>
        <v>4.8644802195392947E-3</v>
      </c>
      <c r="N7" s="6">
        <v>39587</v>
      </c>
      <c r="O7" s="5">
        <v>39587</v>
      </c>
      <c r="P7" s="7" t="s">
        <v>5</v>
      </c>
      <c r="Q7" s="8">
        <v>3628173.5572004085</v>
      </c>
    </row>
    <row r="8" spans="1:17">
      <c r="A8" s="3">
        <v>10626583.030000001</v>
      </c>
      <c r="E8" s="5">
        <v>41547</v>
      </c>
      <c r="F8" s="3">
        <v>10626583.030000001</v>
      </c>
      <c r="G8" s="11">
        <f t="shared" si="0"/>
        <v>5.7610274773968219E-2</v>
      </c>
      <c r="H8" s="12">
        <f t="shared" si="1"/>
        <v>2.3519296189625939E-2</v>
      </c>
      <c r="N8" s="6">
        <v>39588</v>
      </c>
      <c r="O8" s="5">
        <v>39588</v>
      </c>
      <c r="P8" s="7" t="s">
        <v>5</v>
      </c>
      <c r="Q8" s="8">
        <v>3630445.2401284524</v>
      </c>
    </row>
    <row r="9" spans="1:17">
      <c r="A9" s="3">
        <v>14102392.810000002</v>
      </c>
      <c r="E9" s="5">
        <v>41634</v>
      </c>
      <c r="F9" s="3">
        <v>14102392.810000002</v>
      </c>
      <c r="G9" s="11">
        <f t="shared" si="0"/>
        <v>7.8332461819633353E-2</v>
      </c>
      <c r="H9" s="12">
        <f t="shared" si="1"/>
        <v>8.3981214201531897E-3</v>
      </c>
      <c r="N9" s="6">
        <v>39589</v>
      </c>
      <c r="O9" s="5">
        <v>39589</v>
      </c>
      <c r="P9" s="7" t="s">
        <v>5</v>
      </c>
      <c r="Q9" s="8">
        <v>3632606.6218980029</v>
      </c>
    </row>
    <row r="10" spans="1:17">
      <c r="A10" s="3">
        <v>46899048.119999997</v>
      </c>
      <c r="E10" s="5">
        <v>41729</v>
      </c>
      <c r="F10" s="3">
        <v>46899048.119999997</v>
      </c>
      <c r="G10" s="11">
        <f t="shared" si="0"/>
        <v>0.31898514975806963</v>
      </c>
      <c r="H10" s="12">
        <f t="shared" si="1"/>
        <v>3.2727185828842043E-2</v>
      </c>
      <c r="N10" s="6">
        <v>39591</v>
      </c>
      <c r="O10" s="5">
        <v>39591</v>
      </c>
      <c r="P10" s="7" t="s">
        <v>5</v>
      </c>
      <c r="Q10" s="8">
        <v>4835255.8755676709</v>
      </c>
    </row>
    <row r="11" spans="1:17">
      <c r="A11" s="3">
        <v>5252783.79</v>
      </c>
      <c r="E11" s="5">
        <v>41821</v>
      </c>
      <c r="F11" s="3">
        <v>5252783.79</v>
      </c>
      <c r="G11" s="11">
        <f t="shared" si="0"/>
        <v>2.8773860171612826E-2</v>
      </c>
      <c r="H11" s="12">
        <f t="shared" si="1"/>
        <v>2.9998822969220249E-3</v>
      </c>
      <c r="N11" s="6">
        <v>39594</v>
      </c>
      <c r="O11" s="5">
        <v>39594</v>
      </c>
      <c r="P11" s="7" t="s">
        <v>5</v>
      </c>
      <c r="Q11" s="8">
        <v>4838467.7006805865</v>
      </c>
    </row>
    <row r="12" spans="1:17">
      <c r="A12" s="3">
        <v>10150971</v>
      </c>
      <c r="E12" s="5">
        <v>41911</v>
      </c>
      <c r="F12" s="3">
        <v>10150971</v>
      </c>
      <c r="G12" s="11">
        <f t="shared" si="0"/>
        <v>4.7636845837842702E-2</v>
      </c>
      <c r="H12" s="12">
        <f t="shared" si="1"/>
        <v>5.0213644464631672E-3</v>
      </c>
      <c r="N12" s="6">
        <v>39595</v>
      </c>
      <c r="O12" s="5">
        <v>39595</v>
      </c>
      <c r="P12" s="7" t="s">
        <v>5</v>
      </c>
      <c r="Q12" s="8">
        <v>4841682.26851671</v>
      </c>
    </row>
    <row r="13" spans="1:17">
      <c r="A13" s="3">
        <v>6345506.4800000004</v>
      </c>
      <c r="E13" s="5">
        <v>42002</v>
      </c>
      <c r="F13" s="3">
        <v>6345506.4800000004</v>
      </c>
      <c r="G13" s="11">
        <f t="shared" si="0"/>
        <v>2.39637486759238E-2</v>
      </c>
      <c r="H13" s="12">
        <f t="shared" si="1"/>
        <v>2.5120834367985865E-3</v>
      </c>
      <c r="N13" s="6">
        <v>39596</v>
      </c>
      <c r="O13" s="5">
        <v>39596</v>
      </c>
      <c r="P13" s="7" t="s">
        <v>5</v>
      </c>
      <c r="Q13" s="8">
        <v>4845240.8315847069</v>
      </c>
    </row>
    <row r="14" spans="1:17">
      <c r="A14" s="3">
        <v>7178955.7300000014</v>
      </c>
      <c r="E14" s="5">
        <v>42094</v>
      </c>
      <c r="F14" s="3">
        <v>7178955.7300000014</v>
      </c>
      <c r="G14" s="11">
        <f t="shared" si="0"/>
        <v>2.576280774394742E-2</v>
      </c>
      <c r="H14" s="12">
        <f t="shared" si="1"/>
        <v>2.6859583805971324E-3</v>
      </c>
      <c r="N14" s="6">
        <v>39597</v>
      </c>
      <c r="O14" s="5">
        <v>39597</v>
      </c>
      <c r="P14" s="7" t="s">
        <v>5</v>
      </c>
      <c r="Q14" s="8">
        <v>4848489.8999917172</v>
      </c>
    </row>
    <row r="15" spans="1:17">
      <c r="A15" s="3">
        <v>18398679.68</v>
      </c>
      <c r="E15" s="5">
        <v>42185</v>
      </c>
      <c r="F15" s="3">
        <v>18398679.68</v>
      </c>
      <c r="G15" s="11">
        <f t="shared" si="0"/>
        <v>6.2692010118176197E-2</v>
      </c>
      <c r="H15" s="12">
        <f t="shared" si="1"/>
        <v>6.5719083590501191E-3</v>
      </c>
      <c r="N15" s="6">
        <v>39598</v>
      </c>
      <c r="O15" s="5">
        <v>39598</v>
      </c>
      <c r="P15" s="7" t="s">
        <v>5</v>
      </c>
      <c r="Q15" s="8">
        <v>4851544.5712347217</v>
      </c>
    </row>
    <row r="16" spans="1:17">
      <c r="A16" s="3">
        <v>35235920.529999994</v>
      </c>
      <c r="E16" s="5">
        <v>42276</v>
      </c>
      <c r="F16" s="3">
        <v>35235920.529999994</v>
      </c>
      <c r="G16" s="11">
        <f t="shared" si="0"/>
        <v>0.11103012408392217</v>
      </c>
      <c r="H16" s="12">
        <f t="shared" si="1"/>
        <v>1.1639119549652868E-2</v>
      </c>
      <c r="N16" s="6">
        <v>39601</v>
      </c>
      <c r="O16" s="5">
        <v>39601</v>
      </c>
      <c r="P16" s="7" t="s">
        <v>5</v>
      </c>
      <c r="Q16" s="8">
        <v>4854798.7527828896</v>
      </c>
    </row>
    <row r="17" spans="1:17">
      <c r="A17" s="3">
        <v>34596433.769999996</v>
      </c>
      <c r="E17" s="5">
        <v>42367</v>
      </c>
      <c r="F17" s="3">
        <v>34596433.769999996</v>
      </c>
      <c r="G17" s="11">
        <f t="shared" si="0"/>
        <v>0.11694976355729712</v>
      </c>
      <c r="H17" s="12">
        <f t="shared" si="1"/>
        <v>1.2259666379532817E-2</v>
      </c>
      <c r="N17" s="6">
        <v>39602</v>
      </c>
      <c r="O17" s="5">
        <v>39602</v>
      </c>
      <c r="P17" s="7" t="s">
        <v>5</v>
      </c>
      <c r="Q17" s="8">
        <v>4858055.4363632398</v>
      </c>
    </row>
    <row r="18" spans="1:17">
      <c r="A18" s="3">
        <v>60851190.389999986</v>
      </c>
      <c r="E18" s="5">
        <v>42458</v>
      </c>
      <c r="F18" s="3">
        <v>60851190.389999986</v>
      </c>
      <c r="G18" s="11">
        <f>+F18/$Q$1874</f>
        <v>0.20005484294478296</v>
      </c>
      <c r="H18" s="12">
        <f t="shared" si="1"/>
        <v>2.097144583718008E-2</v>
      </c>
      <c r="N18" s="6">
        <v>39603</v>
      </c>
      <c r="O18" s="5">
        <v>39603</v>
      </c>
      <c r="P18" s="7" t="s">
        <v>5</v>
      </c>
      <c r="Q18" s="8">
        <v>4861312.8416836411</v>
      </c>
    </row>
    <row r="19" spans="1:17">
      <c r="A19" s="3">
        <v>33609824.5</v>
      </c>
      <c r="E19" s="5">
        <v>42549</v>
      </c>
      <c r="F19" s="3">
        <v>33609824.5</v>
      </c>
      <c r="G19" s="11">
        <f t="shared" ref="G19:G20" si="2">+F19/$Q$1874</f>
        <v>0.11049591829931037</v>
      </c>
      <c r="H19" s="12">
        <f t="shared" si="1"/>
        <v>1.15831195672831E-2</v>
      </c>
      <c r="N19" s="6">
        <v>39604</v>
      </c>
      <c r="O19" s="5">
        <v>39604</v>
      </c>
      <c r="P19" s="7" t="s">
        <v>5</v>
      </c>
      <c r="Q19" s="8">
        <v>4864300.4605724635</v>
      </c>
    </row>
    <row r="20" spans="1:17">
      <c r="A20" s="3">
        <v>44175182.789999999</v>
      </c>
      <c r="E20" s="5">
        <v>42640</v>
      </c>
      <c r="F20" s="3">
        <v>44175182.789999999</v>
      </c>
      <c r="G20" s="11">
        <f t="shared" si="2"/>
        <v>0.14523067171686485</v>
      </c>
      <c r="H20" s="12">
        <f t="shared" si="1"/>
        <v>1.5224311098772819E-2</v>
      </c>
      <c r="N20" s="6">
        <v>39605</v>
      </c>
      <c r="O20" s="5">
        <v>39605</v>
      </c>
      <c r="P20" s="7" t="s">
        <v>5</v>
      </c>
      <c r="Q20" s="8">
        <v>4867651.0184756266</v>
      </c>
    </row>
    <row r="21" spans="1:17">
      <c r="N21" s="6">
        <v>39608</v>
      </c>
      <c r="O21" s="5">
        <v>39608</v>
      </c>
      <c r="P21" s="7" t="s">
        <v>5</v>
      </c>
      <c r="Q21" s="8">
        <v>4870937.3415141273</v>
      </c>
    </row>
    <row r="22" spans="1:17">
      <c r="N22" s="6">
        <v>39609</v>
      </c>
      <c r="O22" s="5">
        <v>39609</v>
      </c>
      <c r="P22" s="7" t="s">
        <v>5</v>
      </c>
      <c r="Q22" s="8">
        <v>4874226.4552808311</v>
      </c>
    </row>
    <row r="23" spans="1:17">
      <c r="N23" s="6">
        <v>39610</v>
      </c>
      <c r="O23" s="5">
        <v>39610</v>
      </c>
      <c r="P23" s="7" t="s">
        <v>5</v>
      </c>
      <c r="Q23" s="8">
        <v>4877518.7928197682</v>
      </c>
    </row>
    <row r="24" spans="1:17">
      <c r="N24" s="6">
        <v>39611</v>
      </c>
      <c r="O24" s="5">
        <v>39611</v>
      </c>
      <c r="P24" s="7" t="s">
        <v>5</v>
      </c>
      <c r="Q24" s="8">
        <v>4880813.9692029105</v>
      </c>
    </row>
    <row r="25" spans="1:17">
      <c r="N25" s="6">
        <v>39612</v>
      </c>
      <c r="O25" s="5">
        <v>39612</v>
      </c>
      <c r="P25" s="7" t="s">
        <v>5</v>
      </c>
      <c r="Q25" s="8">
        <v>4884101.254561482</v>
      </c>
    </row>
    <row r="26" spans="1:17">
      <c r="N26" s="6">
        <v>39615</v>
      </c>
      <c r="O26" s="5">
        <v>39615</v>
      </c>
      <c r="P26" s="7" t="s">
        <v>5</v>
      </c>
      <c r="Q26" s="8">
        <v>4887390.5126761962</v>
      </c>
    </row>
    <row r="27" spans="1:17">
      <c r="N27" s="6">
        <v>39616</v>
      </c>
      <c r="O27" s="5">
        <v>39616</v>
      </c>
      <c r="P27" s="7" t="s">
        <v>5</v>
      </c>
      <c r="Q27" s="8">
        <v>4890682.1284750802</v>
      </c>
    </row>
    <row r="28" spans="1:17">
      <c r="N28" s="6">
        <v>39617</v>
      </c>
      <c r="O28" s="5">
        <v>39617</v>
      </c>
      <c r="P28" s="7" t="s">
        <v>5</v>
      </c>
      <c r="Q28" s="8">
        <v>4893976.5831181714</v>
      </c>
    </row>
    <row r="29" spans="1:17">
      <c r="N29" s="6">
        <v>39618</v>
      </c>
      <c r="O29" s="5">
        <v>39618</v>
      </c>
      <c r="P29" s="7" t="s">
        <v>5</v>
      </c>
      <c r="Q29" s="8">
        <v>4897272.5774733741</v>
      </c>
    </row>
    <row r="30" spans="1:17">
      <c r="N30" s="6">
        <v>39619</v>
      </c>
      <c r="O30" s="5">
        <v>39619</v>
      </c>
      <c r="P30" s="7" t="s">
        <v>5</v>
      </c>
      <c r="Q30" s="8">
        <v>4900570.9295127485</v>
      </c>
    </row>
    <row r="31" spans="1:17">
      <c r="N31" s="6">
        <v>39622</v>
      </c>
      <c r="O31" s="5">
        <v>39622</v>
      </c>
      <c r="P31" s="7" t="s">
        <v>5</v>
      </c>
      <c r="Q31" s="8">
        <v>4903871.687352296</v>
      </c>
    </row>
    <row r="32" spans="1:17">
      <c r="N32" s="6">
        <v>39623</v>
      </c>
      <c r="O32" s="5">
        <v>39623</v>
      </c>
      <c r="P32" s="7" t="s">
        <v>5</v>
      </c>
      <c r="Q32" s="8">
        <v>4906843.0430319384</v>
      </c>
    </row>
    <row r="33" spans="14:17">
      <c r="N33" s="6">
        <v>39624</v>
      </c>
      <c r="O33" s="5">
        <v>39624</v>
      </c>
      <c r="P33" s="7" t="s">
        <v>5</v>
      </c>
      <c r="Q33" s="8">
        <v>4910149.4785598991</v>
      </c>
    </row>
    <row r="34" spans="14:17">
      <c r="N34" s="6">
        <v>39625</v>
      </c>
      <c r="O34" s="5">
        <v>39625</v>
      </c>
      <c r="P34" s="7" t="s">
        <v>5</v>
      </c>
      <c r="Q34" s="8">
        <v>4913458.2717720307</v>
      </c>
    </row>
    <row r="35" spans="14:17">
      <c r="N35" s="6">
        <v>39626</v>
      </c>
      <c r="O35" s="5">
        <v>39626</v>
      </c>
      <c r="P35" s="7" t="s">
        <v>5</v>
      </c>
      <c r="Q35" s="8">
        <v>4916769.0377403051</v>
      </c>
    </row>
    <row r="36" spans="14:17">
      <c r="N36" s="6">
        <v>39629</v>
      </c>
      <c r="O36" s="5">
        <v>39629</v>
      </c>
      <c r="P36" s="7" t="s">
        <v>5</v>
      </c>
      <c r="Q36" s="8">
        <v>4920082.2095087534</v>
      </c>
    </row>
    <row r="37" spans="14:17">
      <c r="N37" s="6">
        <v>39630</v>
      </c>
      <c r="O37" s="5">
        <v>39630</v>
      </c>
      <c r="P37" s="7" t="s">
        <v>5</v>
      </c>
      <c r="Q37" s="8">
        <v>4923402.454329716</v>
      </c>
    </row>
    <row r="38" spans="14:17">
      <c r="N38" s="6">
        <v>39631</v>
      </c>
      <c r="O38" s="5">
        <v>39631</v>
      </c>
      <c r="P38" s="7" t="s">
        <v>5</v>
      </c>
      <c r="Q38" s="8">
        <v>4941731.9855393572</v>
      </c>
    </row>
    <row r="39" spans="14:17">
      <c r="N39" s="6">
        <v>39632</v>
      </c>
      <c r="O39" s="5">
        <v>39632</v>
      </c>
      <c r="P39" s="7" t="s">
        <v>5</v>
      </c>
      <c r="Q39" s="8">
        <v>4945064.8006134946</v>
      </c>
    </row>
    <row r="40" spans="14:17">
      <c r="N40" s="6">
        <v>39633</v>
      </c>
      <c r="O40" s="5">
        <v>39633</v>
      </c>
      <c r="P40" s="7" t="s">
        <v>5</v>
      </c>
      <c r="Q40" s="8">
        <v>4948398.6774625918</v>
      </c>
    </row>
    <row r="41" spans="14:17">
      <c r="N41" s="6">
        <v>39636</v>
      </c>
      <c r="O41" s="5">
        <v>39636</v>
      </c>
      <c r="P41" s="7" t="s">
        <v>5</v>
      </c>
      <c r="Q41" s="8">
        <v>4951388.0083371997</v>
      </c>
    </row>
    <row r="42" spans="14:17">
      <c r="N42" s="6">
        <v>39637</v>
      </c>
      <c r="O42" s="5">
        <v>39637</v>
      </c>
      <c r="P42" s="7" t="s">
        <v>5</v>
      </c>
      <c r="Q42" s="8">
        <v>4954724.2017862098</v>
      </c>
    </row>
    <row r="43" spans="14:17">
      <c r="N43" s="6">
        <v>39638</v>
      </c>
      <c r="O43" s="5">
        <v>39638</v>
      </c>
      <c r="P43" s="7" t="s">
        <v>5</v>
      </c>
      <c r="Q43" s="8">
        <v>4958062.6635726336</v>
      </c>
    </row>
    <row r="44" spans="14:17">
      <c r="N44" s="6">
        <v>39639</v>
      </c>
      <c r="O44" s="5">
        <v>39639</v>
      </c>
      <c r="P44" s="7" t="s">
        <v>5</v>
      </c>
      <c r="Q44" s="8">
        <v>4961394.5133968079</v>
      </c>
    </row>
    <row r="45" spans="14:17">
      <c r="N45" s="6">
        <v>39640</v>
      </c>
      <c r="O45" s="5">
        <v>39640</v>
      </c>
      <c r="P45" s="7" t="s">
        <v>5</v>
      </c>
      <c r="Q45" s="8">
        <v>4964727.955883421</v>
      </c>
    </row>
    <row r="46" spans="14:17">
      <c r="N46" s="6">
        <v>39643</v>
      </c>
      <c r="O46" s="5">
        <v>39643</v>
      </c>
      <c r="P46" s="7" t="s">
        <v>5</v>
      </c>
      <c r="Q46" s="8">
        <v>4968001.2632973054</v>
      </c>
    </row>
    <row r="47" spans="14:17">
      <c r="N47" s="6">
        <v>39644</v>
      </c>
      <c r="O47" s="5">
        <v>39644</v>
      </c>
      <c r="P47" s="7" t="s">
        <v>5</v>
      </c>
      <c r="Q47" s="8">
        <v>4971337.3602213189</v>
      </c>
    </row>
    <row r="48" spans="14:17">
      <c r="N48" s="6">
        <v>39645</v>
      </c>
      <c r="O48" s="5">
        <v>39645</v>
      </c>
      <c r="P48" s="7" t="s">
        <v>5</v>
      </c>
      <c r="Q48" s="8">
        <v>4974675.3876452586</v>
      </c>
    </row>
    <row r="49" spans="14:17">
      <c r="N49" s="6">
        <v>39646</v>
      </c>
      <c r="O49" s="5">
        <v>39646</v>
      </c>
      <c r="P49" s="7" t="s">
        <v>5</v>
      </c>
      <c r="Q49" s="8">
        <v>4978016.7934440719</v>
      </c>
    </row>
    <row r="50" spans="14:17">
      <c r="N50" s="6">
        <v>39647</v>
      </c>
      <c r="O50" s="5">
        <v>39647</v>
      </c>
      <c r="P50" s="7" t="s">
        <v>5</v>
      </c>
      <c r="Q50" s="8">
        <v>4981231.6067101648</v>
      </c>
    </row>
    <row r="51" spans="14:17">
      <c r="N51" s="6">
        <v>39650</v>
      </c>
      <c r="O51" s="5">
        <v>39650</v>
      </c>
      <c r="P51" s="7" t="s">
        <v>5</v>
      </c>
      <c r="Q51" s="8">
        <v>4984580.0105712134</v>
      </c>
    </row>
    <row r="52" spans="14:17">
      <c r="N52" s="6">
        <v>39651</v>
      </c>
      <c r="O52" s="5">
        <v>39651</v>
      </c>
      <c r="P52" s="7" t="s">
        <v>5</v>
      </c>
      <c r="Q52" s="8">
        <v>4987856.9859349597</v>
      </c>
    </row>
    <row r="53" spans="14:17">
      <c r="N53" s="6">
        <v>39652</v>
      </c>
      <c r="O53" s="5">
        <v>39652</v>
      </c>
      <c r="P53" s="7" t="s">
        <v>5</v>
      </c>
      <c r="Q53" s="8">
        <v>4991205.2932710117</v>
      </c>
    </row>
    <row r="54" spans="14:17">
      <c r="N54" s="6">
        <v>39653</v>
      </c>
      <c r="O54" s="5">
        <v>39653</v>
      </c>
      <c r="P54" s="7" t="s">
        <v>5</v>
      </c>
      <c r="Q54" s="8">
        <v>4994555.5311069908</v>
      </c>
    </row>
    <row r="55" spans="14:17">
      <c r="N55" s="6">
        <v>39654</v>
      </c>
      <c r="O55" s="5">
        <v>39654</v>
      </c>
      <c r="P55" s="7" t="s">
        <v>5</v>
      </c>
      <c r="Q55" s="8">
        <v>4997942.0623415988</v>
      </c>
    </row>
    <row r="56" spans="14:17">
      <c r="N56" s="6">
        <v>39657</v>
      </c>
      <c r="O56" s="5">
        <v>39657</v>
      </c>
      <c r="P56" s="7" t="s">
        <v>5</v>
      </c>
      <c r="Q56" s="8">
        <v>5001331.0549636148</v>
      </c>
    </row>
    <row r="57" spans="14:17">
      <c r="N57" s="6">
        <v>39658</v>
      </c>
      <c r="O57" s="5">
        <v>39658</v>
      </c>
      <c r="P57" s="7" t="s">
        <v>5</v>
      </c>
      <c r="Q57" s="8">
        <v>5004722.0263480563</v>
      </c>
    </row>
    <row r="58" spans="14:17">
      <c r="N58" s="6">
        <v>39659</v>
      </c>
      <c r="O58" s="5">
        <v>39659</v>
      </c>
      <c r="P58" s="7" t="s">
        <v>5</v>
      </c>
      <c r="Q58" s="8">
        <v>5008115.5556449005</v>
      </c>
    </row>
    <row r="59" spans="14:17">
      <c r="N59" s="6">
        <v>39660</v>
      </c>
      <c r="O59" s="5">
        <v>39660</v>
      </c>
      <c r="P59" s="7" t="s">
        <v>5</v>
      </c>
      <c r="Q59" s="8">
        <v>5011511.9324291367</v>
      </c>
    </row>
    <row r="60" spans="14:17">
      <c r="N60" s="6">
        <v>39661</v>
      </c>
      <c r="O60" s="5">
        <v>39661</v>
      </c>
      <c r="P60" s="7" t="s">
        <v>5</v>
      </c>
      <c r="Q60" s="8">
        <v>5014911.2532257633</v>
      </c>
    </row>
    <row r="61" spans="14:17">
      <c r="N61" s="6">
        <v>39664</v>
      </c>
      <c r="O61" s="5">
        <v>39664</v>
      </c>
      <c r="P61" s="7" t="s">
        <v>5</v>
      </c>
      <c r="Q61" s="8">
        <v>5018314.386759744</v>
      </c>
    </row>
    <row r="62" spans="14:17">
      <c r="N62" s="6">
        <v>39665</v>
      </c>
      <c r="O62" s="5">
        <v>39665</v>
      </c>
      <c r="P62" s="7" t="s">
        <v>5</v>
      </c>
      <c r="Q62" s="8">
        <v>5021716.9411437484</v>
      </c>
    </row>
    <row r="63" spans="14:17">
      <c r="N63" s="6">
        <v>39666</v>
      </c>
      <c r="O63" s="5">
        <v>39666</v>
      </c>
      <c r="P63" s="7" t="s">
        <v>5</v>
      </c>
      <c r="Q63" s="8">
        <v>5025124.5630900599</v>
      </c>
    </row>
    <row r="64" spans="14:17">
      <c r="N64" s="6">
        <v>39667</v>
      </c>
      <c r="O64" s="5">
        <v>39667</v>
      </c>
      <c r="P64" s="7" t="s">
        <v>5</v>
      </c>
      <c r="Q64" s="8">
        <v>5028178.8070247173</v>
      </c>
    </row>
    <row r="65" spans="14:17">
      <c r="N65" s="6">
        <v>39668</v>
      </c>
      <c r="O65" s="5">
        <v>39668</v>
      </c>
      <c r="P65" s="7" t="s">
        <v>5</v>
      </c>
      <c r="Q65" s="8">
        <v>5031592.2687333077</v>
      </c>
    </row>
    <row r="66" spans="14:17">
      <c r="N66" s="6">
        <v>39671</v>
      </c>
      <c r="O66" s="5">
        <v>39671</v>
      </c>
      <c r="P66" s="7" t="s">
        <v>5</v>
      </c>
      <c r="Q66" s="8">
        <v>5034783.3368502995</v>
      </c>
    </row>
    <row r="67" spans="14:17">
      <c r="N67" s="6">
        <v>39672</v>
      </c>
      <c r="O67" s="5">
        <v>39672</v>
      </c>
      <c r="P67" s="7" t="s">
        <v>5</v>
      </c>
      <c r="Q67" s="8">
        <v>5038195.1093714535</v>
      </c>
    </row>
    <row r="68" spans="14:17">
      <c r="N68" s="6">
        <v>39673</v>
      </c>
      <c r="O68" s="5">
        <v>39673</v>
      </c>
      <c r="P68" s="7" t="s">
        <v>5</v>
      </c>
      <c r="Q68" s="8">
        <v>5041609.3432800164</v>
      </c>
    </row>
    <row r="69" spans="14:17">
      <c r="N69" s="6">
        <v>39674</v>
      </c>
      <c r="O69" s="5">
        <v>39674</v>
      </c>
      <c r="P69" s="7" t="s">
        <v>5</v>
      </c>
      <c r="Q69" s="8">
        <v>5045026.521200967</v>
      </c>
    </row>
    <row r="70" spans="14:17">
      <c r="N70" s="6">
        <v>39675</v>
      </c>
      <c r="O70" s="5">
        <v>39675</v>
      </c>
      <c r="P70" s="7" t="s">
        <v>5</v>
      </c>
      <c r="Q70" s="8">
        <v>5048444.9539468717</v>
      </c>
    </row>
    <row r="71" spans="14:17">
      <c r="N71" s="6">
        <v>39678</v>
      </c>
      <c r="O71" s="5">
        <v>39678</v>
      </c>
      <c r="P71" s="7" t="s">
        <v>5</v>
      </c>
      <c r="Q71" s="8">
        <v>5051865.8963426808</v>
      </c>
    </row>
    <row r="72" spans="14:17">
      <c r="N72" s="6">
        <v>39679</v>
      </c>
      <c r="O72" s="5">
        <v>39679</v>
      </c>
      <c r="P72" s="7" t="s">
        <v>5</v>
      </c>
      <c r="Q72" s="8">
        <v>5055290.6514758458</v>
      </c>
    </row>
    <row r="73" spans="14:17">
      <c r="N73" s="6">
        <v>39680</v>
      </c>
      <c r="O73" s="5">
        <v>39680</v>
      </c>
      <c r="P73" s="7" t="s">
        <v>5</v>
      </c>
      <c r="Q73" s="8">
        <v>5058700.5900220703</v>
      </c>
    </row>
    <row r="74" spans="14:17">
      <c r="N74" s="6">
        <v>39681</v>
      </c>
      <c r="O74" s="5">
        <v>39681</v>
      </c>
      <c r="P74" s="7" t="s">
        <v>5</v>
      </c>
      <c r="Q74" s="8">
        <v>5062138.810392227</v>
      </c>
    </row>
    <row r="75" spans="14:17">
      <c r="N75" s="6">
        <v>39682</v>
      </c>
      <c r="O75" s="5">
        <v>39682</v>
      </c>
      <c r="P75" s="7" t="s">
        <v>5</v>
      </c>
      <c r="Q75" s="8">
        <v>5065579.4921497907</v>
      </c>
    </row>
    <row r="76" spans="14:17">
      <c r="N76" s="6">
        <v>39685</v>
      </c>
      <c r="O76" s="5">
        <v>39685</v>
      </c>
      <c r="P76" s="7" t="s">
        <v>5</v>
      </c>
      <c r="Q76" s="8">
        <v>5069021.8148322925</v>
      </c>
    </row>
    <row r="77" spans="14:17">
      <c r="N77" s="6">
        <v>39686</v>
      </c>
      <c r="O77" s="5">
        <v>39686</v>
      </c>
      <c r="P77" s="7" t="s">
        <v>5</v>
      </c>
      <c r="Q77" s="8">
        <v>5072467.1297896812</v>
      </c>
    </row>
    <row r="78" spans="14:17">
      <c r="N78" s="6">
        <v>39687</v>
      </c>
      <c r="O78" s="5">
        <v>39687</v>
      </c>
      <c r="P78" s="7" t="s">
        <v>5</v>
      </c>
      <c r="Q78" s="8">
        <v>5075897.9177351175</v>
      </c>
    </row>
    <row r="79" spans="14:17">
      <c r="N79" s="6">
        <v>39688</v>
      </c>
      <c r="O79" s="5">
        <v>39688</v>
      </c>
      <c r="P79" s="7" t="s">
        <v>5</v>
      </c>
      <c r="Q79" s="8">
        <v>5079331.1670679627</v>
      </c>
    </row>
    <row r="80" spans="14:17">
      <c r="N80" s="6">
        <v>39689</v>
      </c>
      <c r="O80" s="5">
        <v>39689</v>
      </c>
      <c r="P80" s="7" t="s">
        <v>5</v>
      </c>
      <c r="Q80" s="8">
        <v>5082766.9260507124</v>
      </c>
    </row>
    <row r="81" spans="14:17">
      <c r="N81" s="6">
        <v>39692</v>
      </c>
      <c r="O81" s="5">
        <v>39692</v>
      </c>
      <c r="P81" s="7" t="s">
        <v>5</v>
      </c>
      <c r="Q81" s="8">
        <v>5086204.3742208974</v>
      </c>
    </row>
    <row r="82" spans="14:17">
      <c r="N82" s="6">
        <v>39693</v>
      </c>
      <c r="O82" s="5">
        <v>39693</v>
      </c>
      <c r="P82" s="7" t="s">
        <v>5</v>
      </c>
      <c r="Q82" s="8">
        <v>5089645.1525034569</v>
      </c>
    </row>
    <row r="83" spans="14:17">
      <c r="N83" s="6">
        <v>39694</v>
      </c>
      <c r="O83" s="5">
        <v>39694</v>
      </c>
      <c r="P83" s="7" t="s">
        <v>5</v>
      </c>
      <c r="Q83" s="8">
        <v>5093088.0060734386</v>
      </c>
    </row>
    <row r="84" spans="14:17">
      <c r="N84" s="6">
        <v>39695</v>
      </c>
      <c r="O84" s="5">
        <v>39695</v>
      </c>
      <c r="P84" s="7" t="s">
        <v>5</v>
      </c>
      <c r="Q84" s="8">
        <v>5096532.9349308424</v>
      </c>
    </row>
    <row r="85" spans="14:17">
      <c r="N85" s="6">
        <v>39696</v>
      </c>
      <c r="O85" s="5">
        <v>39696</v>
      </c>
      <c r="P85" s="7" t="s">
        <v>5</v>
      </c>
      <c r="Q85" s="8">
        <v>5099668.2210320374</v>
      </c>
    </row>
    <row r="86" spans="14:17">
      <c r="N86" s="6">
        <v>39699</v>
      </c>
      <c r="O86" s="5">
        <v>39699</v>
      </c>
      <c r="P86" s="7" t="s">
        <v>5</v>
      </c>
      <c r="Q86" s="8">
        <v>5103133.551597151</v>
      </c>
    </row>
    <row r="87" spans="14:17">
      <c r="N87" s="6">
        <v>39700</v>
      </c>
      <c r="O87" s="5">
        <v>39700</v>
      </c>
      <c r="P87" s="7" t="s">
        <v>5</v>
      </c>
      <c r="Q87" s="8">
        <v>5106592.125344405</v>
      </c>
    </row>
    <row r="88" spans="14:17">
      <c r="N88" s="6">
        <v>39701</v>
      </c>
      <c r="O88" s="5">
        <v>39701</v>
      </c>
      <c r="P88" s="7" t="s">
        <v>5</v>
      </c>
      <c r="Q88" s="8">
        <v>5110051.8574032914</v>
      </c>
    </row>
    <row r="89" spans="14:17">
      <c r="N89" s="6">
        <v>39702</v>
      </c>
      <c r="O89" s="5">
        <v>39702</v>
      </c>
      <c r="P89" s="7" t="s">
        <v>5</v>
      </c>
      <c r="Q89" s="8">
        <v>5113515.0161340926</v>
      </c>
    </row>
    <row r="90" spans="14:17">
      <c r="N90" s="6">
        <v>39703</v>
      </c>
      <c r="O90" s="5">
        <v>39703</v>
      </c>
      <c r="P90" s="7" t="s">
        <v>5</v>
      </c>
      <c r="Q90" s="8">
        <v>5117012.9242138853</v>
      </c>
    </row>
    <row r="91" spans="14:17">
      <c r="N91" s="6">
        <v>39706</v>
      </c>
      <c r="O91" s="5">
        <v>39706</v>
      </c>
      <c r="P91" s="7" t="s">
        <v>5</v>
      </c>
      <c r="Q91" s="8">
        <v>5120511.7492903862</v>
      </c>
    </row>
    <row r="92" spans="14:17">
      <c r="N92" s="6">
        <v>39707</v>
      </c>
      <c r="O92" s="5">
        <v>39707</v>
      </c>
      <c r="P92" s="7" t="s">
        <v>5</v>
      </c>
      <c r="Q92" s="8">
        <v>5124013.1805680627</v>
      </c>
    </row>
    <row r="93" spans="14:17">
      <c r="N93" s="6">
        <v>39708</v>
      </c>
      <c r="O93" s="5">
        <v>39708</v>
      </c>
      <c r="P93" s="7" t="s">
        <v>5</v>
      </c>
      <c r="Q93" s="8">
        <v>5127515.7218943872</v>
      </c>
    </row>
    <row r="94" spans="14:17">
      <c r="N94" s="6">
        <v>39709</v>
      </c>
      <c r="O94" s="5">
        <v>39709</v>
      </c>
      <c r="P94" s="7" t="s">
        <v>5</v>
      </c>
      <c r="Q94" s="8">
        <v>5131021.7381556099</v>
      </c>
    </row>
    <row r="95" spans="14:17">
      <c r="N95" s="6">
        <v>39710</v>
      </c>
      <c r="O95" s="5">
        <v>39710</v>
      </c>
      <c r="P95" s="7" t="s">
        <v>5</v>
      </c>
      <c r="Q95" s="8">
        <v>5134530.3123550219</v>
      </c>
    </row>
    <row r="96" spans="14:17">
      <c r="N96" s="6">
        <v>39713</v>
      </c>
      <c r="O96" s="5">
        <v>39713</v>
      </c>
      <c r="P96" s="7" t="s">
        <v>5</v>
      </c>
      <c r="Q96" s="8">
        <v>5138041.8788594874</v>
      </c>
    </row>
    <row r="97" spans="14:17">
      <c r="N97" s="6">
        <v>39714</v>
      </c>
      <c r="O97" s="5">
        <v>39714</v>
      </c>
      <c r="P97" s="7" t="s">
        <v>5</v>
      </c>
      <c r="Q97" s="8">
        <v>5141560.6365486737</v>
      </c>
    </row>
    <row r="98" spans="14:17">
      <c r="N98" s="6">
        <v>39715</v>
      </c>
      <c r="O98" s="5">
        <v>39715</v>
      </c>
      <c r="P98" s="7" t="s">
        <v>5</v>
      </c>
      <c r="Q98" s="8">
        <v>5145079.2977118911</v>
      </c>
    </row>
    <row r="99" spans="14:17">
      <c r="N99" s="6">
        <v>39716</v>
      </c>
      <c r="O99" s="5">
        <v>39716</v>
      </c>
      <c r="P99" s="7" t="s">
        <v>5</v>
      </c>
      <c r="Q99" s="8">
        <v>5148599.1654497255</v>
      </c>
    </row>
    <row r="100" spans="14:17">
      <c r="N100" s="6">
        <v>39717</v>
      </c>
      <c r="O100" s="5">
        <v>39717</v>
      </c>
      <c r="P100" s="7" t="s">
        <v>5</v>
      </c>
      <c r="Q100" s="8">
        <v>5152122.1220185822</v>
      </c>
    </row>
    <row r="101" spans="14:17">
      <c r="N101" s="6">
        <v>39720</v>
      </c>
      <c r="O101" s="5">
        <v>39720</v>
      </c>
      <c r="P101" s="7" t="s">
        <v>5</v>
      </c>
      <c r="Q101" s="8">
        <v>5155647.6365256272</v>
      </c>
    </row>
    <row r="102" spans="14:17">
      <c r="N102" s="6">
        <v>39721</v>
      </c>
      <c r="O102" s="5">
        <v>39721</v>
      </c>
      <c r="P102" s="7" t="s">
        <v>5</v>
      </c>
      <c r="Q102" s="8">
        <v>5159174.8402371379</v>
      </c>
    </row>
    <row r="103" spans="14:17">
      <c r="N103" s="6">
        <v>39722</v>
      </c>
      <c r="O103" s="5">
        <v>39722</v>
      </c>
      <c r="P103" s="7" t="s">
        <v>5</v>
      </c>
      <c r="Q103" s="8">
        <v>5162704.1675199764</v>
      </c>
    </row>
    <row r="104" spans="14:17">
      <c r="N104" s="6">
        <v>39723</v>
      </c>
      <c r="O104" s="5">
        <v>39723</v>
      </c>
      <c r="P104" s="7" t="s">
        <v>5</v>
      </c>
      <c r="Q104" s="8">
        <v>5166124.4204573706</v>
      </c>
    </row>
    <row r="105" spans="14:17">
      <c r="N105" s="6">
        <v>39724</v>
      </c>
      <c r="O105" s="5">
        <v>39724</v>
      </c>
      <c r="P105" s="7" t="s">
        <v>5</v>
      </c>
      <c r="Q105" s="8">
        <v>5169661.0354509</v>
      </c>
    </row>
    <row r="106" spans="14:17">
      <c r="N106" s="6">
        <v>39727</v>
      </c>
      <c r="O106" s="5">
        <v>39727</v>
      </c>
      <c r="P106" s="7" t="s">
        <v>5</v>
      </c>
      <c r="Q106" s="8">
        <v>5173206.1929927226</v>
      </c>
    </row>
    <row r="107" spans="14:17">
      <c r="N107" s="6">
        <v>39728</v>
      </c>
      <c r="O107" s="5">
        <v>39728</v>
      </c>
      <c r="P107" s="7" t="s">
        <v>5</v>
      </c>
      <c r="Q107" s="8">
        <v>5176754.3428395968</v>
      </c>
    </row>
    <row r="108" spans="14:17">
      <c r="N108" s="6">
        <v>39729</v>
      </c>
      <c r="O108" s="5">
        <v>39729</v>
      </c>
      <c r="P108" s="7" t="s">
        <v>5</v>
      </c>
      <c r="Q108" s="8">
        <v>5180261.6139384219</v>
      </c>
    </row>
    <row r="109" spans="14:17">
      <c r="N109" s="6">
        <v>39730</v>
      </c>
      <c r="O109" s="5">
        <v>39730</v>
      </c>
      <c r="P109" s="7" t="s">
        <v>5</v>
      </c>
      <c r="Q109" s="8">
        <v>5183820.9607977485</v>
      </c>
    </row>
    <row r="110" spans="14:17">
      <c r="N110" s="6">
        <v>39731</v>
      </c>
      <c r="O110" s="5">
        <v>39731</v>
      </c>
      <c r="P110" s="7" t="s">
        <v>5</v>
      </c>
      <c r="Q110" s="8">
        <v>5187365.8770246478</v>
      </c>
    </row>
    <row r="111" spans="14:17">
      <c r="N111" s="6">
        <v>39734</v>
      </c>
      <c r="O111" s="5">
        <v>39734</v>
      </c>
      <c r="P111" s="7" t="s">
        <v>5</v>
      </c>
      <c r="Q111" s="8">
        <v>5190911.4689333327</v>
      </c>
    </row>
    <row r="112" spans="14:17">
      <c r="N112" s="6">
        <v>39735</v>
      </c>
      <c r="O112" s="5">
        <v>39735</v>
      </c>
      <c r="P112" s="7" t="s">
        <v>5</v>
      </c>
      <c r="Q112" s="8">
        <v>5194465.5068643419</v>
      </c>
    </row>
    <row r="113" spans="14:17">
      <c r="N113" s="6">
        <v>39736</v>
      </c>
      <c r="O113" s="5">
        <v>39736</v>
      </c>
      <c r="P113" s="7" t="s">
        <v>5</v>
      </c>
      <c r="Q113" s="8">
        <v>5198017.2281720843</v>
      </c>
    </row>
    <row r="114" spans="14:17">
      <c r="N114" s="6">
        <v>39737</v>
      </c>
      <c r="O114" s="5">
        <v>39737</v>
      </c>
      <c r="P114" s="7" t="s">
        <v>5</v>
      </c>
      <c r="Q114" s="8">
        <v>5201515.8601966472</v>
      </c>
    </row>
    <row r="115" spans="14:17">
      <c r="N115" s="6">
        <v>39738</v>
      </c>
      <c r="O115" s="5">
        <v>39738</v>
      </c>
      <c r="P115" s="7" t="s">
        <v>5</v>
      </c>
      <c r="Q115" s="8">
        <v>5204918.4971446237</v>
      </c>
    </row>
    <row r="116" spans="14:17">
      <c r="N116" s="6">
        <v>39741</v>
      </c>
      <c r="O116" s="5">
        <v>39741</v>
      </c>
      <c r="P116" s="7" t="s">
        <v>5</v>
      </c>
      <c r="Q116" s="8">
        <v>5208455.5465050144</v>
      </c>
    </row>
    <row r="117" spans="14:17">
      <c r="N117" s="6">
        <v>39742</v>
      </c>
      <c r="O117" s="5">
        <v>39742</v>
      </c>
      <c r="P117" s="7" t="s">
        <v>5</v>
      </c>
      <c r="Q117" s="8">
        <v>5211962.6728148861</v>
      </c>
    </row>
    <row r="118" spans="14:17">
      <c r="N118" s="6">
        <v>39743</v>
      </c>
      <c r="O118" s="5">
        <v>39743</v>
      </c>
      <c r="P118" s="7" t="s">
        <v>5</v>
      </c>
      <c r="Q118" s="8">
        <v>5215469.2199689401</v>
      </c>
    </row>
    <row r="119" spans="14:17">
      <c r="N119" s="6">
        <v>39744</v>
      </c>
      <c r="O119" s="5">
        <v>39744</v>
      </c>
      <c r="P119" s="7" t="s">
        <v>5</v>
      </c>
      <c r="Q119" s="8">
        <v>5219028.904669161</v>
      </c>
    </row>
    <row r="120" spans="14:17">
      <c r="N120" s="6">
        <v>39745</v>
      </c>
      <c r="O120" s="5">
        <v>39745</v>
      </c>
      <c r="P120" s="7" t="s">
        <v>5</v>
      </c>
      <c r="Q120" s="8">
        <v>5222499.0132697606</v>
      </c>
    </row>
    <row r="121" spans="14:17">
      <c r="N121" s="6">
        <v>39748</v>
      </c>
      <c r="O121" s="5">
        <v>39748</v>
      </c>
      <c r="P121" s="7" t="s">
        <v>5</v>
      </c>
      <c r="Q121" s="8">
        <v>5226030.5606498951</v>
      </c>
    </row>
    <row r="122" spans="14:17">
      <c r="N122" s="6">
        <v>39749</v>
      </c>
      <c r="O122" s="5">
        <v>39749</v>
      </c>
      <c r="P122" s="7" t="s">
        <v>5</v>
      </c>
      <c r="Q122" s="8">
        <v>5229452.1166878771</v>
      </c>
    </row>
    <row r="123" spans="14:17">
      <c r="N123" s="6">
        <v>39750</v>
      </c>
      <c r="O123" s="5">
        <v>39750</v>
      </c>
      <c r="P123" s="7" t="s">
        <v>5</v>
      </c>
      <c r="Q123" s="8">
        <v>5232928.7890543956</v>
      </c>
    </row>
    <row r="124" spans="14:17">
      <c r="N124" s="6">
        <v>39751</v>
      </c>
      <c r="O124" s="5">
        <v>39751</v>
      </c>
      <c r="P124" s="7" t="s">
        <v>5</v>
      </c>
      <c r="Q124" s="8">
        <v>5236407.0540994117</v>
      </c>
    </row>
    <row r="125" spans="14:17">
      <c r="N125" s="6">
        <v>39752</v>
      </c>
      <c r="O125" s="5">
        <v>39752</v>
      </c>
      <c r="P125" s="7" t="s">
        <v>5</v>
      </c>
      <c r="Q125" s="8">
        <v>5239911.3328931853</v>
      </c>
    </row>
    <row r="126" spans="14:17">
      <c r="N126" s="6">
        <v>39755</v>
      </c>
      <c r="O126" s="5">
        <v>39755</v>
      </c>
      <c r="P126" s="7" t="s">
        <v>5</v>
      </c>
      <c r="Q126" s="8">
        <v>5243420.389722446</v>
      </c>
    </row>
    <row r="127" spans="14:17">
      <c r="N127" s="6">
        <v>39756</v>
      </c>
      <c r="O127" s="5">
        <v>39756</v>
      </c>
      <c r="P127" s="7" t="s">
        <v>5</v>
      </c>
      <c r="Q127" s="8">
        <v>5246918.6839061156</v>
      </c>
    </row>
    <row r="128" spans="14:17">
      <c r="N128" s="6">
        <v>39757</v>
      </c>
      <c r="O128" s="5">
        <v>39757</v>
      </c>
      <c r="P128" s="7" t="s">
        <v>5</v>
      </c>
      <c r="Q128" s="8">
        <v>5250416.447196953</v>
      </c>
    </row>
    <row r="129" spans="14:17">
      <c r="N129" s="6">
        <v>39758</v>
      </c>
      <c r="O129" s="5">
        <v>39758</v>
      </c>
      <c r="P129" s="7" t="s">
        <v>5</v>
      </c>
      <c r="Q129" s="8">
        <v>5253919.953782971</v>
      </c>
    </row>
    <row r="130" spans="14:17">
      <c r="N130" s="6">
        <v>39759</v>
      </c>
      <c r="O130" s="5">
        <v>39759</v>
      </c>
      <c r="P130" s="7" t="s">
        <v>5</v>
      </c>
      <c r="Q130" s="8">
        <v>5257428.9623492463</v>
      </c>
    </row>
    <row r="131" spans="14:17">
      <c r="N131" s="6">
        <v>39762</v>
      </c>
      <c r="O131" s="5">
        <v>39762</v>
      </c>
      <c r="P131" s="7" t="s">
        <v>5</v>
      </c>
      <c r="Q131" s="8">
        <v>5260942.5076360852</v>
      </c>
    </row>
    <row r="132" spans="14:17">
      <c r="N132" s="6">
        <v>39763</v>
      </c>
      <c r="O132" s="5">
        <v>39763</v>
      </c>
      <c r="P132" s="7" t="s">
        <v>5</v>
      </c>
      <c r="Q132" s="8">
        <v>5264477.9643179802</v>
      </c>
    </row>
    <row r="133" spans="14:17">
      <c r="N133" s="6">
        <v>39764</v>
      </c>
      <c r="O133" s="5">
        <v>39764</v>
      </c>
      <c r="P133" s="7" t="s">
        <v>5</v>
      </c>
      <c r="Q133" s="8">
        <v>5268014.5793115087</v>
      </c>
    </row>
    <row r="134" spans="14:17">
      <c r="N134" s="6">
        <v>39765</v>
      </c>
      <c r="O134" s="5">
        <v>39765</v>
      </c>
      <c r="P134" s="7" t="s">
        <v>5</v>
      </c>
      <c r="Q134" s="8">
        <v>5271579.0903102001</v>
      </c>
    </row>
    <row r="135" spans="14:17">
      <c r="N135" s="6">
        <v>39766</v>
      </c>
      <c r="O135" s="5">
        <v>39766</v>
      </c>
      <c r="P135" s="7" t="s">
        <v>5</v>
      </c>
      <c r="Q135" s="8">
        <v>5275111.3616351057</v>
      </c>
    </row>
    <row r="136" spans="14:17">
      <c r="N136" s="6">
        <v>39769</v>
      </c>
      <c r="O136" s="5">
        <v>39769</v>
      </c>
      <c r="P136" s="7" t="s">
        <v>5</v>
      </c>
      <c r="Q136" s="8">
        <v>5278593.2464039735</v>
      </c>
    </row>
    <row r="137" spans="14:17">
      <c r="N137" s="6">
        <v>39770</v>
      </c>
      <c r="O137" s="5">
        <v>39770</v>
      </c>
      <c r="P137" s="7" t="s">
        <v>5</v>
      </c>
      <c r="Q137" s="8">
        <v>5289004.7305174051</v>
      </c>
    </row>
    <row r="138" spans="14:17">
      <c r="N138" s="6">
        <v>39771</v>
      </c>
      <c r="O138" s="5">
        <v>39771</v>
      </c>
      <c r="P138" s="7" t="s">
        <v>5</v>
      </c>
      <c r="Q138" s="8">
        <v>5292431.9333245978</v>
      </c>
    </row>
    <row r="139" spans="14:17">
      <c r="N139" s="6">
        <v>39772</v>
      </c>
      <c r="O139" s="5">
        <v>39772</v>
      </c>
      <c r="P139" s="7" t="s">
        <v>5</v>
      </c>
      <c r="Q139" s="8">
        <v>8296933.3253824636</v>
      </c>
    </row>
    <row r="140" spans="14:17">
      <c r="N140" s="6">
        <v>39773</v>
      </c>
      <c r="O140" s="5">
        <v>39773</v>
      </c>
      <c r="P140" s="7" t="s">
        <v>5</v>
      </c>
      <c r="Q140" s="8">
        <v>8397725.1662379894</v>
      </c>
    </row>
    <row r="141" spans="14:17">
      <c r="N141" s="6">
        <v>39776</v>
      </c>
      <c r="O141" s="5">
        <v>39776</v>
      </c>
      <c r="P141" s="7" t="s">
        <v>5</v>
      </c>
      <c r="Q141" s="8">
        <v>8402741.2852658574</v>
      </c>
    </row>
    <row r="142" spans="14:17">
      <c r="N142" s="6">
        <v>39777</v>
      </c>
      <c r="O142" s="5">
        <v>39777</v>
      </c>
      <c r="P142" s="7" t="s">
        <v>5</v>
      </c>
      <c r="Q142" s="8">
        <v>8407775.2452970054</v>
      </c>
    </row>
    <row r="143" spans="14:17">
      <c r="N143" s="6">
        <v>39778</v>
      </c>
      <c r="O143" s="5">
        <v>39778</v>
      </c>
      <c r="P143" s="7" t="s">
        <v>5</v>
      </c>
      <c r="Q143" s="8">
        <v>8412795.1441984512</v>
      </c>
    </row>
    <row r="144" spans="14:17">
      <c r="N144" s="6">
        <v>39779</v>
      </c>
      <c r="O144" s="5">
        <v>39779</v>
      </c>
      <c r="P144" s="7" t="s">
        <v>5</v>
      </c>
      <c r="Q144" s="8">
        <v>8361161.8443568237</v>
      </c>
    </row>
    <row r="145" spans="14:17">
      <c r="N145" s="6">
        <v>39780</v>
      </c>
      <c r="O145" s="5">
        <v>39780</v>
      </c>
      <c r="P145" s="7" t="s">
        <v>5</v>
      </c>
      <c r="Q145" s="8">
        <v>8346927.4262413997</v>
      </c>
    </row>
    <row r="146" spans="14:17">
      <c r="N146" s="6">
        <v>39783</v>
      </c>
      <c r="O146" s="5">
        <v>39783</v>
      </c>
      <c r="P146" s="7" t="s">
        <v>5</v>
      </c>
      <c r="Q146" s="8">
        <v>8371007.9693976613</v>
      </c>
    </row>
    <row r="147" spans="14:17">
      <c r="N147" s="6">
        <v>39784</v>
      </c>
      <c r="O147" s="5">
        <v>39784</v>
      </c>
      <c r="P147" s="7" t="s">
        <v>5</v>
      </c>
      <c r="Q147" s="8">
        <v>8375884.3425551914</v>
      </c>
    </row>
    <row r="148" spans="14:17">
      <c r="N148" s="6">
        <v>39785</v>
      </c>
      <c r="O148" s="5">
        <v>39785</v>
      </c>
      <c r="P148" s="7" t="s">
        <v>5</v>
      </c>
      <c r="Q148" s="8">
        <v>8393632.735805897</v>
      </c>
    </row>
    <row r="149" spans="14:17">
      <c r="N149" s="6">
        <v>39786</v>
      </c>
      <c r="O149" s="5">
        <v>39786</v>
      </c>
      <c r="P149" s="7" t="s">
        <v>5</v>
      </c>
      <c r="Q149" s="8">
        <v>8398703.5544562191</v>
      </c>
    </row>
    <row r="150" spans="14:17">
      <c r="N150" s="6">
        <v>39787</v>
      </c>
      <c r="O150" s="5">
        <v>39787</v>
      </c>
      <c r="P150" s="7" t="s">
        <v>5</v>
      </c>
      <c r="Q150" s="8">
        <v>8403781.2367759943</v>
      </c>
    </row>
    <row r="151" spans="14:17">
      <c r="N151" s="6">
        <v>39790</v>
      </c>
      <c r="O151" s="5">
        <v>39790</v>
      </c>
      <c r="P151" s="7" t="s">
        <v>5</v>
      </c>
      <c r="Q151" s="8">
        <v>8408764.4870721139</v>
      </c>
    </row>
    <row r="152" spans="14:17">
      <c r="N152" s="6">
        <v>39791</v>
      </c>
      <c r="O152" s="5">
        <v>39791</v>
      </c>
      <c r="P152" s="7" t="s">
        <v>5</v>
      </c>
      <c r="Q152" s="8">
        <v>8413807.7001947556</v>
      </c>
    </row>
    <row r="153" spans="14:17">
      <c r="N153" s="6">
        <v>39792</v>
      </c>
      <c r="O153" s="5">
        <v>39792</v>
      </c>
      <c r="P153" s="7" t="s">
        <v>5</v>
      </c>
      <c r="Q153" s="8">
        <v>8418892.397033859</v>
      </c>
    </row>
    <row r="154" spans="14:17">
      <c r="N154" s="6">
        <v>39793</v>
      </c>
      <c r="O154" s="5">
        <v>39793</v>
      </c>
      <c r="P154" s="7" t="s">
        <v>5</v>
      </c>
      <c r="Q154" s="8">
        <v>8423918.488695344</v>
      </c>
    </row>
    <row r="155" spans="14:17">
      <c r="N155" s="6">
        <v>39794</v>
      </c>
      <c r="O155" s="5">
        <v>39794</v>
      </c>
      <c r="P155" s="7" t="s">
        <v>5</v>
      </c>
      <c r="Q155" s="8">
        <v>8428966.3781642057</v>
      </c>
    </row>
    <row r="156" spans="14:17">
      <c r="N156" s="6">
        <v>39797</v>
      </c>
      <c r="O156" s="5">
        <v>39797</v>
      </c>
      <c r="P156" s="7" t="s">
        <v>5</v>
      </c>
      <c r="Q156" s="8">
        <v>8434052.7343519665</v>
      </c>
    </row>
    <row r="157" spans="14:17">
      <c r="N157" s="6">
        <v>39798</v>
      </c>
      <c r="O157" s="5">
        <v>39798</v>
      </c>
      <c r="P157" s="7" t="s">
        <v>5</v>
      </c>
      <c r="Q157" s="8">
        <v>8439060.8748779651</v>
      </c>
    </row>
    <row r="158" spans="14:17">
      <c r="N158" s="6">
        <v>39799</v>
      </c>
      <c r="O158" s="5">
        <v>39799</v>
      </c>
      <c r="P158" s="7" t="s">
        <v>5</v>
      </c>
      <c r="Q158" s="8">
        <v>8443813.8528352585</v>
      </c>
    </row>
    <row r="159" spans="14:17">
      <c r="N159" s="6">
        <v>39800</v>
      </c>
      <c r="O159" s="5">
        <v>39800</v>
      </c>
      <c r="P159" s="7" t="s">
        <v>5</v>
      </c>
      <c r="Q159" s="8">
        <v>8448842.0563950352</v>
      </c>
    </row>
    <row r="160" spans="14:17">
      <c r="N160" s="6">
        <v>39801</v>
      </c>
      <c r="O160" s="5">
        <v>39801</v>
      </c>
      <c r="P160" s="7" t="s">
        <v>5</v>
      </c>
      <c r="Q160" s="8">
        <v>8453685.7705539688</v>
      </c>
    </row>
    <row r="161" spans="14:17">
      <c r="N161" s="6">
        <v>39804</v>
      </c>
      <c r="O161" s="5">
        <v>39804</v>
      </c>
      <c r="P161" s="7" t="s">
        <v>5</v>
      </c>
      <c r="Q161" s="8">
        <v>8458742.4847406968</v>
      </c>
    </row>
    <row r="162" spans="14:17">
      <c r="N162" s="6">
        <v>39805</v>
      </c>
      <c r="O162" s="5">
        <v>39805</v>
      </c>
      <c r="P162" s="7" t="s">
        <v>5</v>
      </c>
      <c r="Q162" s="8">
        <v>8463767.5958779734</v>
      </c>
    </row>
    <row r="163" spans="14:17">
      <c r="N163" s="6">
        <v>39806</v>
      </c>
      <c r="O163" s="5">
        <v>39806</v>
      </c>
      <c r="P163" s="7" t="s">
        <v>5</v>
      </c>
      <c r="Q163" s="8">
        <v>8468820.6896676272</v>
      </c>
    </row>
    <row r="164" spans="14:17">
      <c r="N164" s="6">
        <v>39808</v>
      </c>
      <c r="O164" s="5">
        <v>39808</v>
      </c>
      <c r="P164" s="7" t="s">
        <v>5</v>
      </c>
      <c r="Q164" s="8">
        <v>8471205.0228399299</v>
      </c>
    </row>
    <row r="165" spans="14:17">
      <c r="N165" s="6">
        <v>39811</v>
      </c>
      <c r="O165" s="5">
        <v>39811</v>
      </c>
      <c r="P165" s="7" t="s">
        <v>5</v>
      </c>
      <c r="Q165" s="8">
        <v>8476231.1899263542</v>
      </c>
    </row>
    <row r="166" spans="14:17">
      <c r="N166" s="6">
        <v>39812</v>
      </c>
      <c r="O166" s="5">
        <v>39812</v>
      </c>
      <c r="P166" s="7" t="s">
        <v>5</v>
      </c>
      <c r="Q166" s="8">
        <v>8481278.3251458257</v>
      </c>
    </row>
    <row r="167" spans="14:17">
      <c r="N167" s="6">
        <v>39813</v>
      </c>
      <c r="O167" s="5">
        <v>39813</v>
      </c>
      <c r="P167" s="7" t="s">
        <v>5</v>
      </c>
      <c r="Q167" s="8">
        <v>8486307.9617794435</v>
      </c>
    </row>
    <row r="168" spans="14:17">
      <c r="N168" s="6">
        <v>39815</v>
      </c>
      <c r="O168" s="5">
        <v>39815</v>
      </c>
      <c r="P168" s="7" t="s">
        <v>5</v>
      </c>
      <c r="Q168" s="8">
        <v>8491181.9213389251</v>
      </c>
    </row>
    <row r="169" spans="14:17">
      <c r="N169" s="6">
        <v>39818</v>
      </c>
      <c r="O169" s="5">
        <v>39818</v>
      </c>
      <c r="P169" s="7" t="s">
        <v>5</v>
      </c>
      <c r="Q169" s="8">
        <v>8496263.0732058939</v>
      </c>
    </row>
    <row r="170" spans="14:17">
      <c r="N170" s="6">
        <v>39819</v>
      </c>
      <c r="O170" s="5">
        <v>39819</v>
      </c>
      <c r="P170" s="7" t="s">
        <v>5</v>
      </c>
      <c r="Q170" s="8">
        <v>8501376.3560968861</v>
      </c>
    </row>
    <row r="171" spans="14:17">
      <c r="N171" s="6">
        <v>39820</v>
      </c>
      <c r="O171" s="5">
        <v>39820</v>
      </c>
      <c r="P171" s="7" t="s">
        <v>5</v>
      </c>
      <c r="Q171" s="8">
        <v>8506456.2257398907</v>
      </c>
    </row>
    <row r="172" spans="14:17">
      <c r="N172" s="6">
        <v>39821</v>
      </c>
      <c r="O172" s="5">
        <v>39821</v>
      </c>
      <c r="P172" s="7" t="s">
        <v>5</v>
      </c>
      <c r="Q172" s="8">
        <v>8511234.24477694</v>
      </c>
    </row>
    <row r="173" spans="14:17">
      <c r="N173" s="6">
        <v>39822</v>
      </c>
      <c r="O173" s="5">
        <v>39822</v>
      </c>
      <c r="P173" s="7" t="s">
        <v>5</v>
      </c>
      <c r="Q173" s="8">
        <v>8516618.52947383</v>
      </c>
    </row>
    <row r="174" spans="14:17">
      <c r="N174" s="6">
        <v>39825</v>
      </c>
      <c r="O174" s="5">
        <v>39825</v>
      </c>
      <c r="P174" s="7" t="s">
        <v>5</v>
      </c>
      <c r="Q174" s="8">
        <v>8521576.9649650138</v>
      </c>
    </row>
    <row r="175" spans="14:17">
      <c r="N175" s="6">
        <v>39826</v>
      </c>
      <c r="O175" s="5">
        <v>39826</v>
      </c>
      <c r="P175" s="7" t="s">
        <v>5</v>
      </c>
      <c r="Q175" s="8">
        <v>8526588.4996132664</v>
      </c>
    </row>
    <row r="176" spans="14:17">
      <c r="N176" s="6">
        <v>39827</v>
      </c>
      <c r="O176" s="5">
        <v>39827</v>
      </c>
      <c r="P176" s="7" t="s">
        <v>5</v>
      </c>
      <c r="Q176" s="8">
        <v>8531585.5526732281</v>
      </c>
    </row>
    <row r="177" spans="14:17">
      <c r="N177" s="6">
        <v>39828</v>
      </c>
      <c r="O177" s="5">
        <v>39828</v>
      </c>
      <c r="P177" s="7" t="s">
        <v>5</v>
      </c>
      <c r="Q177" s="8">
        <v>8536636.157439895</v>
      </c>
    </row>
    <row r="178" spans="14:17">
      <c r="N178" s="6">
        <v>39829</v>
      </c>
      <c r="O178" s="5">
        <v>39829</v>
      </c>
      <c r="P178" s="7" t="s">
        <v>5</v>
      </c>
      <c r="Q178" s="8">
        <v>8541571.6637496166</v>
      </c>
    </row>
    <row r="179" spans="14:17">
      <c r="N179" s="6">
        <v>39832</v>
      </c>
      <c r="O179" s="5">
        <v>39832</v>
      </c>
      <c r="P179" s="7" t="s">
        <v>5</v>
      </c>
      <c r="Q179" s="8">
        <v>8546534.2476124465</v>
      </c>
    </row>
    <row r="180" spans="14:17">
      <c r="N180" s="6">
        <v>39833</v>
      </c>
      <c r="O180" s="5">
        <v>39833</v>
      </c>
      <c r="P180" s="7" t="s">
        <v>5</v>
      </c>
      <c r="Q180" s="8">
        <v>8551446.447616009</v>
      </c>
    </row>
    <row r="181" spans="14:17">
      <c r="N181" s="6">
        <v>39834</v>
      </c>
      <c r="O181" s="5">
        <v>39834</v>
      </c>
      <c r="P181" s="7" t="s">
        <v>5</v>
      </c>
      <c r="Q181" s="8">
        <v>8556279.7531333603</v>
      </c>
    </row>
    <row r="182" spans="14:17">
      <c r="N182" s="6">
        <v>39835</v>
      </c>
      <c r="O182" s="5">
        <v>39835</v>
      </c>
      <c r="P182" s="7" t="s">
        <v>5</v>
      </c>
      <c r="Q182" s="8">
        <v>8561244.6751692984</v>
      </c>
    </row>
    <row r="183" spans="14:17">
      <c r="N183" s="6">
        <v>39836</v>
      </c>
      <c r="O183" s="5">
        <v>39836</v>
      </c>
      <c r="P183" s="7" t="s">
        <v>5</v>
      </c>
      <c r="Q183" s="8">
        <v>8566027.747677261</v>
      </c>
    </row>
    <row r="184" spans="14:17">
      <c r="N184" s="6">
        <v>39839</v>
      </c>
      <c r="O184" s="5">
        <v>39839</v>
      </c>
      <c r="P184" s="7" t="s">
        <v>5</v>
      </c>
      <c r="Q184" s="8">
        <v>8570860.5252200365</v>
      </c>
    </row>
    <row r="185" spans="14:17">
      <c r="N185" s="6">
        <v>39840</v>
      </c>
      <c r="O185" s="5">
        <v>39840</v>
      </c>
      <c r="P185" s="7" t="s">
        <v>5</v>
      </c>
      <c r="Q185" s="8">
        <v>8575685.3077192754</v>
      </c>
    </row>
    <row r="186" spans="14:17">
      <c r="N186" s="6">
        <v>39841</v>
      </c>
      <c r="O186" s="5">
        <v>39841</v>
      </c>
      <c r="P186" s="7" t="s">
        <v>5</v>
      </c>
      <c r="Q186" s="8">
        <v>8580452.6918399204</v>
      </c>
    </row>
    <row r="187" spans="14:17">
      <c r="N187" s="6">
        <v>39842</v>
      </c>
      <c r="O187" s="5">
        <v>39842</v>
      </c>
      <c r="P187" s="7" t="s">
        <v>5</v>
      </c>
      <c r="Q187" s="8">
        <v>8584984.2976011895</v>
      </c>
    </row>
    <row r="188" spans="14:17">
      <c r="N188" s="6">
        <v>39843</v>
      </c>
      <c r="O188" s="5">
        <v>39843</v>
      </c>
      <c r="P188" s="7" t="s">
        <v>5</v>
      </c>
      <c r="Q188" s="8">
        <v>8589816.5471693911</v>
      </c>
    </row>
    <row r="189" spans="14:17">
      <c r="N189" s="6">
        <v>39846</v>
      </c>
      <c r="O189" s="5">
        <v>39846</v>
      </c>
      <c r="P189" s="7" t="s">
        <v>5</v>
      </c>
      <c r="Q189" s="8">
        <v>8594609.9528940003</v>
      </c>
    </row>
    <row r="190" spans="14:17">
      <c r="N190" s="6">
        <v>39847</v>
      </c>
      <c r="O190" s="5">
        <v>39847</v>
      </c>
      <c r="P190" s="7" t="s">
        <v>5</v>
      </c>
      <c r="Q190" s="8">
        <v>8599405.4705168996</v>
      </c>
    </row>
    <row r="191" spans="14:17">
      <c r="N191" s="6">
        <v>39848</v>
      </c>
      <c r="O191" s="5">
        <v>39848</v>
      </c>
      <c r="P191" s="7" t="s">
        <v>5</v>
      </c>
      <c r="Q191" s="8">
        <v>8604198.7253916301</v>
      </c>
    </row>
    <row r="192" spans="14:17">
      <c r="N192" s="6">
        <v>39849</v>
      </c>
      <c r="O192" s="5">
        <v>39849</v>
      </c>
      <c r="P192" s="7" t="s">
        <v>5</v>
      </c>
      <c r="Q192" s="8">
        <v>8609043.8726244047</v>
      </c>
    </row>
    <row r="193" spans="14:17">
      <c r="N193" s="6">
        <v>39850</v>
      </c>
      <c r="O193" s="5">
        <v>39850</v>
      </c>
      <c r="P193" s="7" t="s">
        <v>5</v>
      </c>
      <c r="Q193" s="8">
        <v>8613874.2365691327</v>
      </c>
    </row>
    <row r="194" spans="14:17">
      <c r="N194" s="6">
        <v>39853</v>
      </c>
      <c r="O194" s="5">
        <v>39853</v>
      </c>
      <c r="P194" s="7" t="s">
        <v>5</v>
      </c>
      <c r="Q194" s="8">
        <v>8618682.4255817868</v>
      </c>
    </row>
    <row r="195" spans="14:17">
      <c r="N195" s="6">
        <v>39854</v>
      </c>
      <c r="O195" s="5">
        <v>39854</v>
      </c>
      <c r="P195" s="7" t="s">
        <v>5</v>
      </c>
      <c r="Q195" s="8">
        <v>8623525.0837915745</v>
      </c>
    </row>
    <row r="196" spans="14:17">
      <c r="N196" s="6">
        <v>39855</v>
      </c>
      <c r="O196" s="5">
        <v>39855</v>
      </c>
      <c r="P196" s="7" t="s">
        <v>5</v>
      </c>
      <c r="Q196" s="8">
        <v>8628350.3942653872</v>
      </c>
    </row>
    <row r="197" spans="14:17">
      <c r="N197" s="6">
        <v>39856</v>
      </c>
      <c r="O197" s="5">
        <v>39856</v>
      </c>
      <c r="P197" s="7" t="s">
        <v>5</v>
      </c>
      <c r="Q197" s="8">
        <v>8633174.9504898097</v>
      </c>
    </row>
    <row r="198" spans="14:17">
      <c r="N198" s="6">
        <v>39857</v>
      </c>
      <c r="O198" s="5">
        <v>39857</v>
      </c>
      <c r="P198" s="7" t="s">
        <v>5</v>
      </c>
      <c r="Q198" s="8">
        <v>8638020.6256971583</v>
      </c>
    </row>
    <row r="199" spans="14:17">
      <c r="N199" s="6">
        <v>39860</v>
      </c>
      <c r="O199" s="5">
        <v>39860</v>
      </c>
      <c r="P199" s="7" t="s">
        <v>5</v>
      </c>
      <c r="Q199" s="8">
        <v>8642831.2283078618</v>
      </c>
    </row>
    <row r="200" spans="14:17">
      <c r="N200" s="6">
        <v>39861</v>
      </c>
      <c r="O200" s="5">
        <v>39861</v>
      </c>
      <c r="P200" s="7" t="s">
        <v>5</v>
      </c>
      <c r="Q200" s="8">
        <v>8647602.760800153</v>
      </c>
    </row>
    <row r="201" spans="14:17">
      <c r="N201" s="6">
        <v>39862</v>
      </c>
      <c r="O201" s="5">
        <v>39862</v>
      </c>
      <c r="P201" s="7" t="s">
        <v>5</v>
      </c>
      <c r="Q201" s="8">
        <v>8652364.789750129</v>
      </c>
    </row>
    <row r="202" spans="14:17">
      <c r="N202" s="6">
        <v>39863</v>
      </c>
      <c r="O202" s="5">
        <v>39863</v>
      </c>
      <c r="P202" s="7" t="s">
        <v>5</v>
      </c>
      <c r="Q202" s="8">
        <v>8657136.6993671153</v>
      </c>
    </row>
    <row r="203" spans="14:17">
      <c r="N203" s="6">
        <v>39864</v>
      </c>
      <c r="O203" s="5">
        <v>39864</v>
      </c>
      <c r="P203" s="7" t="s">
        <v>5</v>
      </c>
      <c r="Q203" s="8">
        <v>8661875.7237106897</v>
      </c>
    </row>
    <row r="204" spans="14:17">
      <c r="N204" s="6">
        <v>39869</v>
      </c>
      <c r="O204" s="5">
        <v>39869</v>
      </c>
      <c r="P204" s="7" t="s">
        <v>5</v>
      </c>
      <c r="Q204" s="8">
        <v>8667236.4004016668</v>
      </c>
    </row>
    <row r="205" spans="14:17">
      <c r="N205" s="6">
        <v>39870</v>
      </c>
      <c r="O205" s="5">
        <v>39870</v>
      </c>
      <c r="P205" s="7" t="s">
        <v>5</v>
      </c>
      <c r="Q205" s="8">
        <v>8673044.1207062174</v>
      </c>
    </row>
    <row r="206" spans="14:17">
      <c r="N206" s="6">
        <v>39871</v>
      </c>
      <c r="O206" s="5">
        <v>39871</v>
      </c>
      <c r="P206" s="7" t="s">
        <v>5</v>
      </c>
      <c r="Q206" s="8">
        <v>8678602.25988755</v>
      </c>
    </row>
    <row r="207" spans="14:17">
      <c r="N207" s="6">
        <v>39874</v>
      </c>
      <c r="O207" s="5">
        <v>39874</v>
      </c>
      <c r="P207" s="7" t="s">
        <v>5</v>
      </c>
      <c r="Q207" s="8">
        <v>8684158.6642952859</v>
      </c>
    </row>
    <row r="208" spans="14:17">
      <c r="N208" s="6">
        <v>39875</v>
      </c>
      <c r="O208" s="5">
        <v>39875</v>
      </c>
      <c r="P208" s="7" t="s">
        <v>5</v>
      </c>
      <c r="Q208" s="8">
        <v>8689718.6136751547</v>
      </c>
    </row>
    <row r="209" spans="14:17">
      <c r="N209" s="6">
        <v>39876</v>
      </c>
      <c r="O209" s="5">
        <v>39876</v>
      </c>
      <c r="P209" s="7" t="s">
        <v>5</v>
      </c>
      <c r="Q209" s="8">
        <v>9695626.4228737801</v>
      </c>
    </row>
    <row r="210" spans="14:17">
      <c r="N210" s="6">
        <v>39877</v>
      </c>
      <c r="O210" s="5">
        <v>39877</v>
      </c>
      <c r="P210" s="7" t="s">
        <v>5</v>
      </c>
      <c r="Q210" s="8">
        <v>9701651.8519398104</v>
      </c>
    </row>
    <row r="211" spans="14:17">
      <c r="N211" s="6">
        <v>39878</v>
      </c>
      <c r="O211" s="5">
        <v>39878</v>
      </c>
      <c r="P211" s="7" t="s">
        <v>5</v>
      </c>
      <c r="Q211" s="8">
        <v>9707517.9978167191</v>
      </c>
    </row>
    <row r="212" spans="14:17">
      <c r="N212" s="6">
        <v>39881</v>
      </c>
      <c r="O212" s="5">
        <v>39881</v>
      </c>
      <c r="P212" s="7" t="s">
        <v>5</v>
      </c>
      <c r="Q212" s="8">
        <v>9713715.1566991098</v>
      </c>
    </row>
    <row r="213" spans="14:17">
      <c r="N213" s="6">
        <v>39882</v>
      </c>
      <c r="O213" s="5">
        <v>39882</v>
      </c>
      <c r="P213" s="7" t="s">
        <v>5</v>
      </c>
      <c r="Q213" s="8">
        <v>9719915.7636336423</v>
      </c>
    </row>
    <row r="214" spans="14:17">
      <c r="N214" s="6">
        <v>39883</v>
      </c>
      <c r="O214" s="5">
        <v>39883</v>
      </c>
      <c r="P214" s="7" t="s">
        <v>5</v>
      </c>
      <c r="Q214" s="8">
        <v>9725850.450059196</v>
      </c>
    </row>
    <row r="215" spans="14:17">
      <c r="N215" s="6">
        <v>39884</v>
      </c>
      <c r="O215" s="5">
        <v>39884</v>
      </c>
      <c r="P215" s="7" t="s">
        <v>5</v>
      </c>
      <c r="Q215" s="8">
        <v>9732054.841441201</v>
      </c>
    </row>
    <row r="216" spans="14:17">
      <c r="N216" s="6">
        <v>39885</v>
      </c>
      <c r="O216" s="5">
        <v>39885</v>
      </c>
      <c r="P216" s="7" t="s">
        <v>5</v>
      </c>
      <c r="Q216" s="8">
        <v>9737911.2318535168</v>
      </c>
    </row>
    <row r="217" spans="14:17">
      <c r="N217" s="6">
        <v>39888</v>
      </c>
      <c r="O217" s="5">
        <v>39888</v>
      </c>
      <c r="P217" s="7" t="s">
        <v>5</v>
      </c>
      <c r="Q217" s="8">
        <v>9743708.5848852806</v>
      </c>
    </row>
    <row r="218" spans="14:17">
      <c r="N218" s="6">
        <v>39889</v>
      </c>
      <c r="O218" s="5">
        <v>39889</v>
      </c>
      <c r="P218" s="7" t="s">
        <v>5</v>
      </c>
      <c r="Q218" s="8">
        <v>9749502.6580625698</v>
      </c>
    </row>
    <row r="219" spans="14:17">
      <c r="N219" s="6">
        <v>39890</v>
      </c>
      <c r="O219" s="5">
        <v>39890</v>
      </c>
      <c r="P219" s="7" t="s">
        <v>5</v>
      </c>
      <c r="Q219" s="8">
        <v>9755233.4048188403</v>
      </c>
    </row>
    <row r="220" spans="14:17">
      <c r="N220" s="6">
        <v>39891</v>
      </c>
      <c r="O220" s="5">
        <v>39891</v>
      </c>
      <c r="P220" s="7" t="s">
        <v>5</v>
      </c>
      <c r="Q220" s="8">
        <v>9760756.3433595244</v>
      </c>
    </row>
    <row r="221" spans="14:17">
      <c r="N221" s="6">
        <v>39892</v>
      </c>
      <c r="O221" s="5">
        <v>39892</v>
      </c>
      <c r="P221" s="7" t="s">
        <v>5</v>
      </c>
      <c r="Q221" s="8">
        <v>9766520.7296488713</v>
      </c>
    </row>
    <row r="222" spans="14:17">
      <c r="N222" s="6">
        <v>39895</v>
      </c>
      <c r="O222" s="5">
        <v>39895</v>
      </c>
      <c r="P222" s="7" t="s">
        <v>5</v>
      </c>
      <c r="Q222" s="8">
        <v>9772294.114513319</v>
      </c>
    </row>
    <row r="223" spans="14:17">
      <c r="N223" s="6">
        <v>39896</v>
      </c>
      <c r="O223" s="5">
        <v>39896</v>
      </c>
      <c r="P223" s="7" t="s">
        <v>5</v>
      </c>
      <c r="Q223" s="8">
        <v>9778071.620220568</v>
      </c>
    </row>
    <row r="224" spans="14:17">
      <c r="N224" s="6">
        <v>39897</v>
      </c>
      <c r="O224" s="5">
        <v>39897</v>
      </c>
      <c r="P224" s="7" t="s">
        <v>5</v>
      </c>
      <c r="Q224" s="8">
        <v>9783849.6305208113</v>
      </c>
    </row>
    <row r="225" spans="14:17">
      <c r="N225" s="6">
        <v>39898</v>
      </c>
      <c r="O225" s="5">
        <v>39898</v>
      </c>
      <c r="P225" s="7" t="s">
        <v>5</v>
      </c>
      <c r="Q225" s="8">
        <v>9789631.7616638597</v>
      </c>
    </row>
    <row r="226" spans="14:17">
      <c r="N226" s="6">
        <v>39899</v>
      </c>
      <c r="O226" s="5">
        <v>39899</v>
      </c>
      <c r="P226" s="7" t="s">
        <v>5</v>
      </c>
      <c r="Q226" s="8">
        <v>9795417.7613532096</v>
      </c>
    </row>
    <row r="227" spans="14:17">
      <c r="N227" s="6">
        <v>39902</v>
      </c>
      <c r="O227" s="5">
        <v>39902</v>
      </c>
      <c r="P227" s="7" t="s">
        <v>5</v>
      </c>
      <c r="Q227" s="8">
        <v>9801201.3221764117</v>
      </c>
    </row>
    <row r="228" spans="14:17">
      <c r="N228" s="6">
        <v>39903</v>
      </c>
      <c r="O228" s="5">
        <v>39903</v>
      </c>
      <c r="P228" s="7" t="s">
        <v>5</v>
      </c>
      <c r="Q228" s="8">
        <v>9806966.7176517528</v>
      </c>
    </row>
    <row r="229" spans="14:17">
      <c r="N229" s="6">
        <v>39904</v>
      </c>
      <c r="O229" s="5">
        <v>39904</v>
      </c>
      <c r="P229" s="7" t="s">
        <v>5</v>
      </c>
      <c r="Q229" s="8">
        <v>9812753.0537364352</v>
      </c>
    </row>
    <row r="230" spans="14:17">
      <c r="N230" s="6">
        <v>39905</v>
      </c>
      <c r="O230" s="5">
        <v>39905</v>
      </c>
      <c r="P230" s="7" t="s">
        <v>5</v>
      </c>
      <c r="Q230" s="8">
        <v>9818554.8640063331</v>
      </c>
    </row>
    <row r="231" spans="14:17">
      <c r="N231" s="6">
        <v>39906</v>
      </c>
      <c r="O231" s="5">
        <v>39906</v>
      </c>
      <c r="P231" s="7" t="s">
        <v>5</v>
      </c>
      <c r="Q231" s="8">
        <v>9824360.7951190304</v>
      </c>
    </row>
    <row r="232" spans="14:17">
      <c r="N232" s="6">
        <v>39909</v>
      </c>
      <c r="O232" s="5">
        <v>39909</v>
      </c>
      <c r="P232" s="7" t="s">
        <v>5</v>
      </c>
      <c r="Q232" s="8">
        <v>9830165.3806504086</v>
      </c>
    </row>
    <row r="233" spans="14:17">
      <c r="N233" s="6">
        <v>39910</v>
      </c>
      <c r="O233" s="5">
        <v>39910</v>
      </c>
      <c r="P233" s="7" t="s">
        <v>5</v>
      </c>
      <c r="Q233" s="8">
        <v>9835970.8912689425</v>
      </c>
    </row>
    <row r="234" spans="14:17">
      <c r="N234" s="6">
        <v>39911</v>
      </c>
      <c r="O234" s="5">
        <v>39911</v>
      </c>
      <c r="P234" s="7" t="s">
        <v>5</v>
      </c>
      <c r="Q234" s="8">
        <v>9841653.1129987482</v>
      </c>
    </row>
    <row r="235" spans="14:17">
      <c r="N235" s="6">
        <v>39912</v>
      </c>
      <c r="O235" s="5">
        <v>39912</v>
      </c>
      <c r="P235" s="7" t="s">
        <v>5</v>
      </c>
      <c r="Q235" s="8">
        <v>9847473.0045176763</v>
      </c>
    </row>
    <row r="236" spans="14:17">
      <c r="N236" s="6">
        <v>39916</v>
      </c>
      <c r="O236" s="5">
        <v>39916</v>
      </c>
      <c r="P236" s="7" t="s">
        <v>5</v>
      </c>
      <c r="Q236" s="8">
        <v>9853295.9235945791</v>
      </c>
    </row>
    <row r="237" spans="14:17">
      <c r="N237" s="6">
        <v>39917</v>
      </c>
      <c r="O237" s="5">
        <v>39917</v>
      </c>
      <c r="P237" s="7" t="s">
        <v>5</v>
      </c>
      <c r="Q237" s="8">
        <v>9859098.8271493018</v>
      </c>
    </row>
    <row r="238" spans="14:17">
      <c r="N238" s="6">
        <v>39918</v>
      </c>
      <c r="O238" s="5">
        <v>39918</v>
      </c>
      <c r="P238" s="7" t="s">
        <v>5</v>
      </c>
      <c r="Q238" s="8">
        <v>9864902.8239888493</v>
      </c>
    </row>
    <row r="239" spans="14:17">
      <c r="N239" s="6">
        <v>39919</v>
      </c>
      <c r="O239" s="5">
        <v>39919</v>
      </c>
      <c r="P239" s="7" t="s">
        <v>5</v>
      </c>
      <c r="Q239" s="8">
        <v>9870614.8167054281</v>
      </c>
    </row>
    <row r="240" spans="14:17">
      <c r="N240" s="6">
        <v>39920</v>
      </c>
      <c r="O240" s="5">
        <v>39920</v>
      </c>
      <c r="P240" s="7" t="s">
        <v>5</v>
      </c>
      <c r="Q240" s="8">
        <v>9876339.0037527494</v>
      </c>
    </row>
    <row r="241" spans="14:17">
      <c r="N241" s="6">
        <v>39923</v>
      </c>
      <c r="O241" s="5">
        <v>39923</v>
      </c>
      <c r="P241" s="7" t="s">
        <v>5</v>
      </c>
      <c r="Q241" s="8">
        <v>9881865.5585432388</v>
      </c>
    </row>
    <row r="242" spans="14:17">
      <c r="N242" s="6">
        <v>39925</v>
      </c>
      <c r="O242" s="5">
        <v>39925</v>
      </c>
      <c r="P242" s="7" t="s">
        <v>5</v>
      </c>
      <c r="Q242" s="8">
        <v>9887671.8260512687</v>
      </c>
    </row>
    <row r="243" spans="14:17">
      <c r="N243" s="6">
        <v>39926</v>
      </c>
      <c r="O243" s="5">
        <v>39926</v>
      </c>
      <c r="P243" s="7" t="s">
        <v>5</v>
      </c>
      <c r="Q243" s="8">
        <v>9893396.1812962536</v>
      </c>
    </row>
    <row r="244" spans="14:17">
      <c r="N244" s="6">
        <v>39927</v>
      </c>
      <c r="O244" s="5">
        <v>39927</v>
      </c>
      <c r="P244" s="7" t="s">
        <v>5</v>
      </c>
      <c r="Q244" s="8">
        <v>9899127.7690408528</v>
      </c>
    </row>
    <row r="245" spans="14:17">
      <c r="N245" s="6">
        <v>39930</v>
      </c>
      <c r="O245" s="5">
        <v>39930</v>
      </c>
      <c r="P245" s="7" t="s">
        <v>5</v>
      </c>
      <c r="Q245" s="8">
        <v>9904862.8048375901</v>
      </c>
    </row>
    <row r="246" spans="14:17">
      <c r="N246" s="6">
        <v>39931</v>
      </c>
      <c r="O246" s="5">
        <v>39931</v>
      </c>
      <c r="P246" s="7" t="s">
        <v>5</v>
      </c>
      <c r="Q246" s="8">
        <v>9912971.0255941227</v>
      </c>
    </row>
    <row r="247" spans="14:17">
      <c r="N247" s="6">
        <v>39932</v>
      </c>
      <c r="O247" s="5">
        <v>39932</v>
      </c>
      <c r="P247" s="7" t="s">
        <v>5</v>
      </c>
      <c r="Q247" s="8">
        <v>9918673.7674391065</v>
      </c>
    </row>
    <row r="248" spans="14:17">
      <c r="N248" s="6">
        <v>39933</v>
      </c>
      <c r="O248" s="5">
        <v>39933</v>
      </c>
      <c r="P248" s="7" t="s">
        <v>5</v>
      </c>
      <c r="Q248" s="8">
        <v>9924348.7566693015</v>
      </c>
    </row>
    <row r="249" spans="14:17">
      <c r="N249" s="6">
        <v>39937</v>
      </c>
      <c r="O249" s="5">
        <v>39937</v>
      </c>
      <c r="P249" s="7" t="s">
        <v>5</v>
      </c>
      <c r="Q249" s="8">
        <v>9929796.5108535569</v>
      </c>
    </row>
    <row r="250" spans="14:17">
      <c r="N250" s="6">
        <v>39938</v>
      </c>
      <c r="O250" s="5">
        <v>39938</v>
      </c>
      <c r="P250" s="7" t="s">
        <v>5</v>
      </c>
      <c r="Q250" s="8">
        <v>9935247.7130899504</v>
      </c>
    </row>
    <row r="251" spans="14:17">
      <c r="N251" s="6">
        <v>39939</v>
      </c>
      <c r="O251" s="5">
        <v>39939</v>
      </c>
      <c r="P251" s="7" t="s">
        <v>5</v>
      </c>
      <c r="Q251" s="8">
        <v>9940703.288465647</v>
      </c>
    </row>
    <row r="252" spans="14:17">
      <c r="N252" s="6">
        <v>39940</v>
      </c>
      <c r="O252" s="5">
        <v>39940</v>
      </c>
      <c r="P252" s="7" t="s">
        <v>5</v>
      </c>
      <c r="Q252" s="8">
        <v>10956868.934283748</v>
      </c>
    </row>
    <row r="253" spans="14:17">
      <c r="N253" s="6">
        <v>39941</v>
      </c>
      <c r="O253" s="5">
        <v>39941</v>
      </c>
      <c r="P253" s="7" t="s">
        <v>5</v>
      </c>
      <c r="Q253" s="8">
        <v>12964012.308998603</v>
      </c>
    </row>
    <row r="254" spans="14:17">
      <c r="N254" s="6">
        <v>39944</v>
      </c>
      <c r="O254" s="5">
        <v>39944</v>
      </c>
      <c r="P254" s="7" t="s">
        <v>5</v>
      </c>
      <c r="Q254" s="8">
        <v>12971403.430481847</v>
      </c>
    </row>
    <row r="255" spans="14:17">
      <c r="N255" s="6">
        <v>39945</v>
      </c>
      <c r="O255" s="5">
        <v>39945</v>
      </c>
      <c r="P255" s="7" t="s">
        <v>5</v>
      </c>
      <c r="Q255" s="8">
        <v>12978799.038462501</v>
      </c>
    </row>
    <row r="256" spans="14:17">
      <c r="N256" s="6">
        <v>39946</v>
      </c>
      <c r="O256" s="5">
        <v>39946</v>
      </c>
      <c r="P256" s="7" t="s">
        <v>5</v>
      </c>
      <c r="Q256" s="8">
        <v>13008771.795659456</v>
      </c>
    </row>
    <row r="257" spans="14:17">
      <c r="N257" s="6">
        <v>39947</v>
      </c>
      <c r="O257" s="5">
        <v>39947</v>
      </c>
      <c r="P257" s="7" t="s">
        <v>5</v>
      </c>
      <c r="Q257" s="8">
        <v>13015943.516476857</v>
      </c>
    </row>
    <row r="258" spans="14:17">
      <c r="N258" s="6">
        <v>39948</v>
      </c>
      <c r="O258" s="5">
        <v>39948</v>
      </c>
      <c r="P258" s="7" t="s">
        <v>5</v>
      </c>
      <c r="Q258" s="8">
        <v>13023116.222135151</v>
      </c>
    </row>
    <row r="259" spans="14:17">
      <c r="N259" s="6">
        <v>39951</v>
      </c>
      <c r="O259" s="5">
        <v>39951</v>
      </c>
      <c r="P259" s="7" t="s">
        <v>5</v>
      </c>
      <c r="Q259" s="8">
        <v>13030236.512372524</v>
      </c>
    </row>
    <row r="260" spans="14:17">
      <c r="N260" s="6">
        <v>39952</v>
      </c>
      <c r="O260" s="5">
        <v>39952</v>
      </c>
      <c r="P260" s="7" t="s">
        <v>5</v>
      </c>
      <c r="Q260" s="8">
        <v>13037361.289107306</v>
      </c>
    </row>
    <row r="261" spans="14:17">
      <c r="N261" s="6">
        <v>39953</v>
      </c>
      <c r="O261" s="5">
        <v>39953</v>
      </c>
      <c r="P261" s="7" t="s">
        <v>5</v>
      </c>
      <c r="Q261" s="8">
        <v>13044490.11463243</v>
      </c>
    </row>
    <row r="262" spans="14:17">
      <c r="N262" s="6">
        <v>39954</v>
      </c>
      <c r="O262" s="5">
        <v>39954</v>
      </c>
      <c r="P262" s="7" t="s">
        <v>5</v>
      </c>
      <c r="Q262" s="8">
        <v>13051658.990353914</v>
      </c>
    </row>
    <row r="263" spans="14:17">
      <c r="N263" s="6">
        <v>39955</v>
      </c>
      <c r="O263" s="5">
        <v>39955</v>
      </c>
      <c r="P263" s="7" t="s">
        <v>5</v>
      </c>
      <c r="Q263" s="8">
        <v>13058797.992568275</v>
      </c>
    </row>
    <row r="264" spans="14:17">
      <c r="N264" s="6">
        <v>39958</v>
      </c>
      <c r="O264" s="5">
        <v>39958</v>
      </c>
      <c r="P264" s="7" t="s">
        <v>5</v>
      </c>
      <c r="Q264" s="8">
        <v>13065898.367134238</v>
      </c>
    </row>
    <row r="265" spans="14:17">
      <c r="N265" s="6">
        <v>39959</v>
      </c>
      <c r="O265" s="5">
        <v>39959</v>
      </c>
      <c r="P265" s="7" t="s">
        <v>5</v>
      </c>
      <c r="Q265" s="8">
        <v>13072999.28883403</v>
      </c>
    </row>
    <row r="266" spans="14:17">
      <c r="N266" s="6">
        <v>39960</v>
      </c>
      <c r="O266" s="5">
        <v>39960</v>
      </c>
      <c r="P266" s="7" t="s">
        <v>5</v>
      </c>
      <c r="Q266" s="8">
        <v>13080149.671432057</v>
      </c>
    </row>
    <row r="267" spans="14:17">
      <c r="N267" s="6">
        <v>39961</v>
      </c>
      <c r="O267" s="5">
        <v>39961</v>
      </c>
      <c r="P267" s="7" t="s">
        <v>5</v>
      </c>
      <c r="Q267" s="8">
        <v>13087251.249692446</v>
      </c>
    </row>
    <row r="268" spans="14:17">
      <c r="N268" s="6">
        <v>39962</v>
      </c>
      <c r="O268" s="5">
        <v>39962</v>
      </c>
      <c r="P268" s="7" t="s">
        <v>5</v>
      </c>
      <c r="Q268" s="8">
        <v>13031958.812283698</v>
      </c>
    </row>
    <row r="269" spans="14:17">
      <c r="N269" s="6">
        <v>39965</v>
      </c>
      <c r="O269" s="5">
        <v>39965</v>
      </c>
      <c r="P269" s="7" t="s">
        <v>5</v>
      </c>
      <c r="Q269" s="8">
        <v>13039041.908970293</v>
      </c>
    </row>
    <row r="270" spans="14:17">
      <c r="N270" s="6">
        <v>39966</v>
      </c>
      <c r="O270" s="5">
        <v>39966</v>
      </c>
      <c r="P270" s="7" t="s">
        <v>5</v>
      </c>
      <c r="Q270" s="8">
        <v>14046110.847958146</v>
      </c>
    </row>
    <row r="271" spans="14:17">
      <c r="N271" s="6">
        <v>39967</v>
      </c>
      <c r="O271" s="5">
        <v>39967</v>
      </c>
      <c r="P271" s="7" t="s">
        <v>5</v>
      </c>
      <c r="Q271" s="8">
        <v>14053547.97772957</v>
      </c>
    </row>
    <row r="272" spans="14:17">
      <c r="N272" s="6">
        <v>39968</v>
      </c>
      <c r="O272" s="5">
        <v>39968</v>
      </c>
      <c r="P272" s="7" t="s">
        <v>5</v>
      </c>
      <c r="Q272" s="8">
        <v>14060975.023734199</v>
      </c>
    </row>
    <row r="273" spans="14:17">
      <c r="N273" s="6">
        <v>39969</v>
      </c>
      <c r="O273" s="5">
        <v>39969</v>
      </c>
      <c r="P273" s="7" t="s">
        <v>5</v>
      </c>
      <c r="Q273" s="8">
        <v>14068314.481671425</v>
      </c>
    </row>
    <row r="274" spans="14:17">
      <c r="N274" s="6">
        <v>39972</v>
      </c>
      <c r="O274" s="5">
        <v>39972</v>
      </c>
      <c r="P274" s="7" t="s">
        <v>5</v>
      </c>
      <c r="Q274" s="8">
        <v>14075771.544470236</v>
      </c>
    </row>
    <row r="275" spans="14:17">
      <c r="N275" s="6">
        <v>39973</v>
      </c>
      <c r="O275" s="5">
        <v>39973</v>
      </c>
      <c r="P275" s="7" t="s">
        <v>5</v>
      </c>
      <c r="Q275" s="8">
        <v>14083200.4665245</v>
      </c>
    </row>
    <row r="276" spans="14:17">
      <c r="N276" s="6">
        <v>39974</v>
      </c>
      <c r="O276" s="5">
        <v>39974</v>
      </c>
      <c r="P276" s="7" t="s">
        <v>5</v>
      </c>
      <c r="Q276" s="8">
        <v>14090597.495734945</v>
      </c>
    </row>
    <row r="277" spans="14:17">
      <c r="N277" s="6">
        <v>39976</v>
      </c>
      <c r="O277" s="5">
        <v>39976</v>
      </c>
      <c r="P277" s="7" t="s">
        <v>5</v>
      </c>
      <c r="Q277" s="8">
        <v>14098011.526645221</v>
      </c>
    </row>
    <row r="278" spans="14:17">
      <c r="N278" s="6">
        <v>39979</v>
      </c>
      <c r="O278" s="5">
        <v>39979</v>
      </c>
      <c r="P278" s="7" t="s">
        <v>5</v>
      </c>
      <c r="Q278" s="8">
        <v>15605060.431395013</v>
      </c>
    </row>
    <row r="279" spans="14:17">
      <c r="N279" s="6">
        <v>39980</v>
      </c>
      <c r="O279" s="5">
        <v>39980</v>
      </c>
      <c r="P279" s="7" t="s">
        <v>5</v>
      </c>
      <c r="Q279" s="8">
        <v>15612359.778948627</v>
      </c>
    </row>
    <row r="280" spans="14:17">
      <c r="N280" s="6">
        <v>39981</v>
      </c>
      <c r="O280" s="5">
        <v>39981</v>
      </c>
      <c r="P280" s="7" t="s">
        <v>5</v>
      </c>
      <c r="Q280" s="8">
        <v>15619654.586219596</v>
      </c>
    </row>
    <row r="281" spans="14:17">
      <c r="N281" s="6">
        <v>39982</v>
      </c>
      <c r="O281" s="5">
        <v>39982</v>
      </c>
      <c r="P281" s="7" t="s">
        <v>5</v>
      </c>
      <c r="Q281" s="8">
        <v>15626956.139053354</v>
      </c>
    </row>
    <row r="282" spans="14:17">
      <c r="N282" s="6">
        <v>39983</v>
      </c>
      <c r="O282" s="5">
        <v>39983</v>
      </c>
      <c r="P282" s="7" t="s">
        <v>5</v>
      </c>
      <c r="Q282" s="8">
        <v>15634261.194390874</v>
      </c>
    </row>
    <row r="283" spans="14:17">
      <c r="N283" s="6">
        <v>39986</v>
      </c>
      <c r="O283" s="5">
        <v>39986</v>
      </c>
      <c r="P283" s="7" t="s">
        <v>5</v>
      </c>
      <c r="Q283" s="8">
        <v>15641230.139090003</v>
      </c>
    </row>
    <row r="284" spans="14:17">
      <c r="N284" s="6">
        <v>39987</v>
      </c>
      <c r="O284" s="5">
        <v>39987</v>
      </c>
      <c r="P284" s="7" t="s">
        <v>5</v>
      </c>
      <c r="Q284" s="8">
        <v>15648534.805260437</v>
      </c>
    </row>
    <row r="285" spans="14:17">
      <c r="N285" s="6">
        <v>39988</v>
      </c>
      <c r="O285" s="5">
        <v>39988</v>
      </c>
      <c r="P285" s="7" t="s">
        <v>5</v>
      </c>
      <c r="Q285" s="8">
        <v>15655769.680800436</v>
      </c>
    </row>
    <row r="286" spans="14:17">
      <c r="N286" s="6">
        <v>39989</v>
      </c>
      <c r="O286" s="5">
        <v>39989</v>
      </c>
      <c r="P286" s="7" t="s">
        <v>5</v>
      </c>
      <c r="Q286" s="8">
        <v>15662703.730184348</v>
      </c>
    </row>
    <row r="287" spans="14:17">
      <c r="N287" s="6">
        <v>39990</v>
      </c>
      <c r="O287" s="5">
        <v>39990</v>
      </c>
      <c r="P287" s="7" t="s">
        <v>5</v>
      </c>
      <c r="Q287" s="8">
        <v>15670475.526578184</v>
      </c>
    </row>
    <row r="288" spans="14:17">
      <c r="N288" s="6">
        <v>39993</v>
      </c>
      <c r="O288" s="5">
        <v>39993</v>
      </c>
      <c r="P288" s="7" t="s">
        <v>5</v>
      </c>
      <c r="Q288" s="8">
        <v>13868234.952776922</v>
      </c>
    </row>
    <row r="289" spans="14:17">
      <c r="N289" s="6">
        <v>39994</v>
      </c>
      <c r="O289" s="5">
        <v>39994</v>
      </c>
      <c r="P289" s="7" t="s">
        <v>5</v>
      </c>
      <c r="Q289" s="8">
        <v>13876565.181649132</v>
      </c>
    </row>
    <row r="290" spans="14:17">
      <c r="N290" s="6">
        <v>39995</v>
      </c>
      <c r="O290" s="5">
        <v>39995</v>
      </c>
      <c r="P290" s="7" t="s">
        <v>5</v>
      </c>
      <c r="Q290" s="8">
        <v>13883793.847134791</v>
      </c>
    </row>
    <row r="291" spans="14:17">
      <c r="N291" s="6">
        <v>39996</v>
      </c>
      <c r="O291" s="5">
        <v>39996</v>
      </c>
      <c r="P291" s="7" t="s">
        <v>5</v>
      </c>
      <c r="Q291" s="8">
        <v>15266064.739217028</v>
      </c>
    </row>
    <row r="292" spans="14:17">
      <c r="N292" s="6">
        <v>39997</v>
      </c>
      <c r="O292" s="5">
        <v>39997</v>
      </c>
      <c r="P292" s="7" t="s">
        <v>5</v>
      </c>
      <c r="Q292" s="8">
        <v>16174027.846132435</v>
      </c>
    </row>
    <row r="293" spans="14:17">
      <c r="N293" s="6">
        <v>40000</v>
      </c>
      <c r="O293" s="5">
        <v>40000</v>
      </c>
      <c r="P293" s="7" t="s">
        <v>5</v>
      </c>
      <c r="Q293" s="8">
        <v>16182283.100472437</v>
      </c>
    </row>
    <row r="294" spans="14:17">
      <c r="N294" s="6">
        <v>40001</v>
      </c>
      <c r="O294" s="5">
        <v>40001</v>
      </c>
      <c r="P294" s="7" t="s">
        <v>5</v>
      </c>
      <c r="Q294" s="8">
        <v>16190490.949961483</v>
      </c>
    </row>
    <row r="295" spans="14:17">
      <c r="N295" s="6">
        <v>40002</v>
      </c>
      <c r="O295" s="5">
        <v>40002</v>
      </c>
      <c r="P295" s="7" t="s">
        <v>5</v>
      </c>
      <c r="Q295" s="8">
        <v>16198542.964348957</v>
      </c>
    </row>
    <row r="296" spans="14:17">
      <c r="N296" s="6">
        <v>40003</v>
      </c>
      <c r="O296" s="5">
        <v>40003</v>
      </c>
      <c r="P296" s="7" t="s">
        <v>5</v>
      </c>
      <c r="Q296" s="8">
        <v>16206912.123866033</v>
      </c>
    </row>
    <row r="297" spans="14:17">
      <c r="N297" s="6">
        <v>40004</v>
      </c>
      <c r="O297" s="5">
        <v>40004</v>
      </c>
      <c r="P297" s="7" t="s">
        <v>5</v>
      </c>
      <c r="Q297" s="8">
        <v>16215124.112933615</v>
      </c>
    </row>
    <row r="298" spans="14:17">
      <c r="N298" s="6">
        <v>40007</v>
      </c>
      <c r="O298" s="5">
        <v>40007</v>
      </c>
      <c r="P298" s="7" t="s">
        <v>5</v>
      </c>
      <c r="Q298" s="8">
        <v>16223388.981778597</v>
      </c>
    </row>
    <row r="299" spans="14:17">
      <c r="N299" s="6">
        <v>40008</v>
      </c>
      <c r="O299" s="5">
        <v>40008</v>
      </c>
      <c r="P299" s="7" t="s">
        <v>5</v>
      </c>
      <c r="Q299" s="8">
        <v>16231574.39742269</v>
      </c>
    </row>
    <row r="300" spans="14:17">
      <c r="N300" s="6">
        <v>40009</v>
      </c>
      <c r="O300" s="5">
        <v>40009</v>
      </c>
      <c r="P300" s="7" t="s">
        <v>5</v>
      </c>
      <c r="Q300" s="8">
        <v>16239795.600390881</v>
      </c>
    </row>
    <row r="301" spans="14:17">
      <c r="N301" s="6">
        <v>40010</v>
      </c>
      <c r="O301" s="5">
        <v>40010</v>
      </c>
      <c r="P301" s="7" t="s">
        <v>5</v>
      </c>
      <c r="Q301" s="8">
        <v>16247609.388710469</v>
      </c>
    </row>
    <row r="302" spans="14:17">
      <c r="N302" s="6">
        <v>40011</v>
      </c>
      <c r="O302" s="5">
        <v>40011</v>
      </c>
      <c r="P302" s="7" t="s">
        <v>5</v>
      </c>
      <c r="Q302" s="8">
        <v>16255665.542676469</v>
      </c>
    </row>
    <row r="303" spans="14:17">
      <c r="N303" s="6">
        <v>40014</v>
      </c>
      <c r="O303" s="5">
        <v>40014</v>
      </c>
      <c r="P303" s="7" t="s">
        <v>5</v>
      </c>
      <c r="Q303" s="8">
        <v>16263780.585485486</v>
      </c>
    </row>
    <row r="304" spans="14:17">
      <c r="N304" s="6">
        <v>40015</v>
      </c>
      <c r="O304" s="5">
        <v>40015</v>
      </c>
      <c r="P304" s="7" t="s">
        <v>5</v>
      </c>
      <c r="Q304" s="8">
        <v>16271918.596278626</v>
      </c>
    </row>
    <row r="305" spans="14:17">
      <c r="N305" s="6">
        <v>40016</v>
      </c>
      <c r="O305" s="5">
        <v>40016</v>
      </c>
      <c r="P305" s="7" t="s">
        <v>5</v>
      </c>
      <c r="Q305" s="8">
        <v>16280041.91824471</v>
      </c>
    </row>
    <row r="306" spans="14:17">
      <c r="N306" s="6">
        <v>40017</v>
      </c>
      <c r="O306" s="5">
        <v>40017</v>
      </c>
      <c r="P306" s="7" t="s">
        <v>5</v>
      </c>
      <c r="Q306" s="8">
        <v>16288124.378564624</v>
      </c>
    </row>
    <row r="307" spans="14:17">
      <c r="N307" s="6">
        <v>40018</v>
      </c>
      <c r="O307" s="5">
        <v>40018</v>
      </c>
      <c r="P307" s="7" t="s">
        <v>5</v>
      </c>
      <c r="Q307" s="8">
        <v>16295972.218256019</v>
      </c>
    </row>
    <row r="308" spans="14:17">
      <c r="N308" s="6">
        <v>40021</v>
      </c>
      <c r="O308" s="5">
        <v>40021</v>
      </c>
      <c r="P308" s="7" t="s">
        <v>5</v>
      </c>
      <c r="Q308" s="8">
        <v>16303448.964762077</v>
      </c>
    </row>
    <row r="309" spans="14:17">
      <c r="N309" s="6">
        <v>40022</v>
      </c>
      <c r="O309" s="5">
        <v>40022</v>
      </c>
      <c r="P309" s="7" t="s">
        <v>5</v>
      </c>
      <c r="Q309" s="8">
        <v>16311233.375427553</v>
      </c>
    </row>
    <row r="310" spans="14:17">
      <c r="N310" s="6">
        <v>40023</v>
      </c>
      <c r="O310" s="5">
        <v>40023</v>
      </c>
      <c r="P310" s="7" t="s">
        <v>5</v>
      </c>
      <c r="Q310" s="8">
        <v>16319051.570395257</v>
      </c>
    </row>
    <row r="311" spans="14:17">
      <c r="N311" s="6">
        <v>40024</v>
      </c>
      <c r="O311" s="5">
        <v>40024</v>
      </c>
      <c r="P311" s="7" t="s">
        <v>5</v>
      </c>
      <c r="Q311" s="8">
        <v>16326477.039541412</v>
      </c>
    </row>
    <row r="312" spans="14:17">
      <c r="N312" s="6">
        <v>40025</v>
      </c>
      <c r="O312" s="5">
        <v>40025</v>
      </c>
      <c r="P312" s="7" t="s">
        <v>5</v>
      </c>
      <c r="Q312" s="8">
        <v>16334805.738016691</v>
      </c>
    </row>
    <row r="313" spans="14:17">
      <c r="N313" s="6">
        <v>40028</v>
      </c>
      <c r="O313" s="5">
        <v>40028</v>
      </c>
      <c r="P313" s="7" t="s">
        <v>5</v>
      </c>
      <c r="Q313" s="8">
        <v>16342679.216388039</v>
      </c>
    </row>
    <row r="314" spans="14:17">
      <c r="N314" s="6">
        <v>40029</v>
      </c>
      <c r="O314" s="5">
        <v>40029</v>
      </c>
      <c r="P314" s="7" t="s">
        <v>5</v>
      </c>
      <c r="Q314" s="8">
        <v>16350572.057304144</v>
      </c>
    </row>
    <row r="315" spans="14:17">
      <c r="N315" s="6">
        <v>40030</v>
      </c>
      <c r="O315" s="5">
        <v>40030</v>
      </c>
      <c r="P315" s="7" t="s">
        <v>5</v>
      </c>
      <c r="Q315" s="8">
        <v>16358458.488550261</v>
      </c>
    </row>
    <row r="316" spans="14:17">
      <c r="N316" s="6">
        <v>40031</v>
      </c>
      <c r="O316" s="5">
        <v>40031</v>
      </c>
      <c r="P316" s="7" t="s">
        <v>5</v>
      </c>
      <c r="Q316" s="8">
        <v>16366348.391700953</v>
      </c>
    </row>
    <row r="317" spans="14:17">
      <c r="N317" s="6">
        <v>40032</v>
      </c>
      <c r="O317" s="5">
        <v>40032</v>
      </c>
      <c r="P317" s="7" t="s">
        <v>5</v>
      </c>
      <c r="Q317" s="8">
        <v>16374242.167360598</v>
      </c>
    </row>
    <row r="318" spans="14:17">
      <c r="N318" s="6">
        <v>40035</v>
      </c>
      <c r="O318" s="5">
        <v>40035</v>
      </c>
      <c r="P318" s="7" t="s">
        <v>5</v>
      </c>
      <c r="Q318" s="8">
        <v>16382148.495290633</v>
      </c>
    </row>
    <row r="319" spans="14:17">
      <c r="N319" s="6">
        <v>40036</v>
      </c>
      <c r="O319" s="5">
        <v>40036</v>
      </c>
      <c r="P319" s="7" t="s">
        <v>5</v>
      </c>
      <c r="Q319" s="8">
        <v>16390067.509025855</v>
      </c>
    </row>
    <row r="320" spans="14:17">
      <c r="N320" s="6">
        <v>40037</v>
      </c>
      <c r="O320" s="5">
        <v>40037</v>
      </c>
      <c r="P320" s="7" t="s">
        <v>5</v>
      </c>
      <c r="Q320" s="8">
        <v>16397961.284685496</v>
      </c>
    </row>
    <row r="321" spans="14:17">
      <c r="N321" s="6">
        <v>40038</v>
      </c>
      <c r="O321" s="5">
        <v>40038</v>
      </c>
      <c r="P321" s="7" t="s">
        <v>5</v>
      </c>
      <c r="Q321" s="8">
        <v>16405829.688734772</v>
      </c>
    </row>
    <row r="322" spans="14:17">
      <c r="N322" s="6">
        <v>40039</v>
      </c>
      <c r="O322" s="5">
        <v>40039</v>
      </c>
      <c r="P322" s="7" t="s">
        <v>5</v>
      </c>
      <c r="Q322" s="8">
        <v>16413771.803988907</v>
      </c>
    </row>
    <row r="323" spans="14:17">
      <c r="N323" s="6">
        <v>40042</v>
      </c>
      <c r="O323" s="5">
        <v>40042</v>
      </c>
      <c r="P323" s="7" t="s">
        <v>5</v>
      </c>
      <c r="Q323" s="8">
        <v>16421695.624976618</v>
      </c>
    </row>
    <row r="324" spans="14:17">
      <c r="N324" s="6">
        <v>40043</v>
      </c>
      <c r="O324" s="5">
        <v>40043</v>
      </c>
      <c r="P324" s="7" t="s">
        <v>5</v>
      </c>
      <c r="Q324" s="8">
        <v>16429369.468834804</v>
      </c>
    </row>
    <row r="325" spans="14:17">
      <c r="N325" s="6">
        <v>40044</v>
      </c>
      <c r="O325" s="5">
        <v>40044</v>
      </c>
      <c r="P325" s="7" t="s">
        <v>5</v>
      </c>
      <c r="Q325" s="8">
        <v>16437046.517527984</v>
      </c>
    </row>
    <row r="326" spans="14:17">
      <c r="N326" s="6">
        <v>40045</v>
      </c>
      <c r="O326" s="5">
        <v>40045</v>
      </c>
      <c r="P326" s="7" t="s">
        <v>5</v>
      </c>
      <c r="Q326" s="8">
        <v>16444727.972869281</v>
      </c>
    </row>
    <row r="327" spans="14:17">
      <c r="N327" s="6">
        <v>40046</v>
      </c>
      <c r="O327" s="5">
        <v>40046</v>
      </c>
      <c r="P327" s="7" t="s">
        <v>5</v>
      </c>
      <c r="Q327" s="8">
        <v>16452424.250572423</v>
      </c>
    </row>
    <row r="328" spans="14:17">
      <c r="N328" s="6">
        <v>40049</v>
      </c>
      <c r="O328" s="5">
        <v>40049</v>
      </c>
      <c r="P328" s="7" t="s">
        <v>5</v>
      </c>
      <c r="Q328" s="8">
        <v>16460120.394740772</v>
      </c>
    </row>
    <row r="329" spans="14:17">
      <c r="N329" s="6">
        <v>40050</v>
      </c>
      <c r="O329" s="5">
        <v>40050</v>
      </c>
      <c r="P329" s="7" t="s">
        <v>5</v>
      </c>
      <c r="Q329" s="8">
        <v>16467820.411418075</v>
      </c>
    </row>
    <row r="330" spans="14:17">
      <c r="N330" s="6">
        <v>40051</v>
      </c>
      <c r="O330" s="5">
        <v>40051</v>
      </c>
      <c r="P330" s="7" t="s">
        <v>5</v>
      </c>
      <c r="Q330" s="8">
        <v>16475525.36888266</v>
      </c>
    </row>
    <row r="331" spans="14:17">
      <c r="N331" s="6">
        <v>40052</v>
      </c>
      <c r="O331" s="5">
        <v>40052</v>
      </c>
      <c r="P331" s="7" t="s">
        <v>5</v>
      </c>
      <c r="Q331" s="8">
        <v>16483227.789186206</v>
      </c>
    </row>
    <row r="332" spans="14:17">
      <c r="N332" s="6">
        <v>40053</v>
      </c>
      <c r="O332" s="5">
        <v>40053</v>
      </c>
      <c r="P332" s="7" t="s">
        <v>5</v>
      </c>
      <c r="Q332" s="8">
        <v>16490941.426412234</v>
      </c>
    </row>
    <row r="333" spans="14:17">
      <c r="N333" s="6">
        <v>40056</v>
      </c>
      <c r="O333" s="5">
        <v>40056</v>
      </c>
      <c r="P333" s="7" t="s">
        <v>5</v>
      </c>
      <c r="Q333" s="8">
        <v>16498711.815924611</v>
      </c>
    </row>
    <row r="334" spans="14:17">
      <c r="N334" s="6">
        <v>40057</v>
      </c>
      <c r="O334" s="5">
        <v>40057</v>
      </c>
      <c r="P334" s="7" t="s">
        <v>5</v>
      </c>
      <c r="Q334" s="8">
        <v>16506486.879154686</v>
      </c>
    </row>
    <row r="335" spans="14:17">
      <c r="N335" s="6">
        <v>40058</v>
      </c>
      <c r="O335" s="5">
        <v>40058</v>
      </c>
      <c r="P335" s="7" t="s">
        <v>5</v>
      </c>
      <c r="Q335" s="8">
        <v>16514258.069875814</v>
      </c>
    </row>
    <row r="336" spans="14:17">
      <c r="N336" s="6">
        <v>40059</v>
      </c>
      <c r="O336" s="5">
        <v>40059</v>
      </c>
      <c r="P336" s="7" t="s">
        <v>5</v>
      </c>
      <c r="Q336" s="8">
        <v>16522037.13914963</v>
      </c>
    </row>
    <row r="337" spans="14:17">
      <c r="N337" s="6">
        <v>40060</v>
      </c>
      <c r="O337" s="5">
        <v>40060</v>
      </c>
      <c r="P337" s="7" t="s">
        <v>5</v>
      </c>
      <c r="Q337" s="8">
        <v>16529821.416280316</v>
      </c>
    </row>
    <row r="338" spans="14:17">
      <c r="N338" s="6">
        <v>40064</v>
      </c>
      <c r="O338" s="5">
        <v>40064</v>
      </c>
      <c r="P338" s="7" t="s">
        <v>5</v>
      </c>
      <c r="Q338" s="8">
        <v>16537641.080130726</v>
      </c>
    </row>
    <row r="339" spans="14:17">
      <c r="N339" s="6">
        <v>40065</v>
      </c>
      <c r="O339" s="5">
        <v>40065</v>
      </c>
      <c r="P339" s="7" t="s">
        <v>5</v>
      </c>
      <c r="Q339" s="8">
        <v>16545365.400140064</v>
      </c>
    </row>
    <row r="340" spans="14:17">
      <c r="N340" s="6">
        <v>40066</v>
      </c>
      <c r="O340" s="5">
        <v>40066</v>
      </c>
      <c r="P340" s="7" t="s">
        <v>5</v>
      </c>
      <c r="Q340" s="8">
        <v>16553165.167306552</v>
      </c>
    </row>
    <row r="341" spans="14:17">
      <c r="N341" s="6">
        <v>40067</v>
      </c>
      <c r="O341" s="5">
        <v>40067</v>
      </c>
      <c r="P341" s="7" t="s">
        <v>5</v>
      </c>
      <c r="Q341" s="8">
        <v>16560969.608190741</v>
      </c>
    </row>
    <row r="342" spans="14:17">
      <c r="N342" s="6">
        <v>40070</v>
      </c>
      <c r="O342" s="5">
        <v>40070</v>
      </c>
      <c r="P342" s="7" t="s">
        <v>5</v>
      </c>
      <c r="Q342" s="8">
        <v>16568895.966339491</v>
      </c>
    </row>
    <row r="343" spans="14:17">
      <c r="N343" s="6">
        <v>40071</v>
      </c>
      <c r="O343" s="5">
        <v>40071</v>
      </c>
      <c r="P343" s="7" t="s">
        <v>5</v>
      </c>
      <c r="Q343" s="8">
        <v>16576630.835597351</v>
      </c>
    </row>
    <row r="344" spans="14:17">
      <c r="N344" s="6">
        <v>40072</v>
      </c>
      <c r="O344" s="5">
        <v>40072</v>
      </c>
      <c r="P344" s="7" t="s">
        <v>5</v>
      </c>
      <c r="Q344" s="8">
        <v>16584187.702978257</v>
      </c>
    </row>
    <row r="345" spans="14:17">
      <c r="N345" s="6">
        <v>40073</v>
      </c>
      <c r="O345" s="5">
        <v>40073</v>
      </c>
      <c r="P345" s="7" t="s">
        <v>5</v>
      </c>
      <c r="Q345" s="8">
        <v>16591753.517190186</v>
      </c>
    </row>
    <row r="346" spans="14:17">
      <c r="N346" s="6">
        <v>40074</v>
      </c>
      <c r="O346" s="5">
        <v>40074</v>
      </c>
      <c r="P346" s="7" t="s">
        <v>5</v>
      </c>
      <c r="Q346" s="8">
        <v>16599319.197867328</v>
      </c>
    </row>
    <row r="347" spans="14:17">
      <c r="N347" s="6">
        <v>40077</v>
      </c>
      <c r="O347" s="5">
        <v>40077</v>
      </c>
      <c r="P347" s="7" t="s">
        <v>5</v>
      </c>
      <c r="Q347" s="8">
        <v>16606899.567371523</v>
      </c>
    </row>
    <row r="348" spans="14:17">
      <c r="N348" s="6">
        <v>40078</v>
      </c>
      <c r="O348" s="5">
        <v>40078</v>
      </c>
      <c r="P348" s="7" t="s">
        <v>5</v>
      </c>
      <c r="Q348" s="8">
        <v>16614536.288557695</v>
      </c>
    </row>
    <row r="349" spans="14:17">
      <c r="N349" s="6">
        <v>40079</v>
      </c>
      <c r="O349" s="5">
        <v>40079</v>
      </c>
      <c r="P349" s="7" t="s">
        <v>5</v>
      </c>
      <c r="Q349" s="8">
        <v>16622146.970459541</v>
      </c>
    </row>
    <row r="350" spans="14:17">
      <c r="N350" s="6">
        <v>40080</v>
      </c>
      <c r="O350" s="5">
        <v>40080</v>
      </c>
      <c r="P350" s="7" t="s">
        <v>5</v>
      </c>
      <c r="Q350" s="8">
        <v>16629761.791939922</v>
      </c>
    </row>
    <row r="351" spans="14:17">
      <c r="N351" s="6">
        <v>40081</v>
      </c>
      <c r="O351" s="5">
        <v>40081</v>
      </c>
      <c r="P351" s="7" t="s">
        <v>5</v>
      </c>
      <c r="Q351" s="8">
        <v>16637375.545141969</v>
      </c>
    </row>
    <row r="352" spans="14:17">
      <c r="N352" s="6">
        <v>40084</v>
      </c>
      <c r="O352" s="5">
        <v>40084</v>
      </c>
      <c r="P352" s="7" t="s">
        <v>5</v>
      </c>
      <c r="Q352" s="8">
        <v>16644985.82643944</v>
      </c>
    </row>
    <row r="353" spans="14:17">
      <c r="N353" s="6">
        <v>40085</v>
      </c>
      <c r="O353" s="5">
        <v>40085</v>
      </c>
      <c r="P353" s="7" t="s">
        <v>5</v>
      </c>
      <c r="Q353" s="8">
        <v>16652409.159028934</v>
      </c>
    </row>
    <row r="354" spans="14:17">
      <c r="N354" s="6">
        <v>40086</v>
      </c>
      <c r="O354" s="5">
        <v>40086</v>
      </c>
      <c r="P354" s="7" t="s">
        <v>5</v>
      </c>
      <c r="Q354" s="8">
        <v>17660010.493495338</v>
      </c>
    </row>
    <row r="355" spans="14:17">
      <c r="N355" s="6">
        <v>40087</v>
      </c>
      <c r="O355" s="5">
        <v>40087</v>
      </c>
      <c r="P355" s="7" t="s">
        <v>5</v>
      </c>
      <c r="Q355" s="8">
        <v>18668212.471329018</v>
      </c>
    </row>
    <row r="356" spans="14:17">
      <c r="N356" s="6">
        <v>40088</v>
      </c>
      <c r="O356" s="5">
        <v>40088</v>
      </c>
      <c r="P356" s="7" t="s">
        <v>5</v>
      </c>
      <c r="Q356" s="8">
        <v>18676725.819436319</v>
      </c>
    </row>
    <row r="357" spans="14:17">
      <c r="N357" s="6">
        <v>40091</v>
      </c>
      <c r="O357" s="5">
        <v>40091</v>
      </c>
      <c r="P357" s="7" t="s">
        <v>5</v>
      </c>
      <c r="Q357" s="8">
        <v>19685238.419735413</v>
      </c>
    </row>
    <row r="358" spans="14:17">
      <c r="N358" s="6">
        <v>40092</v>
      </c>
      <c r="O358" s="5">
        <v>40092</v>
      </c>
      <c r="P358" s="7" t="s">
        <v>5</v>
      </c>
      <c r="Q358" s="8">
        <v>19694052.814597685</v>
      </c>
    </row>
    <row r="359" spans="14:17">
      <c r="N359" s="6">
        <v>40093</v>
      </c>
      <c r="O359" s="5">
        <v>40093</v>
      </c>
      <c r="P359" s="7" t="s">
        <v>5</v>
      </c>
      <c r="Q359" s="8">
        <v>19702836.799238324</v>
      </c>
    </row>
    <row r="360" spans="14:17">
      <c r="N360" s="6">
        <v>40094</v>
      </c>
      <c r="O360" s="5">
        <v>40094</v>
      </c>
      <c r="P360" s="7" t="s">
        <v>5</v>
      </c>
      <c r="Q360" s="8">
        <v>19711618.893087979</v>
      </c>
    </row>
    <row r="361" spans="14:17">
      <c r="N361" s="6">
        <v>40095</v>
      </c>
      <c r="O361" s="5">
        <v>40095</v>
      </c>
      <c r="P361" s="7" t="s">
        <v>5</v>
      </c>
      <c r="Q361" s="8">
        <v>19720711.549356498</v>
      </c>
    </row>
    <row r="362" spans="14:17">
      <c r="N362" s="6">
        <v>40099</v>
      </c>
      <c r="O362" s="5">
        <v>40099</v>
      </c>
      <c r="P362" s="7" t="s">
        <v>5</v>
      </c>
      <c r="Q362" s="8">
        <v>19729773.007573806</v>
      </c>
    </row>
    <row r="363" spans="14:17">
      <c r="N363" s="6">
        <v>40100</v>
      </c>
      <c r="O363" s="5">
        <v>40100</v>
      </c>
      <c r="P363" s="7" t="s">
        <v>5</v>
      </c>
      <c r="Q363" s="8">
        <v>19739949.559772994</v>
      </c>
    </row>
    <row r="364" spans="14:17">
      <c r="N364" s="6">
        <v>40101</v>
      </c>
      <c r="O364" s="5">
        <v>40101</v>
      </c>
      <c r="P364" s="7" t="s">
        <v>5</v>
      </c>
      <c r="Q364" s="8">
        <v>19748483.014608461</v>
      </c>
    </row>
    <row r="365" spans="14:17">
      <c r="N365" s="6">
        <v>40102</v>
      </c>
      <c r="O365" s="5">
        <v>40102</v>
      </c>
      <c r="P365" s="7" t="s">
        <v>5</v>
      </c>
      <c r="Q365" s="8">
        <v>19756127.009852618</v>
      </c>
    </row>
    <row r="366" spans="14:17">
      <c r="N366" s="6">
        <v>40105</v>
      </c>
      <c r="O366" s="5">
        <v>40105</v>
      </c>
      <c r="P366" s="7" t="s">
        <v>5</v>
      </c>
      <c r="Q366" s="8">
        <v>19763970.798677251</v>
      </c>
    </row>
    <row r="367" spans="14:17">
      <c r="N367" s="6">
        <v>40106</v>
      </c>
      <c r="O367" s="5">
        <v>40106</v>
      </c>
      <c r="P367" s="7" t="s">
        <v>5</v>
      </c>
      <c r="Q367" s="8">
        <v>19777229.970441435</v>
      </c>
    </row>
    <row r="368" spans="14:17">
      <c r="N368" s="6">
        <v>40107</v>
      </c>
      <c r="O368" s="5">
        <v>40107</v>
      </c>
      <c r="P368" s="7" t="s">
        <v>5</v>
      </c>
      <c r="Q368" s="8">
        <v>19781365.287885889</v>
      </c>
    </row>
    <row r="369" spans="14:17">
      <c r="N369" s="6">
        <v>40108</v>
      </c>
      <c r="O369" s="5">
        <v>40108</v>
      </c>
      <c r="P369" s="7" t="s">
        <v>5</v>
      </c>
      <c r="Q369" s="8">
        <v>19787795.395319339</v>
      </c>
    </row>
    <row r="370" spans="14:17">
      <c r="N370" s="6">
        <v>40109</v>
      </c>
      <c r="O370" s="5">
        <v>40109</v>
      </c>
      <c r="P370" s="7" t="s">
        <v>5</v>
      </c>
      <c r="Q370" s="8">
        <v>19798616.549677614</v>
      </c>
    </row>
    <row r="371" spans="14:17">
      <c r="N371" s="6">
        <v>40112</v>
      </c>
      <c r="O371" s="5">
        <v>40112</v>
      </c>
      <c r="P371" s="7" t="s">
        <v>5</v>
      </c>
      <c r="Q371" s="8">
        <v>19807204.679885656</v>
      </c>
    </row>
    <row r="372" spans="14:17">
      <c r="N372" s="6">
        <v>40113</v>
      </c>
      <c r="O372" s="5">
        <v>40113</v>
      </c>
      <c r="P372" s="7" t="s">
        <v>5</v>
      </c>
      <c r="Q372" s="8">
        <v>19815928.316780772</v>
      </c>
    </row>
    <row r="373" spans="14:17">
      <c r="N373" s="6">
        <v>40114</v>
      </c>
      <c r="O373" s="5">
        <v>40114</v>
      </c>
      <c r="P373" s="7" t="s">
        <v>5</v>
      </c>
      <c r="Q373" s="8">
        <v>19823010.589537241</v>
      </c>
    </row>
    <row r="374" spans="14:17">
      <c r="N374" s="6">
        <v>40115</v>
      </c>
      <c r="O374" s="5">
        <v>40115</v>
      </c>
      <c r="P374" s="7" t="s">
        <v>5</v>
      </c>
      <c r="Q374" s="8">
        <v>19830948.445213243</v>
      </c>
    </row>
    <row r="375" spans="14:17">
      <c r="N375" s="6">
        <v>40116</v>
      </c>
      <c r="O375" s="5">
        <v>40116</v>
      </c>
      <c r="P375" s="7" t="s">
        <v>5</v>
      </c>
      <c r="Q375" s="8">
        <v>19838266.121447023</v>
      </c>
    </row>
    <row r="376" spans="14:17">
      <c r="N376" s="6">
        <v>40120</v>
      </c>
      <c r="O376" s="5">
        <v>40120</v>
      </c>
      <c r="P376" s="7" t="s">
        <v>5</v>
      </c>
      <c r="Q376" s="8">
        <v>19847190.812449936</v>
      </c>
    </row>
    <row r="377" spans="14:17">
      <c r="N377" s="6">
        <v>40121</v>
      </c>
      <c r="O377" s="5">
        <v>40121</v>
      </c>
      <c r="P377" s="7" t="s">
        <v>5</v>
      </c>
      <c r="Q377" s="8">
        <v>19855064.853930283</v>
      </c>
    </row>
    <row r="378" spans="14:17">
      <c r="N378" s="6">
        <v>40122</v>
      </c>
      <c r="O378" s="5">
        <v>40122</v>
      </c>
      <c r="P378" s="7" t="s">
        <v>5</v>
      </c>
      <c r="Q378" s="8">
        <v>19863276.87429874</v>
      </c>
    </row>
    <row r="379" spans="14:17">
      <c r="N379" s="6">
        <v>40123</v>
      </c>
      <c r="O379" s="5">
        <v>40123</v>
      </c>
      <c r="P379" s="7" t="s">
        <v>5</v>
      </c>
      <c r="Q379" s="8">
        <v>19872601.940292183</v>
      </c>
    </row>
    <row r="380" spans="14:17">
      <c r="N380" s="6">
        <v>40126</v>
      </c>
      <c r="O380" s="5">
        <v>40126</v>
      </c>
      <c r="P380" s="7" t="s">
        <v>5</v>
      </c>
      <c r="Q380" s="8">
        <v>19881265.071875859</v>
      </c>
    </row>
    <row r="381" spans="14:17">
      <c r="N381" s="6">
        <v>40127</v>
      </c>
      <c r="O381" s="5">
        <v>40127</v>
      </c>
      <c r="P381" s="7" t="s">
        <v>5</v>
      </c>
      <c r="Q381" s="8">
        <v>19889701.466107566</v>
      </c>
    </row>
    <row r="382" spans="14:17">
      <c r="N382" s="6">
        <v>40128</v>
      </c>
      <c r="O382" s="5">
        <v>40128</v>
      </c>
      <c r="P382" s="7" t="s">
        <v>5</v>
      </c>
      <c r="Q382" s="8">
        <v>19896424.488577373</v>
      </c>
    </row>
    <row r="383" spans="14:17">
      <c r="N383" s="6">
        <v>40129</v>
      </c>
      <c r="O383" s="5">
        <v>40129</v>
      </c>
      <c r="P383" s="7" t="s">
        <v>5</v>
      </c>
      <c r="Q383" s="8">
        <v>19905472.868823715</v>
      </c>
    </row>
    <row r="384" spans="14:17">
      <c r="N384" s="6">
        <v>40130</v>
      </c>
      <c r="O384" s="5">
        <v>40130</v>
      </c>
      <c r="P384" s="7" t="s">
        <v>5</v>
      </c>
      <c r="Q384" s="8">
        <v>19913396.386001442</v>
      </c>
    </row>
    <row r="385" spans="14:17">
      <c r="N385" s="6">
        <v>40133</v>
      </c>
      <c r="O385" s="5">
        <v>40133</v>
      </c>
      <c r="P385" s="7" t="s">
        <v>5</v>
      </c>
      <c r="Q385" s="8">
        <v>19922755.801364396</v>
      </c>
    </row>
    <row r="386" spans="14:17">
      <c r="N386" s="6">
        <v>40134</v>
      </c>
      <c r="O386" s="5">
        <v>40134</v>
      </c>
      <c r="P386" s="7" t="s">
        <v>5</v>
      </c>
      <c r="Q386" s="8">
        <v>19931383.9533149</v>
      </c>
    </row>
    <row r="387" spans="14:17">
      <c r="N387" s="6">
        <v>40135</v>
      </c>
      <c r="O387" s="5">
        <v>40135</v>
      </c>
      <c r="P387" s="7" t="s">
        <v>5</v>
      </c>
      <c r="Q387" s="8">
        <v>19939730.850106768</v>
      </c>
    </row>
    <row r="388" spans="14:17">
      <c r="N388" s="6">
        <v>40136</v>
      </c>
      <c r="O388" s="5">
        <v>40136</v>
      </c>
      <c r="P388" s="7" t="s">
        <v>5</v>
      </c>
      <c r="Q388" s="8">
        <v>19949076.872366931</v>
      </c>
    </row>
    <row r="389" spans="14:17">
      <c r="N389" s="6">
        <v>40137</v>
      </c>
      <c r="O389" s="5">
        <v>40137</v>
      </c>
      <c r="P389" s="7" t="s">
        <v>5</v>
      </c>
      <c r="Q389" s="8">
        <v>19957882.916235697</v>
      </c>
    </row>
    <row r="390" spans="14:17">
      <c r="N390" s="6">
        <v>40140</v>
      </c>
      <c r="O390" s="5">
        <v>40140</v>
      </c>
      <c r="P390" s="7" t="s">
        <v>5</v>
      </c>
      <c r="Q390" s="8">
        <v>19967056.08868688</v>
      </c>
    </row>
    <row r="391" spans="14:17">
      <c r="N391" s="6">
        <v>40141</v>
      </c>
      <c r="O391" s="5">
        <v>40141</v>
      </c>
      <c r="P391" s="7" t="s">
        <v>5</v>
      </c>
      <c r="Q391" s="8">
        <v>19976015.759322971</v>
      </c>
    </row>
    <row r="392" spans="14:17">
      <c r="N392" s="6">
        <v>40142</v>
      </c>
      <c r="O392" s="5">
        <v>40142</v>
      </c>
      <c r="P392" s="7" t="s">
        <v>5</v>
      </c>
      <c r="Q392" s="8">
        <v>19984899.955885679</v>
      </c>
    </row>
    <row r="393" spans="14:17">
      <c r="N393" s="6">
        <v>40143</v>
      </c>
      <c r="O393" s="5">
        <v>40143</v>
      </c>
      <c r="P393" s="7" t="s">
        <v>5</v>
      </c>
      <c r="Q393" s="8">
        <v>19994049.966147326</v>
      </c>
    </row>
    <row r="394" spans="14:17">
      <c r="N394" s="6">
        <v>40144</v>
      </c>
      <c r="O394" s="5">
        <v>40144</v>
      </c>
      <c r="P394" s="7" t="s">
        <v>5</v>
      </c>
      <c r="Q394" s="8">
        <v>20002382.997138657</v>
      </c>
    </row>
    <row r="395" spans="14:17">
      <c r="N395" s="6">
        <v>40147</v>
      </c>
      <c r="O395" s="5">
        <v>40147</v>
      </c>
      <c r="P395" s="7" t="s">
        <v>5</v>
      </c>
      <c r="Q395" s="8">
        <v>19939201.324965943</v>
      </c>
    </row>
    <row r="396" spans="14:17">
      <c r="N396" s="6">
        <v>40148</v>
      </c>
      <c r="O396" s="5">
        <v>40148</v>
      </c>
      <c r="P396" s="7" t="s">
        <v>5</v>
      </c>
      <c r="Q396" s="8">
        <v>19949191.357802473</v>
      </c>
    </row>
    <row r="397" spans="14:17">
      <c r="N397" s="6">
        <v>40149</v>
      </c>
      <c r="O397" s="5">
        <v>40149</v>
      </c>
      <c r="P397" s="7" t="s">
        <v>5</v>
      </c>
      <c r="Q397" s="8">
        <v>19956752.613265429</v>
      </c>
    </row>
    <row r="398" spans="14:17">
      <c r="N398" s="6">
        <v>40150</v>
      </c>
      <c r="O398" s="5">
        <v>40150</v>
      </c>
      <c r="P398" s="7" t="s">
        <v>5</v>
      </c>
      <c r="Q398" s="8">
        <v>19965787.872347437</v>
      </c>
    </row>
    <row r="399" spans="14:17">
      <c r="N399" s="6">
        <v>40151</v>
      </c>
      <c r="O399" s="5">
        <v>40151</v>
      </c>
      <c r="P399" s="7" t="s">
        <v>5</v>
      </c>
      <c r="Q399" s="8">
        <v>19974682.13704833</v>
      </c>
    </row>
    <row r="400" spans="14:17">
      <c r="N400" s="6">
        <v>40154</v>
      </c>
      <c r="O400" s="5">
        <v>40154</v>
      </c>
      <c r="P400" s="7" t="s">
        <v>5</v>
      </c>
      <c r="Q400" s="8">
        <v>19984139.43721769</v>
      </c>
    </row>
    <row r="401" spans="14:17">
      <c r="N401" s="6">
        <v>40155</v>
      </c>
      <c r="O401" s="5">
        <v>40155</v>
      </c>
      <c r="P401" s="7" t="s">
        <v>5</v>
      </c>
      <c r="Q401" s="8">
        <v>19992365.313187618</v>
      </c>
    </row>
    <row r="402" spans="14:17">
      <c r="N402" s="6">
        <v>40156</v>
      </c>
      <c r="O402" s="5">
        <v>40156</v>
      </c>
      <c r="P402" s="7" t="s">
        <v>5</v>
      </c>
      <c r="Q402" s="8">
        <v>20001619.757298622</v>
      </c>
    </row>
    <row r="403" spans="14:17">
      <c r="N403" s="6">
        <v>40157</v>
      </c>
      <c r="O403" s="5">
        <v>40157</v>
      </c>
      <c r="P403" s="7" t="s">
        <v>5</v>
      </c>
      <c r="Q403" s="8">
        <v>20010487.801440887</v>
      </c>
    </row>
    <row r="404" spans="14:17">
      <c r="N404" s="6">
        <v>40158</v>
      </c>
      <c r="O404" s="5">
        <v>40158</v>
      </c>
      <c r="P404" s="7" t="s">
        <v>5</v>
      </c>
      <c r="Q404" s="8">
        <v>20019650.081073366</v>
      </c>
    </row>
    <row r="405" spans="14:17">
      <c r="N405" s="6">
        <v>40161</v>
      </c>
      <c r="O405" s="5">
        <v>40161</v>
      </c>
      <c r="P405" s="7" t="s">
        <v>5</v>
      </c>
      <c r="Q405" s="8">
        <v>20028448.099053077</v>
      </c>
    </row>
    <row r="406" spans="14:17">
      <c r="N406" s="6">
        <v>40162</v>
      </c>
      <c r="O406" s="5">
        <v>40162</v>
      </c>
      <c r="P406" s="7" t="s">
        <v>5</v>
      </c>
      <c r="Q406" s="8">
        <v>20037231.829183474</v>
      </c>
    </row>
    <row r="407" spans="14:17">
      <c r="N407" s="6">
        <v>40163</v>
      </c>
      <c r="O407" s="5">
        <v>40163</v>
      </c>
      <c r="P407" s="7" t="s">
        <v>5</v>
      </c>
      <c r="Q407" s="8">
        <v>20045359.888338886</v>
      </c>
    </row>
    <row r="408" spans="14:17">
      <c r="N408" s="6">
        <v>40164</v>
      </c>
      <c r="O408" s="5">
        <v>40164</v>
      </c>
      <c r="P408" s="7" t="s">
        <v>5</v>
      </c>
      <c r="Q408" s="8">
        <v>20053956.463344242</v>
      </c>
    </row>
    <row r="409" spans="14:17">
      <c r="N409" s="6">
        <v>40165</v>
      </c>
      <c r="O409" s="5">
        <v>40165</v>
      </c>
      <c r="P409" s="7" t="s">
        <v>5</v>
      </c>
      <c r="Q409" s="8">
        <v>20062876.634585097</v>
      </c>
    </row>
    <row r="410" spans="14:17">
      <c r="N410" s="6">
        <v>40168</v>
      </c>
      <c r="O410" s="5">
        <v>40168</v>
      </c>
      <c r="P410" s="7" t="s">
        <v>5</v>
      </c>
      <c r="Q410" s="8">
        <v>20072104.230100144</v>
      </c>
    </row>
    <row r="411" spans="14:17">
      <c r="N411" s="6">
        <v>40169</v>
      </c>
      <c r="O411" s="5">
        <v>40169</v>
      </c>
      <c r="P411" s="7" t="s">
        <v>5</v>
      </c>
      <c r="Q411" s="8">
        <v>20081674.41997999</v>
      </c>
    </row>
    <row r="412" spans="14:17">
      <c r="N412" s="6">
        <v>40170</v>
      </c>
      <c r="O412" s="5">
        <v>40170</v>
      </c>
      <c r="P412" s="7" t="s">
        <v>5</v>
      </c>
      <c r="Q412" s="8">
        <v>20090210.389382776</v>
      </c>
    </row>
    <row r="413" spans="14:17">
      <c r="N413" s="6">
        <v>40171</v>
      </c>
      <c r="O413" s="5">
        <v>40171</v>
      </c>
      <c r="P413" s="7" t="s">
        <v>5</v>
      </c>
      <c r="Q413" s="8">
        <v>20098963.502693217</v>
      </c>
    </row>
    <row r="414" spans="14:17">
      <c r="N414" s="6">
        <v>40175</v>
      </c>
      <c r="O414" s="5">
        <v>40175</v>
      </c>
      <c r="P414" s="7" t="s">
        <v>5</v>
      </c>
      <c r="Q414" s="8">
        <v>20107577.348725211</v>
      </c>
    </row>
    <row r="415" spans="14:17">
      <c r="N415" s="6">
        <v>40176</v>
      </c>
      <c r="O415" s="5">
        <v>40176</v>
      </c>
      <c r="P415" s="7" t="s">
        <v>5</v>
      </c>
      <c r="Q415" s="8">
        <v>21616506.940525994</v>
      </c>
    </row>
    <row r="416" spans="14:17">
      <c r="N416" s="6">
        <v>40177</v>
      </c>
      <c r="O416" s="5">
        <v>40177</v>
      </c>
      <c r="P416" s="7" t="s">
        <v>5</v>
      </c>
      <c r="Q416" s="8">
        <v>21624890.817382645</v>
      </c>
    </row>
    <row r="417" spans="14:17">
      <c r="N417" s="6">
        <v>40178</v>
      </c>
      <c r="O417" s="5">
        <v>40178</v>
      </c>
      <c r="P417" s="7" t="s">
        <v>5</v>
      </c>
      <c r="Q417" s="8">
        <v>21633998.152018439</v>
      </c>
    </row>
    <row r="418" spans="14:17">
      <c r="N418" s="6">
        <v>40182</v>
      </c>
      <c r="O418" s="5">
        <v>40182</v>
      </c>
      <c r="P418" s="7" t="s">
        <v>5</v>
      </c>
      <c r="Q418" s="8">
        <v>21643213.12799358</v>
      </c>
    </row>
    <row r="419" spans="14:17">
      <c r="N419" s="6">
        <v>40183</v>
      </c>
      <c r="O419" s="5">
        <v>40183</v>
      </c>
      <c r="P419" s="7" t="s">
        <v>5</v>
      </c>
      <c r="Q419" s="8">
        <v>21652348.469623625</v>
      </c>
    </row>
    <row r="420" spans="14:17">
      <c r="N420" s="6">
        <v>40184</v>
      </c>
      <c r="O420" s="5">
        <v>40184</v>
      </c>
      <c r="P420" s="7" t="s">
        <v>5</v>
      </c>
      <c r="Q420" s="8">
        <v>21662946.923627913</v>
      </c>
    </row>
    <row r="421" spans="14:17">
      <c r="N421" s="6">
        <v>40185</v>
      </c>
      <c r="O421" s="5">
        <v>40185</v>
      </c>
      <c r="P421" s="7" t="s">
        <v>5</v>
      </c>
      <c r="Q421" s="8">
        <v>21672107.910216551</v>
      </c>
    </row>
    <row r="422" spans="14:17">
      <c r="N422" s="6">
        <v>40186</v>
      </c>
      <c r="O422" s="5">
        <v>40186</v>
      </c>
      <c r="P422" s="7" t="s">
        <v>5</v>
      </c>
      <c r="Q422" s="8">
        <v>21682176.087215275</v>
      </c>
    </row>
    <row r="423" spans="14:17">
      <c r="N423" s="6">
        <v>40189</v>
      </c>
      <c r="O423" s="5">
        <v>40189</v>
      </c>
      <c r="P423" s="7" t="s">
        <v>5</v>
      </c>
      <c r="Q423" s="8">
        <v>21690132.098183885</v>
      </c>
    </row>
    <row r="424" spans="14:17">
      <c r="N424" s="6">
        <v>40190</v>
      </c>
      <c r="O424" s="5">
        <v>40190</v>
      </c>
      <c r="P424" s="7" t="s">
        <v>5</v>
      </c>
      <c r="Q424" s="8">
        <v>21707862.887578942</v>
      </c>
    </row>
    <row r="425" spans="14:17">
      <c r="N425" s="6">
        <v>40191</v>
      </c>
      <c r="O425" s="5">
        <v>40191</v>
      </c>
      <c r="P425" s="7" t="s">
        <v>5</v>
      </c>
      <c r="Q425" s="8">
        <v>21717306.306145724</v>
      </c>
    </row>
    <row r="426" spans="14:17">
      <c r="N426" s="6">
        <v>40192</v>
      </c>
      <c r="O426" s="5">
        <v>40192</v>
      </c>
      <c r="P426" s="7" t="s">
        <v>5</v>
      </c>
      <c r="Q426" s="8">
        <v>21726942.736769255</v>
      </c>
    </row>
    <row r="427" spans="14:17">
      <c r="N427" s="6">
        <v>40193</v>
      </c>
      <c r="O427" s="5">
        <v>40193</v>
      </c>
      <c r="P427" s="7" t="s">
        <v>5</v>
      </c>
      <c r="Q427" s="8">
        <v>21736678.372890487</v>
      </c>
    </row>
    <row r="428" spans="14:17">
      <c r="N428" s="6">
        <v>40196</v>
      </c>
      <c r="O428" s="5">
        <v>40196</v>
      </c>
      <c r="P428" s="7" t="s">
        <v>5</v>
      </c>
      <c r="Q428" s="8">
        <v>21747596.714009807</v>
      </c>
    </row>
    <row r="429" spans="14:17">
      <c r="N429" s="6">
        <v>40197</v>
      </c>
      <c r="O429" s="5">
        <v>40197</v>
      </c>
      <c r="P429" s="7" t="s">
        <v>5</v>
      </c>
      <c r="Q429" s="8">
        <v>21760229.386867449</v>
      </c>
    </row>
    <row r="430" spans="14:17">
      <c r="N430" s="6">
        <v>40198</v>
      </c>
      <c r="O430" s="5">
        <v>40198</v>
      </c>
      <c r="P430" s="7" t="s">
        <v>5</v>
      </c>
      <c r="Q430" s="8">
        <v>21772049.856891874</v>
      </c>
    </row>
    <row r="431" spans="14:17">
      <c r="N431" s="6">
        <v>40199</v>
      </c>
      <c r="O431" s="5">
        <v>40199</v>
      </c>
      <c r="P431" s="7" t="s">
        <v>5</v>
      </c>
      <c r="Q431" s="8">
        <v>21780295.892096106</v>
      </c>
    </row>
    <row r="432" spans="14:17">
      <c r="N432" s="6">
        <v>40200</v>
      </c>
      <c r="O432" s="5">
        <v>40200</v>
      </c>
      <c r="P432" s="7" t="s">
        <v>5</v>
      </c>
      <c r="Q432" s="8">
        <v>21795934.761480991</v>
      </c>
    </row>
    <row r="433" spans="14:17">
      <c r="N433" s="6">
        <v>40203</v>
      </c>
      <c r="O433" s="5">
        <v>40203</v>
      </c>
      <c r="P433" s="7" t="s">
        <v>5</v>
      </c>
      <c r="Q433" s="8">
        <v>21806960.912656486</v>
      </c>
    </row>
    <row r="434" spans="14:17">
      <c r="N434" s="6">
        <v>40204</v>
      </c>
      <c r="O434" s="5">
        <v>40204</v>
      </c>
      <c r="P434" s="7" t="s">
        <v>5</v>
      </c>
      <c r="Q434" s="8">
        <v>21816470.468221739</v>
      </c>
    </row>
    <row r="435" spans="14:17">
      <c r="N435" s="6">
        <v>40205</v>
      </c>
      <c r="O435" s="5">
        <v>40205</v>
      </c>
      <c r="P435" s="7" t="s">
        <v>5</v>
      </c>
      <c r="Q435" s="8">
        <v>21825211.181179807</v>
      </c>
    </row>
    <row r="436" spans="14:17">
      <c r="N436" s="6">
        <v>40206</v>
      </c>
      <c r="O436" s="5">
        <v>40206</v>
      </c>
      <c r="P436" s="7" t="s">
        <v>5</v>
      </c>
      <c r="Q436" s="8">
        <v>21835128.019179489</v>
      </c>
    </row>
    <row r="437" spans="14:17">
      <c r="N437" s="6">
        <v>40207</v>
      </c>
      <c r="O437" s="5">
        <v>40207</v>
      </c>
      <c r="P437" s="7" t="s">
        <v>5</v>
      </c>
      <c r="Q437" s="8">
        <v>21845083.99948439</v>
      </c>
    </row>
    <row r="438" spans="14:17">
      <c r="N438" s="6">
        <v>40210</v>
      </c>
      <c r="O438" s="5">
        <v>40210</v>
      </c>
      <c r="P438" s="7" t="s">
        <v>5</v>
      </c>
      <c r="Q438" s="8">
        <v>21853091.975237511</v>
      </c>
    </row>
    <row r="439" spans="14:17">
      <c r="N439" s="6">
        <v>40211</v>
      </c>
      <c r="O439" s="5">
        <v>40211</v>
      </c>
      <c r="P439" s="7" t="s">
        <v>5</v>
      </c>
      <c r="Q439" s="8">
        <v>21862669.186252721</v>
      </c>
    </row>
    <row r="440" spans="14:17">
      <c r="N440" s="6">
        <v>40212</v>
      </c>
      <c r="O440" s="5">
        <v>40212</v>
      </c>
      <c r="P440" s="7" t="s">
        <v>5</v>
      </c>
      <c r="Q440" s="8">
        <v>21871606.7917547</v>
      </c>
    </row>
    <row r="441" spans="14:17">
      <c r="N441" s="6">
        <v>40213</v>
      </c>
      <c r="O441" s="5">
        <v>40213</v>
      </c>
      <c r="P441" s="7" t="s">
        <v>5</v>
      </c>
      <c r="Q441" s="8">
        <v>21875630.688217532</v>
      </c>
    </row>
    <row r="442" spans="14:17">
      <c r="N442" s="6">
        <v>40214</v>
      </c>
      <c r="O442" s="5">
        <v>40214</v>
      </c>
      <c r="P442" s="7" t="s">
        <v>5</v>
      </c>
      <c r="Q442" s="8">
        <v>21885057.909968361</v>
      </c>
    </row>
    <row r="443" spans="14:17">
      <c r="N443" s="6">
        <v>40217</v>
      </c>
      <c r="O443" s="5">
        <v>40217</v>
      </c>
      <c r="P443" s="7" t="s">
        <v>5</v>
      </c>
      <c r="Q443" s="8">
        <v>21895161.686218813</v>
      </c>
    </row>
    <row r="444" spans="14:17">
      <c r="N444" s="6">
        <v>40218</v>
      </c>
      <c r="O444" s="5">
        <v>40218</v>
      </c>
      <c r="P444" s="7" t="s">
        <v>5</v>
      </c>
      <c r="Q444" s="8">
        <v>21903229.556447588</v>
      </c>
    </row>
    <row r="445" spans="14:17">
      <c r="N445" s="6">
        <v>40219</v>
      </c>
      <c r="O445" s="5">
        <v>40219</v>
      </c>
      <c r="P445" s="7" t="s">
        <v>5</v>
      </c>
      <c r="Q445" s="8">
        <v>21913228.053394355</v>
      </c>
    </row>
    <row r="446" spans="14:17">
      <c r="N446" s="6">
        <v>40220</v>
      </c>
      <c r="O446" s="5">
        <v>40220</v>
      </c>
      <c r="P446" s="7" t="s">
        <v>5</v>
      </c>
      <c r="Q446" s="8">
        <v>21922076.070258103</v>
      </c>
    </row>
    <row r="447" spans="14:17">
      <c r="N447" s="6">
        <v>40221</v>
      </c>
      <c r="O447" s="5">
        <v>40221</v>
      </c>
      <c r="P447" s="7" t="s">
        <v>5</v>
      </c>
      <c r="Q447" s="8">
        <v>21930853.56348573</v>
      </c>
    </row>
    <row r="448" spans="14:17">
      <c r="N448" s="6">
        <v>40226</v>
      </c>
      <c r="O448" s="5">
        <v>40226</v>
      </c>
      <c r="P448" s="7" t="s">
        <v>5</v>
      </c>
      <c r="Q448" s="8">
        <v>21940410.35976417</v>
      </c>
    </row>
    <row r="449" spans="14:17">
      <c r="N449" s="6">
        <v>40227</v>
      </c>
      <c r="O449" s="5">
        <v>40227</v>
      </c>
      <c r="P449" s="7" t="s">
        <v>5</v>
      </c>
      <c r="Q449" s="8">
        <v>21949451.219967835</v>
      </c>
    </row>
    <row r="450" spans="14:17">
      <c r="N450" s="6">
        <v>40228</v>
      </c>
      <c r="O450" s="5">
        <v>40228</v>
      </c>
      <c r="P450" s="7" t="s">
        <v>5</v>
      </c>
      <c r="Q450" s="8">
        <v>21958625.197752595</v>
      </c>
    </row>
    <row r="451" spans="14:17">
      <c r="N451" s="6">
        <v>40231</v>
      </c>
      <c r="O451" s="5">
        <v>40231</v>
      </c>
      <c r="P451" s="7" t="s">
        <v>5</v>
      </c>
      <c r="Q451" s="8">
        <v>21967333.010928269</v>
      </c>
    </row>
    <row r="452" spans="14:17">
      <c r="N452" s="6">
        <v>40232</v>
      </c>
      <c r="O452" s="5">
        <v>40232</v>
      </c>
      <c r="P452" s="7" t="s">
        <v>5</v>
      </c>
      <c r="Q452" s="8">
        <v>21975519.489090517</v>
      </c>
    </row>
    <row r="453" spans="14:17">
      <c r="N453" s="6">
        <v>40233</v>
      </c>
      <c r="O453" s="5">
        <v>40233</v>
      </c>
      <c r="P453" s="7" t="s">
        <v>5</v>
      </c>
      <c r="Q453" s="8">
        <v>21983908.596168987</v>
      </c>
    </row>
    <row r="454" spans="14:17">
      <c r="N454" s="6">
        <v>40234</v>
      </c>
      <c r="O454" s="5">
        <v>40234</v>
      </c>
      <c r="P454" s="7" t="s">
        <v>5</v>
      </c>
      <c r="Q454" s="8">
        <v>21994651.977932673</v>
      </c>
    </row>
    <row r="455" spans="14:17">
      <c r="N455" s="6">
        <v>40235</v>
      </c>
      <c r="O455" s="5">
        <v>40235</v>
      </c>
      <c r="P455" s="7" t="s">
        <v>5</v>
      </c>
      <c r="Q455" s="8">
        <v>22001670.598178118</v>
      </c>
    </row>
    <row r="456" spans="14:17">
      <c r="N456" s="6">
        <v>40238</v>
      </c>
      <c r="O456" s="5">
        <v>40238</v>
      </c>
      <c r="P456" s="7" t="s">
        <v>5</v>
      </c>
      <c r="Q456" s="8">
        <v>23009306.722031668</v>
      </c>
    </row>
    <row r="457" spans="14:17">
      <c r="N457" s="6">
        <v>40239</v>
      </c>
      <c r="O457" s="5">
        <v>40239</v>
      </c>
      <c r="P457" s="7" t="s">
        <v>5</v>
      </c>
      <c r="Q457" s="8">
        <v>23018394.126716595</v>
      </c>
    </row>
    <row r="458" spans="14:17">
      <c r="N458" s="6">
        <v>40240</v>
      </c>
      <c r="O458" s="5">
        <v>40240</v>
      </c>
      <c r="P458" s="7" t="s">
        <v>5</v>
      </c>
      <c r="Q458" s="8">
        <v>23030206.641597021</v>
      </c>
    </row>
    <row r="459" spans="14:17">
      <c r="N459" s="6">
        <v>40241</v>
      </c>
      <c r="O459" s="5">
        <v>40241</v>
      </c>
      <c r="P459" s="7" t="s">
        <v>5</v>
      </c>
      <c r="Q459" s="8">
        <v>23042542.483464502</v>
      </c>
    </row>
    <row r="460" spans="14:17">
      <c r="N460" s="6">
        <v>40242</v>
      </c>
      <c r="O460" s="5">
        <v>40242</v>
      </c>
      <c r="P460" s="7" t="s">
        <v>5</v>
      </c>
      <c r="Q460" s="8">
        <v>23054822.941215388</v>
      </c>
    </row>
    <row r="461" spans="14:17">
      <c r="N461" s="6">
        <v>40245</v>
      </c>
      <c r="O461" s="5">
        <v>40245</v>
      </c>
      <c r="P461" s="7" t="s">
        <v>5</v>
      </c>
      <c r="Q461" s="8">
        <v>23066595.593642469</v>
      </c>
    </row>
    <row r="462" spans="14:17">
      <c r="N462" s="6">
        <v>40246</v>
      </c>
      <c r="O462" s="5">
        <v>40246</v>
      </c>
      <c r="P462" s="7" t="s">
        <v>5</v>
      </c>
      <c r="Q462" s="8">
        <v>23078856.120166682</v>
      </c>
    </row>
    <row r="463" spans="14:17">
      <c r="N463" s="6">
        <v>40247</v>
      </c>
      <c r="O463" s="5">
        <v>40247</v>
      </c>
      <c r="P463" s="7" t="s">
        <v>5</v>
      </c>
      <c r="Q463" s="8">
        <v>23090016.196043022</v>
      </c>
    </row>
    <row r="464" spans="14:17">
      <c r="N464" s="6">
        <v>40248</v>
      </c>
      <c r="O464" s="5">
        <v>40248</v>
      </c>
      <c r="P464" s="7" t="s">
        <v>5</v>
      </c>
      <c r="Q464" s="8">
        <v>23099835.411873654</v>
      </c>
    </row>
    <row r="465" spans="14:17">
      <c r="N465" s="6">
        <v>40249</v>
      </c>
      <c r="O465" s="5">
        <v>40249</v>
      </c>
      <c r="P465" s="7" t="s">
        <v>5</v>
      </c>
      <c r="Q465" s="8">
        <v>23109210.672858845</v>
      </c>
    </row>
    <row r="466" spans="14:17">
      <c r="N466" s="6">
        <v>40252</v>
      </c>
      <c r="O466" s="5">
        <v>40252</v>
      </c>
      <c r="P466" s="7" t="s">
        <v>5</v>
      </c>
      <c r="Q466" s="8">
        <v>23118778.543574359</v>
      </c>
    </row>
    <row r="467" spans="14:17">
      <c r="N467" s="6">
        <v>40253</v>
      </c>
      <c r="O467" s="5">
        <v>40253</v>
      </c>
      <c r="P467" s="7" t="s">
        <v>5</v>
      </c>
      <c r="Q467" s="8">
        <v>24127518.474661604</v>
      </c>
    </row>
    <row r="468" spans="14:17">
      <c r="N468" s="6">
        <v>40254</v>
      </c>
      <c r="O468" s="5">
        <v>40254</v>
      </c>
      <c r="P468" s="7" t="s">
        <v>5</v>
      </c>
      <c r="Q468" s="8">
        <v>24136865.214828327</v>
      </c>
    </row>
    <row r="469" spans="14:17">
      <c r="N469" s="6">
        <v>40255</v>
      </c>
      <c r="O469" s="5">
        <v>40255</v>
      </c>
      <c r="P469" s="7" t="s">
        <v>5</v>
      </c>
      <c r="Q469" s="8">
        <v>24147081.213791139</v>
      </c>
    </row>
    <row r="470" spans="14:17">
      <c r="N470" s="6">
        <v>40256</v>
      </c>
      <c r="O470" s="5">
        <v>40256</v>
      </c>
      <c r="P470" s="7" t="s">
        <v>5</v>
      </c>
      <c r="Q470" s="8">
        <v>24159362.162417322</v>
      </c>
    </row>
    <row r="471" spans="14:17">
      <c r="N471" s="6">
        <v>40259</v>
      </c>
      <c r="O471" s="5">
        <v>40259</v>
      </c>
      <c r="P471" s="7" t="s">
        <v>5</v>
      </c>
      <c r="Q471" s="8">
        <v>24167311.905805901</v>
      </c>
    </row>
    <row r="472" spans="14:17">
      <c r="N472" s="6">
        <v>40260</v>
      </c>
      <c r="O472" s="5">
        <v>40260</v>
      </c>
      <c r="P472" s="7" t="s">
        <v>5</v>
      </c>
      <c r="Q472" s="8">
        <v>24178296.14259126</v>
      </c>
    </row>
    <row r="473" spans="14:17">
      <c r="N473" s="6">
        <v>40261</v>
      </c>
      <c r="O473" s="5">
        <v>40261</v>
      </c>
      <c r="P473" s="7" t="s">
        <v>5</v>
      </c>
      <c r="Q473" s="8">
        <v>24187640.122622088</v>
      </c>
    </row>
    <row r="474" spans="14:17">
      <c r="N474" s="6">
        <v>40262</v>
      </c>
      <c r="O474" s="5">
        <v>40262</v>
      </c>
      <c r="P474" s="7" t="s">
        <v>5</v>
      </c>
      <c r="Q474" s="8">
        <v>24197295.077963125</v>
      </c>
    </row>
    <row r="475" spans="14:17">
      <c r="N475" s="6">
        <v>40263</v>
      </c>
      <c r="O475" s="5">
        <v>40263</v>
      </c>
      <c r="P475" s="7" t="s">
        <v>5</v>
      </c>
      <c r="Q475" s="8">
        <v>24206891.150405183</v>
      </c>
    </row>
    <row r="476" spans="14:17">
      <c r="N476" s="6">
        <v>40266</v>
      </c>
      <c r="O476" s="5">
        <v>40266</v>
      </c>
      <c r="P476" s="7" t="s">
        <v>5</v>
      </c>
      <c r="Q476" s="8">
        <v>22126966.532975245</v>
      </c>
    </row>
    <row r="477" spans="14:17">
      <c r="N477" s="6">
        <v>40267</v>
      </c>
      <c r="O477" s="5">
        <v>40267</v>
      </c>
      <c r="P477" s="7" t="s">
        <v>5</v>
      </c>
      <c r="Q477" s="8">
        <v>22136304.398471098</v>
      </c>
    </row>
    <row r="478" spans="14:17">
      <c r="N478" s="6">
        <v>40268</v>
      </c>
      <c r="O478" s="5">
        <v>40268</v>
      </c>
      <c r="P478" s="7" t="s">
        <v>5</v>
      </c>
      <c r="Q478" s="8">
        <v>22149661.092155039</v>
      </c>
    </row>
    <row r="479" spans="14:17">
      <c r="N479" s="6">
        <v>40269</v>
      </c>
      <c r="O479" s="5">
        <v>40269</v>
      </c>
      <c r="P479" s="7" t="s">
        <v>5</v>
      </c>
      <c r="Q479" s="8">
        <v>22159760.789736919</v>
      </c>
    </row>
    <row r="480" spans="14:17">
      <c r="N480" s="6">
        <v>40273</v>
      </c>
      <c r="O480" s="5">
        <v>40273</v>
      </c>
      <c r="P480" s="7" t="s">
        <v>5</v>
      </c>
      <c r="Q480" s="8">
        <v>23171431.566332608</v>
      </c>
    </row>
    <row r="481" spans="14:17">
      <c r="N481" s="6">
        <v>40274</v>
      </c>
      <c r="O481" s="5">
        <v>40274</v>
      </c>
      <c r="P481" s="7" t="s">
        <v>5</v>
      </c>
      <c r="Q481" s="8">
        <v>23190008.818770159</v>
      </c>
    </row>
    <row r="482" spans="14:17">
      <c r="N482" s="6">
        <v>40275</v>
      </c>
      <c r="O482" s="5">
        <v>40275</v>
      </c>
      <c r="P482" s="7" t="s">
        <v>5</v>
      </c>
      <c r="Q482" s="8">
        <v>23199435.210462932</v>
      </c>
    </row>
    <row r="483" spans="14:17">
      <c r="N483" s="6">
        <v>40276</v>
      </c>
      <c r="O483" s="5">
        <v>40276</v>
      </c>
      <c r="P483" s="7" t="s">
        <v>5</v>
      </c>
      <c r="Q483" s="8">
        <v>27458887.433182113</v>
      </c>
    </row>
    <row r="484" spans="14:17">
      <c r="N484" s="6">
        <v>40277</v>
      </c>
      <c r="O484" s="5">
        <v>40277</v>
      </c>
      <c r="P484" s="7" t="s">
        <v>5</v>
      </c>
      <c r="Q484" s="8">
        <v>27470749.125438903</v>
      </c>
    </row>
    <row r="485" spans="14:17">
      <c r="N485" s="6">
        <v>40280</v>
      </c>
      <c r="O485" s="5">
        <v>40280</v>
      </c>
      <c r="P485" s="7" t="s">
        <v>5</v>
      </c>
      <c r="Q485" s="8">
        <v>27481609.574861433</v>
      </c>
    </row>
    <row r="486" spans="14:17">
      <c r="N486" s="6">
        <v>40281</v>
      </c>
      <c r="O486" s="5">
        <v>40281</v>
      </c>
      <c r="P486" s="7" t="s">
        <v>5</v>
      </c>
      <c r="Q486" s="8">
        <v>27489444.258459665</v>
      </c>
    </row>
    <row r="487" spans="14:17">
      <c r="N487" s="6">
        <v>40282</v>
      </c>
      <c r="O487" s="5">
        <v>40282</v>
      </c>
      <c r="P487" s="7" t="s">
        <v>5</v>
      </c>
      <c r="Q487" s="8">
        <v>27500783.707776323</v>
      </c>
    </row>
    <row r="488" spans="14:17">
      <c r="N488" s="6">
        <v>40283</v>
      </c>
      <c r="O488" s="5">
        <v>40283</v>
      </c>
      <c r="P488" s="7" t="s">
        <v>5</v>
      </c>
      <c r="Q488" s="8">
        <v>27508075.358508468</v>
      </c>
    </row>
    <row r="489" spans="14:17">
      <c r="N489" s="6">
        <v>40284</v>
      </c>
      <c r="O489" s="5">
        <v>40284</v>
      </c>
      <c r="P489" s="7" t="s">
        <v>5</v>
      </c>
      <c r="Q489" s="8">
        <v>27518886.53580647</v>
      </c>
    </row>
    <row r="490" spans="14:17">
      <c r="N490" s="6">
        <v>40287</v>
      </c>
      <c r="O490" s="5">
        <v>40287</v>
      </c>
      <c r="P490" s="7" t="s">
        <v>5</v>
      </c>
      <c r="Q490" s="8">
        <v>27529870.061590686</v>
      </c>
    </row>
    <row r="491" spans="14:17">
      <c r="N491" s="6">
        <v>40288</v>
      </c>
      <c r="O491" s="5">
        <v>40288</v>
      </c>
      <c r="P491" s="7" t="s">
        <v>5</v>
      </c>
      <c r="Q491" s="8">
        <v>27538622.62042008</v>
      </c>
    </row>
    <row r="492" spans="14:17">
      <c r="N492" s="6">
        <v>40290</v>
      </c>
      <c r="O492" s="5">
        <v>40290</v>
      </c>
      <c r="P492" s="7" t="s">
        <v>5</v>
      </c>
      <c r="Q492" s="8">
        <v>27550164.563615598</v>
      </c>
    </row>
    <row r="493" spans="14:17">
      <c r="N493" s="6">
        <v>40291</v>
      </c>
      <c r="O493" s="5">
        <v>40291</v>
      </c>
      <c r="P493" s="7" t="s">
        <v>5</v>
      </c>
      <c r="Q493" s="8">
        <v>28563963.876971964</v>
      </c>
    </row>
    <row r="494" spans="14:17">
      <c r="N494" s="6">
        <v>40294</v>
      </c>
      <c r="O494" s="5">
        <v>40294</v>
      </c>
      <c r="P494" s="7" t="s">
        <v>5</v>
      </c>
      <c r="Q494" s="8">
        <v>28575443.04106117</v>
      </c>
    </row>
    <row r="495" spans="14:17">
      <c r="N495" s="6">
        <v>40295</v>
      </c>
      <c r="O495" s="5">
        <v>40295</v>
      </c>
      <c r="P495" s="7" t="s">
        <v>5</v>
      </c>
      <c r="Q495" s="8">
        <v>28586160.403337017</v>
      </c>
    </row>
    <row r="496" spans="14:17">
      <c r="N496" s="6">
        <v>40296</v>
      </c>
      <c r="O496" s="5">
        <v>40296</v>
      </c>
      <c r="P496" s="7" t="s">
        <v>5</v>
      </c>
      <c r="Q496" s="8">
        <v>28596943.044444725</v>
      </c>
    </row>
    <row r="497" spans="14:17">
      <c r="N497" s="6">
        <v>40297</v>
      </c>
      <c r="O497" s="5">
        <v>40297</v>
      </c>
      <c r="P497" s="7" t="s">
        <v>5</v>
      </c>
      <c r="Q497" s="8">
        <v>30108649.930399485</v>
      </c>
    </row>
    <row r="498" spans="14:17">
      <c r="N498" s="6">
        <v>40298</v>
      </c>
      <c r="O498" s="5">
        <v>40298</v>
      </c>
      <c r="P498" s="7" t="s">
        <v>5</v>
      </c>
      <c r="Q498" s="8">
        <v>30127451.244085576</v>
      </c>
    </row>
    <row r="499" spans="14:17">
      <c r="N499" s="6">
        <v>40301</v>
      </c>
      <c r="O499" s="5">
        <v>40301</v>
      </c>
      <c r="P499" s="7" t="s">
        <v>5</v>
      </c>
      <c r="Q499" s="8">
        <v>31295522.29240467</v>
      </c>
    </row>
    <row r="500" spans="14:17">
      <c r="N500" s="6">
        <v>40302</v>
      </c>
      <c r="O500" s="5">
        <v>40302</v>
      </c>
      <c r="P500" s="7" t="s">
        <v>5</v>
      </c>
      <c r="Q500" s="8">
        <v>31308198.82700552</v>
      </c>
    </row>
    <row r="501" spans="14:17">
      <c r="N501" s="6">
        <v>40303</v>
      </c>
      <c r="O501" s="5">
        <v>40303</v>
      </c>
      <c r="P501" s="7" t="s">
        <v>5</v>
      </c>
      <c r="Q501" s="8">
        <v>31320867.596284732</v>
      </c>
    </row>
    <row r="502" spans="14:17">
      <c r="N502" s="6">
        <v>40304</v>
      </c>
      <c r="O502" s="5">
        <v>40304</v>
      </c>
      <c r="P502" s="7" t="s">
        <v>5</v>
      </c>
      <c r="Q502" s="8">
        <v>31331498.321603786</v>
      </c>
    </row>
    <row r="503" spans="14:17">
      <c r="N503" s="6">
        <v>40305</v>
      </c>
      <c r="O503" s="5">
        <v>40305</v>
      </c>
      <c r="P503" s="7" t="s">
        <v>5</v>
      </c>
      <c r="Q503" s="8">
        <v>31342843.456513308</v>
      </c>
    </row>
    <row r="504" spans="14:17">
      <c r="N504" s="6">
        <v>40308</v>
      </c>
      <c r="O504" s="5">
        <v>40308</v>
      </c>
      <c r="P504" s="7" t="s">
        <v>5</v>
      </c>
      <c r="Q504" s="8">
        <v>31358053.368469555</v>
      </c>
    </row>
    <row r="505" spans="14:17">
      <c r="N505" s="6">
        <v>40309</v>
      </c>
      <c r="O505" s="5">
        <v>40309</v>
      </c>
      <c r="P505" s="7" t="s">
        <v>5</v>
      </c>
      <c r="Q505" s="8">
        <v>31372235.198903814</v>
      </c>
    </row>
    <row r="506" spans="14:17">
      <c r="N506" s="6">
        <v>40310</v>
      </c>
      <c r="O506" s="5">
        <v>40310</v>
      </c>
      <c r="P506" s="7" t="s">
        <v>5</v>
      </c>
      <c r="Q506" s="8">
        <v>31387645.59734593</v>
      </c>
    </row>
    <row r="507" spans="14:17">
      <c r="N507" s="6">
        <v>40311</v>
      </c>
      <c r="O507" s="5">
        <v>40311</v>
      </c>
      <c r="P507" s="7" t="s">
        <v>5</v>
      </c>
      <c r="Q507" s="8">
        <v>31900433.43489027</v>
      </c>
    </row>
    <row r="508" spans="14:17">
      <c r="N508" s="6">
        <v>40312</v>
      </c>
      <c r="O508" s="5">
        <v>40312</v>
      </c>
      <c r="P508" s="7" t="s">
        <v>5</v>
      </c>
      <c r="Q508" s="8">
        <v>32915803.781121176</v>
      </c>
    </row>
    <row r="509" spans="14:17">
      <c r="N509" s="6">
        <v>40315</v>
      </c>
      <c r="O509" s="5">
        <v>40315</v>
      </c>
      <c r="P509" s="7" t="s">
        <v>5</v>
      </c>
      <c r="Q509" s="8">
        <v>34280994.470515072</v>
      </c>
    </row>
    <row r="510" spans="14:17">
      <c r="N510" s="6">
        <v>40316</v>
      </c>
      <c r="O510" s="5">
        <v>40316</v>
      </c>
      <c r="P510" s="7" t="s">
        <v>5</v>
      </c>
      <c r="Q510" s="8">
        <v>34296159.069634899</v>
      </c>
    </row>
    <row r="511" spans="14:17">
      <c r="N511" s="6">
        <v>40317</v>
      </c>
      <c r="O511" s="5">
        <v>40317</v>
      </c>
      <c r="P511" s="7" t="s">
        <v>5</v>
      </c>
      <c r="Q511" s="8">
        <v>34311826.973804638</v>
      </c>
    </row>
    <row r="512" spans="14:17">
      <c r="N512" s="6">
        <v>40318</v>
      </c>
      <c r="O512" s="5">
        <v>40318</v>
      </c>
      <c r="P512" s="7" t="s">
        <v>5</v>
      </c>
      <c r="Q512" s="8">
        <v>35328925.229347825</v>
      </c>
    </row>
    <row r="513" spans="14:17">
      <c r="N513" s="6">
        <v>40319</v>
      </c>
      <c r="O513" s="5">
        <v>40319</v>
      </c>
      <c r="P513" s="7" t="s">
        <v>5</v>
      </c>
      <c r="Q513" s="8">
        <v>35343254.749942638</v>
      </c>
    </row>
    <row r="514" spans="14:17">
      <c r="N514" s="6">
        <v>40322</v>
      </c>
      <c r="O514" s="5">
        <v>40322</v>
      </c>
      <c r="P514" s="7" t="s">
        <v>5</v>
      </c>
      <c r="Q514" s="8">
        <v>35357864.252322674</v>
      </c>
    </row>
    <row r="515" spans="14:17">
      <c r="N515" s="6">
        <v>40323</v>
      </c>
      <c r="O515" s="5">
        <v>40323</v>
      </c>
      <c r="P515" s="7" t="s">
        <v>5</v>
      </c>
      <c r="Q515" s="8">
        <v>35372327.424599864</v>
      </c>
    </row>
    <row r="516" spans="14:17">
      <c r="N516" s="6">
        <v>40324</v>
      </c>
      <c r="O516" s="5">
        <v>40324</v>
      </c>
      <c r="P516" s="7" t="s">
        <v>5</v>
      </c>
      <c r="Q516" s="8">
        <v>35387218.49356769</v>
      </c>
    </row>
    <row r="517" spans="14:17">
      <c r="N517" s="6">
        <v>40325</v>
      </c>
      <c r="O517" s="5">
        <v>40325</v>
      </c>
      <c r="P517" s="7" t="s">
        <v>5</v>
      </c>
      <c r="Q517" s="8">
        <v>35400181.914357588</v>
      </c>
    </row>
    <row r="518" spans="14:17">
      <c r="N518" s="6">
        <v>40326</v>
      </c>
      <c r="O518" s="5">
        <v>40326</v>
      </c>
      <c r="P518" s="7" t="s">
        <v>5</v>
      </c>
      <c r="Q518" s="8">
        <v>35414341.596944936</v>
      </c>
    </row>
    <row r="519" spans="14:17">
      <c r="N519" s="6">
        <v>40329</v>
      </c>
      <c r="O519" s="5">
        <v>40329</v>
      </c>
      <c r="P519" s="7" t="s">
        <v>5</v>
      </c>
      <c r="Q519" s="8">
        <v>35858676.685409129</v>
      </c>
    </row>
    <row r="520" spans="14:17">
      <c r="N520" s="6">
        <v>40330</v>
      </c>
      <c r="O520" s="5">
        <v>40330</v>
      </c>
      <c r="P520" s="7" t="s">
        <v>5</v>
      </c>
      <c r="Q520" s="8">
        <v>36673032.486551203</v>
      </c>
    </row>
    <row r="521" spans="14:17">
      <c r="N521" s="6">
        <v>40331</v>
      </c>
      <c r="O521" s="5">
        <v>40331</v>
      </c>
      <c r="P521" s="7" t="s">
        <v>5</v>
      </c>
      <c r="Q521" s="8">
        <v>39187443.616572678</v>
      </c>
    </row>
    <row r="522" spans="14:17">
      <c r="N522" s="6">
        <v>40333</v>
      </c>
      <c r="O522" s="5">
        <v>40333</v>
      </c>
      <c r="P522" s="7" t="s">
        <v>5</v>
      </c>
      <c r="Q522" s="8">
        <v>39205217.024904974</v>
      </c>
    </row>
    <row r="523" spans="14:17">
      <c r="N523" s="6">
        <v>40336</v>
      </c>
      <c r="O523" s="5">
        <v>40336</v>
      </c>
      <c r="P523" s="7" t="s">
        <v>5</v>
      </c>
      <c r="Q523" s="8">
        <v>40219563.667799935</v>
      </c>
    </row>
    <row r="524" spans="14:17">
      <c r="N524" s="6">
        <v>40337</v>
      </c>
      <c r="O524" s="5">
        <v>40337</v>
      </c>
      <c r="P524" s="7" t="s">
        <v>5</v>
      </c>
      <c r="Q524" s="8">
        <v>40234396.455006272</v>
      </c>
    </row>
    <row r="525" spans="14:17">
      <c r="N525" s="6">
        <v>40338</v>
      </c>
      <c r="O525" s="5">
        <v>40338</v>
      </c>
      <c r="P525" s="7" t="s">
        <v>5</v>
      </c>
      <c r="Q525" s="8">
        <v>40263031.646291859</v>
      </c>
    </row>
    <row r="526" spans="14:17">
      <c r="N526" s="6">
        <v>40339</v>
      </c>
      <c r="O526" s="5">
        <v>40339</v>
      </c>
      <c r="P526" s="7" t="s">
        <v>5</v>
      </c>
      <c r="Q526" s="8">
        <v>40377222.315018341</v>
      </c>
    </row>
    <row r="527" spans="14:17">
      <c r="N527" s="6">
        <v>40340</v>
      </c>
      <c r="O527" s="5">
        <v>40340</v>
      </c>
      <c r="P527" s="7" t="s">
        <v>5</v>
      </c>
      <c r="Q527" s="8">
        <v>40393081.956136011</v>
      </c>
    </row>
    <row r="528" spans="14:17">
      <c r="N528" s="6">
        <v>40343</v>
      </c>
      <c r="O528" s="5">
        <v>40343</v>
      </c>
      <c r="P528" s="7" t="s">
        <v>5</v>
      </c>
      <c r="Q528" s="8">
        <v>40410728.08763314</v>
      </c>
    </row>
    <row r="529" spans="14:17">
      <c r="N529" s="6">
        <v>40344</v>
      </c>
      <c r="O529" s="5">
        <v>40344</v>
      </c>
      <c r="P529" s="7" t="s">
        <v>5</v>
      </c>
      <c r="Q529" s="8">
        <v>40424804.239363097</v>
      </c>
    </row>
    <row r="530" spans="14:17">
      <c r="N530" s="6">
        <v>40345</v>
      </c>
      <c r="O530" s="5">
        <v>40345</v>
      </c>
      <c r="P530" s="7" t="s">
        <v>5</v>
      </c>
      <c r="Q530" s="8">
        <v>40445165.067983121</v>
      </c>
    </row>
    <row r="531" spans="14:17">
      <c r="N531" s="6">
        <v>40346</v>
      </c>
      <c r="O531" s="5">
        <v>40346</v>
      </c>
      <c r="P531" s="7" t="s">
        <v>5</v>
      </c>
      <c r="Q531" s="8">
        <v>40458492.772374518</v>
      </c>
    </row>
    <row r="532" spans="14:17">
      <c r="N532" s="6">
        <v>40347</v>
      </c>
      <c r="O532" s="5">
        <v>40347</v>
      </c>
      <c r="P532" s="7" t="s">
        <v>5</v>
      </c>
      <c r="Q532" s="8">
        <v>40475281.220433973</v>
      </c>
    </row>
    <row r="533" spans="14:17">
      <c r="N533" s="6">
        <v>40350</v>
      </c>
      <c r="O533" s="5">
        <v>40350</v>
      </c>
      <c r="P533" s="7" t="s">
        <v>5</v>
      </c>
      <c r="Q533" s="8">
        <v>40495075.161715373</v>
      </c>
    </row>
    <row r="534" spans="14:17">
      <c r="N534" s="6">
        <v>40351</v>
      </c>
      <c r="O534" s="5">
        <v>40351</v>
      </c>
      <c r="P534" s="7" t="s">
        <v>5</v>
      </c>
      <c r="Q534" s="8">
        <v>40510877.183791749</v>
      </c>
    </row>
    <row r="535" spans="14:17">
      <c r="N535" s="6">
        <v>40352</v>
      </c>
      <c r="O535" s="5">
        <v>40352</v>
      </c>
      <c r="P535" s="7" t="s">
        <v>5</v>
      </c>
      <c r="Q535" s="8">
        <v>40526166.336380728</v>
      </c>
    </row>
    <row r="536" spans="14:17">
      <c r="N536" s="6">
        <v>40353</v>
      </c>
      <c r="O536" s="5">
        <v>40353</v>
      </c>
      <c r="P536" s="7" t="s">
        <v>5</v>
      </c>
      <c r="Q536" s="8">
        <v>40542203.936308242</v>
      </c>
    </row>
    <row r="537" spans="14:17">
      <c r="N537" s="6">
        <v>40354</v>
      </c>
      <c r="O537" s="5">
        <v>40354</v>
      </c>
      <c r="P537" s="7" t="s">
        <v>5</v>
      </c>
      <c r="Q537" s="8">
        <v>42557112.263046138</v>
      </c>
    </row>
    <row r="538" spans="14:17">
      <c r="N538" s="6">
        <v>40357</v>
      </c>
      <c r="O538" s="5">
        <v>40357</v>
      </c>
      <c r="P538" s="7" t="s">
        <v>5</v>
      </c>
      <c r="Q538" s="8">
        <v>42576920.922785394</v>
      </c>
    </row>
    <row r="539" spans="14:17">
      <c r="N539" s="6">
        <v>40358</v>
      </c>
      <c r="O539" s="5">
        <v>40358</v>
      </c>
      <c r="P539" s="7" t="s">
        <v>5</v>
      </c>
      <c r="Q539" s="8">
        <v>42595630.588446438</v>
      </c>
    </row>
    <row r="540" spans="14:17">
      <c r="N540" s="6">
        <v>40359</v>
      </c>
      <c r="O540" s="5">
        <v>40359</v>
      </c>
      <c r="P540" s="7" t="s">
        <v>5</v>
      </c>
      <c r="Q540" s="8">
        <v>38190484.692466654</v>
      </c>
    </row>
    <row r="541" spans="14:17">
      <c r="N541" s="6">
        <v>40360</v>
      </c>
      <c r="O541" s="5">
        <v>40360</v>
      </c>
      <c r="P541" s="7" t="s">
        <v>5</v>
      </c>
      <c r="Q541" s="8">
        <v>38717737.42703931</v>
      </c>
    </row>
    <row r="542" spans="14:17">
      <c r="N542" s="6">
        <v>40361</v>
      </c>
      <c r="O542" s="5">
        <v>40361</v>
      </c>
      <c r="P542" s="7" t="s">
        <v>5</v>
      </c>
      <c r="Q542" s="8">
        <v>38736147.711050227</v>
      </c>
    </row>
    <row r="543" spans="14:17">
      <c r="N543" s="6">
        <v>40364</v>
      </c>
      <c r="O543" s="5">
        <v>40364</v>
      </c>
      <c r="P543" s="7" t="s">
        <v>5</v>
      </c>
      <c r="Q543" s="8">
        <v>38753641.268396713</v>
      </c>
    </row>
    <row r="544" spans="14:17">
      <c r="N544" s="6">
        <v>40365</v>
      </c>
      <c r="O544" s="5">
        <v>40365</v>
      </c>
      <c r="P544" s="7" t="s">
        <v>5</v>
      </c>
      <c r="Q544" s="8">
        <v>38770276.698694043</v>
      </c>
    </row>
    <row r="545" spans="14:17">
      <c r="N545" s="6">
        <v>40366</v>
      </c>
      <c r="O545" s="5">
        <v>40366</v>
      </c>
      <c r="P545" s="7" t="s">
        <v>5</v>
      </c>
      <c r="Q545" s="8">
        <v>39280966.697780311</v>
      </c>
    </row>
    <row r="546" spans="14:17">
      <c r="N546" s="6">
        <v>40367</v>
      </c>
      <c r="O546" s="5">
        <v>40367</v>
      </c>
      <c r="P546" s="7" t="s">
        <v>5</v>
      </c>
      <c r="Q546" s="8">
        <v>40798444.034605771</v>
      </c>
    </row>
    <row r="547" spans="14:17">
      <c r="N547" s="6">
        <v>40368</v>
      </c>
      <c r="O547" s="5">
        <v>40368</v>
      </c>
      <c r="P547" s="7" t="s">
        <v>5</v>
      </c>
      <c r="Q547" s="8">
        <v>40815963.848398671</v>
      </c>
    </row>
    <row r="548" spans="14:17">
      <c r="N548" s="6">
        <v>40371</v>
      </c>
      <c r="O548" s="5">
        <v>40371</v>
      </c>
      <c r="P548" s="7" t="s">
        <v>5</v>
      </c>
      <c r="Q548" s="8">
        <v>40827010.784603573</v>
      </c>
    </row>
    <row r="549" spans="14:17">
      <c r="N549" s="6">
        <v>40372</v>
      </c>
      <c r="O549" s="5">
        <v>40372</v>
      </c>
      <c r="P549" s="7" t="s">
        <v>5</v>
      </c>
      <c r="Q549" s="8">
        <v>40849618.363143124</v>
      </c>
    </row>
    <row r="550" spans="14:17">
      <c r="N550" s="6">
        <v>40373</v>
      </c>
      <c r="O550" s="5">
        <v>40373</v>
      </c>
      <c r="P550" s="7" t="s">
        <v>5</v>
      </c>
      <c r="Q550" s="8">
        <v>40875382.423876017</v>
      </c>
    </row>
    <row r="551" spans="14:17">
      <c r="N551" s="6">
        <v>40374</v>
      </c>
      <c r="O551" s="5">
        <v>40374</v>
      </c>
      <c r="P551" s="7" t="s">
        <v>5</v>
      </c>
      <c r="Q551" s="8">
        <v>40896068.338701434</v>
      </c>
    </row>
    <row r="552" spans="14:17">
      <c r="N552" s="6">
        <v>40375</v>
      </c>
      <c r="O552" s="5">
        <v>40375</v>
      </c>
      <c r="P552" s="7" t="s">
        <v>5</v>
      </c>
      <c r="Q552" s="8">
        <v>40923274.323544554</v>
      </c>
    </row>
    <row r="553" spans="14:17">
      <c r="N553" s="6">
        <v>40378</v>
      </c>
      <c r="O553" s="5">
        <v>40378</v>
      </c>
      <c r="P553" s="7" t="s">
        <v>5</v>
      </c>
      <c r="Q553" s="8">
        <v>40939570.140052304</v>
      </c>
    </row>
    <row r="554" spans="14:17">
      <c r="N554" s="6">
        <v>40379</v>
      </c>
      <c r="O554" s="5">
        <v>40379</v>
      </c>
      <c r="P554" s="7" t="s">
        <v>5</v>
      </c>
      <c r="Q554" s="8">
        <v>41952918.383530088</v>
      </c>
    </row>
    <row r="555" spans="14:17">
      <c r="N555" s="6">
        <v>40380</v>
      </c>
      <c r="O555" s="5">
        <v>40380</v>
      </c>
      <c r="P555" s="7" t="s">
        <v>5</v>
      </c>
      <c r="Q555" s="8">
        <v>41981396.850798771</v>
      </c>
    </row>
    <row r="556" spans="14:17">
      <c r="N556" s="6">
        <v>40381</v>
      </c>
      <c r="O556" s="5">
        <v>40381</v>
      </c>
      <c r="P556" s="7" t="s">
        <v>5</v>
      </c>
      <c r="Q556" s="8">
        <v>42006162.31518776</v>
      </c>
    </row>
    <row r="557" spans="14:17">
      <c r="N557" s="6">
        <v>40382</v>
      </c>
      <c r="O557" s="5">
        <v>40382</v>
      </c>
      <c r="P557" s="7" t="s">
        <v>5</v>
      </c>
      <c r="Q557" s="8">
        <v>42016885.620236903</v>
      </c>
    </row>
    <row r="558" spans="14:17">
      <c r="N558" s="6">
        <v>40385</v>
      </c>
      <c r="O558" s="5">
        <v>40385</v>
      </c>
      <c r="P558" s="7" t="s">
        <v>5</v>
      </c>
      <c r="Q558" s="8">
        <v>42035795.822579332</v>
      </c>
    </row>
    <row r="559" spans="14:17">
      <c r="N559" s="6">
        <v>40386</v>
      </c>
      <c r="O559" s="5">
        <v>40386</v>
      </c>
      <c r="P559" s="7" t="s">
        <v>5</v>
      </c>
      <c r="Q559" s="8">
        <v>42056520.032216854</v>
      </c>
    </row>
    <row r="560" spans="14:17">
      <c r="N560" s="6">
        <v>40387</v>
      </c>
      <c r="O560" s="5">
        <v>40387</v>
      </c>
      <c r="P560" s="7" t="s">
        <v>5</v>
      </c>
      <c r="Q560" s="8">
        <v>42775044.400042057</v>
      </c>
    </row>
    <row r="561" spans="14:17">
      <c r="N561" s="6">
        <v>40388</v>
      </c>
      <c r="O561" s="5">
        <v>40388</v>
      </c>
      <c r="P561" s="7" t="s">
        <v>5</v>
      </c>
      <c r="Q561" s="8">
        <v>42795229.652522042</v>
      </c>
    </row>
    <row r="562" spans="14:17">
      <c r="N562" s="6">
        <v>40389</v>
      </c>
      <c r="O562" s="5">
        <v>40389</v>
      </c>
      <c r="P562" s="7" t="s">
        <v>5</v>
      </c>
      <c r="Q562" s="8">
        <v>43326114.38171944</v>
      </c>
    </row>
    <row r="563" spans="14:17">
      <c r="N563" s="6">
        <v>40392</v>
      </c>
      <c r="O563" s="5">
        <v>40392</v>
      </c>
      <c r="P563" s="7" t="s">
        <v>5</v>
      </c>
      <c r="Q563" s="8">
        <v>43346807.350306973</v>
      </c>
    </row>
    <row r="564" spans="14:17">
      <c r="N564" s="6">
        <v>40393</v>
      </c>
      <c r="O564" s="5">
        <v>40393</v>
      </c>
      <c r="P564" s="7" t="s">
        <v>5</v>
      </c>
      <c r="Q564" s="8">
        <v>43362597.3857361</v>
      </c>
    </row>
    <row r="565" spans="14:17">
      <c r="N565" s="6">
        <v>40394</v>
      </c>
      <c r="O565" s="5">
        <v>40394</v>
      </c>
      <c r="P565" s="7" t="s">
        <v>5</v>
      </c>
      <c r="Q565" s="8">
        <v>43381826.536930814</v>
      </c>
    </row>
    <row r="566" spans="14:17">
      <c r="N566" s="6">
        <v>40395</v>
      </c>
      <c r="O566" s="5">
        <v>40395</v>
      </c>
      <c r="P566" s="7" t="s">
        <v>5</v>
      </c>
      <c r="Q566" s="8">
        <v>44405442.073000185</v>
      </c>
    </row>
    <row r="567" spans="14:17">
      <c r="N567" s="6">
        <v>40396</v>
      </c>
      <c r="O567" s="5">
        <v>40396</v>
      </c>
      <c r="P567" s="7" t="s">
        <v>5</v>
      </c>
      <c r="Q567" s="8">
        <v>44422579.885500573</v>
      </c>
    </row>
    <row r="568" spans="14:17">
      <c r="N568" s="6">
        <v>40399</v>
      </c>
      <c r="O568" s="5">
        <v>40399</v>
      </c>
      <c r="P568" s="7" t="s">
        <v>5</v>
      </c>
      <c r="Q568" s="8">
        <v>44439061.268006518</v>
      </c>
    </row>
    <row r="569" spans="14:17">
      <c r="N569" s="6">
        <v>40400</v>
      </c>
      <c r="O569" s="5">
        <v>40400</v>
      </c>
      <c r="P569" s="7" t="s">
        <v>5</v>
      </c>
      <c r="Q569" s="8">
        <v>44459093.074934505</v>
      </c>
    </row>
    <row r="570" spans="14:17">
      <c r="N570" s="6">
        <v>40401</v>
      </c>
      <c r="O570" s="5">
        <v>40401</v>
      </c>
      <c r="P570" s="7" t="s">
        <v>5</v>
      </c>
      <c r="Q570" s="8">
        <v>44484835.758013494</v>
      </c>
    </row>
    <row r="571" spans="14:17">
      <c r="N571" s="6">
        <v>40402</v>
      </c>
      <c r="O571" s="5">
        <v>40402</v>
      </c>
      <c r="P571" s="7" t="s">
        <v>5</v>
      </c>
      <c r="Q571" s="8">
        <v>45507144.333732635</v>
      </c>
    </row>
    <row r="572" spans="14:17">
      <c r="N572" s="6">
        <v>40403</v>
      </c>
      <c r="O572" s="5">
        <v>40403</v>
      </c>
      <c r="P572" s="7" t="s">
        <v>5</v>
      </c>
      <c r="Q572" s="8">
        <v>45529577.14551264</v>
      </c>
    </row>
    <row r="573" spans="14:17">
      <c r="N573" s="6">
        <v>40406</v>
      </c>
      <c r="O573" s="5">
        <v>40406</v>
      </c>
      <c r="P573" s="7" t="s">
        <v>5</v>
      </c>
      <c r="Q573" s="8">
        <v>46352971.339848727</v>
      </c>
    </row>
    <row r="574" spans="14:17">
      <c r="N574" s="6">
        <v>40407</v>
      </c>
      <c r="O574" s="5">
        <v>40407</v>
      </c>
      <c r="P574" s="7" t="s">
        <v>5</v>
      </c>
      <c r="Q574" s="8">
        <v>46376940.887525119</v>
      </c>
    </row>
    <row r="575" spans="14:17">
      <c r="N575" s="6">
        <v>40408</v>
      </c>
      <c r="O575" s="5">
        <v>40408</v>
      </c>
      <c r="P575" s="7" t="s">
        <v>5</v>
      </c>
      <c r="Q575" s="8">
        <v>46417078.12349499</v>
      </c>
    </row>
    <row r="576" spans="14:17">
      <c r="N576" s="6">
        <v>40409</v>
      </c>
      <c r="O576" s="5">
        <v>40409</v>
      </c>
      <c r="P576" s="7" t="s">
        <v>5</v>
      </c>
      <c r="Q576" s="8">
        <v>62443422.545841031</v>
      </c>
    </row>
    <row r="577" spans="14:17">
      <c r="N577" s="6">
        <v>40410</v>
      </c>
      <c r="O577" s="5">
        <v>40410</v>
      </c>
      <c r="P577" s="7" t="s">
        <v>5</v>
      </c>
      <c r="Q577" s="8">
        <v>62495007.337739311</v>
      </c>
    </row>
    <row r="578" spans="14:17">
      <c r="N578" s="6">
        <v>40413</v>
      </c>
      <c r="O578" s="5">
        <v>40413</v>
      </c>
      <c r="P578" s="7" t="s">
        <v>5</v>
      </c>
      <c r="Q578" s="8">
        <v>62519596.624870695</v>
      </c>
    </row>
    <row r="579" spans="14:17">
      <c r="N579" s="6">
        <v>40414</v>
      </c>
      <c r="O579" s="5">
        <v>40414</v>
      </c>
      <c r="P579" s="7" t="s">
        <v>5</v>
      </c>
      <c r="Q579" s="8">
        <v>62550291.422977433</v>
      </c>
    </row>
    <row r="580" spans="14:17">
      <c r="N580" s="6">
        <v>40415</v>
      </c>
      <c r="O580" s="5">
        <v>40415</v>
      </c>
      <c r="P580" s="7" t="s">
        <v>5</v>
      </c>
      <c r="Q580" s="8">
        <v>62578585.442252874</v>
      </c>
    </row>
    <row r="581" spans="14:17">
      <c r="N581" s="6">
        <v>40416</v>
      </c>
      <c r="O581" s="5">
        <v>40416</v>
      </c>
      <c r="P581" s="7" t="s">
        <v>5</v>
      </c>
      <c r="Q581" s="8">
        <v>62601442.470238835</v>
      </c>
    </row>
    <row r="582" spans="14:17">
      <c r="N582" s="6">
        <v>40417</v>
      </c>
      <c r="O582" s="5">
        <v>40417</v>
      </c>
      <c r="P582" s="7" t="s">
        <v>5</v>
      </c>
      <c r="Q582" s="8">
        <v>64399858.781517521</v>
      </c>
    </row>
    <row r="583" spans="14:17">
      <c r="N583" s="6">
        <v>40420</v>
      </c>
      <c r="O583" s="5">
        <v>40420</v>
      </c>
      <c r="P583" s="7" t="s">
        <v>5</v>
      </c>
      <c r="Q583" s="8">
        <v>64430174.046017841</v>
      </c>
    </row>
    <row r="584" spans="14:17">
      <c r="N584" s="6">
        <v>40421</v>
      </c>
      <c r="O584" s="5">
        <v>40421</v>
      </c>
      <c r="P584" s="7" t="s">
        <v>5</v>
      </c>
      <c r="Q584" s="8">
        <v>64464228.03467986</v>
      </c>
    </row>
    <row r="585" spans="14:17">
      <c r="N585" s="6">
        <v>40422</v>
      </c>
      <c r="O585" s="5">
        <v>40422</v>
      </c>
      <c r="P585" s="7" t="s">
        <v>5</v>
      </c>
      <c r="Q585" s="8">
        <v>64487286.762755655</v>
      </c>
    </row>
    <row r="586" spans="14:17">
      <c r="N586" s="6">
        <v>40423</v>
      </c>
      <c r="O586" s="5">
        <v>40423</v>
      </c>
      <c r="P586" s="7" t="s">
        <v>5</v>
      </c>
      <c r="Q586" s="8">
        <v>65520127.134150505</v>
      </c>
    </row>
    <row r="587" spans="14:17">
      <c r="N587" s="6">
        <v>40424</v>
      </c>
      <c r="O587" s="5">
        <v>40424</v>
      </c>
      <c r="P587" s="7" t="s">
        <v>5</v>
      </c>
      <c r="Q587" s="8">
        <v>65547751.203497849</v>
      </c>
    </row>
    <row r="588" spans="14:17">
      <c r="N588" s="6">
        <v>40427</v>
      </c>
      <c r="O588" s="5">
        <v>40427</v>
      </c>
      <c r="P588" s="7" t="s">
        <v>5</v>
      </c>
      <c r="Q588" s="8">
        <v>65579032.798637427</v>
      </c>
    </row>
    <row r="589" spans="14:17">
      <c r="N589" s="6">
        <v>40429</v>
      </c>
      <c r="O589" s="5">
        <v>40429</v>
      </c>
      <c r="P589" s="7" t="s">
        <v>5</v>
      </c>
      <c r="Q589" s="8">
        <v>65604217.097609632</v>
      </c>
    </row>
    <row r="590" spans="14:17">
      <c r="N590" s="6">
        <v>40430</v>
      </c>
      <c r="O590" s="5">
        <v>40430</v>
      </c>
      <c r="P590" s="7" t="s">
        <v>5</v>
      </c>
      <c r="Q590" s="8">
        <v>65634513.318952695</v>
      </c>
    </row>
    <row r="591" spans="14:17">
      <c r="N591" s="6">
        <v>40431</v>
      </c>
      <c r="O591" s="5">
        <v>40431</v>
      </c>
      <c r="P591" s="7" t="s">
        <v>5</v>
      </c>
      <c r="Q591" s="8">
        <v>65662770.166765898</v>
      </c>
    </row>
    <row r="592" spans="14:17">
      <c r="N592" s="6">
        <v>40434</v>
      </c>
      <c r="O592" s="5">
        <v>40434</v>
      </c>
      <c r="P592" s="7" t="s">
        <v>5</v>
      </c>
      <c r="Q592" s="8">
        <v>65691280.693904243</v>
      </c>
    </row>
    <row r="593" spans="14:17">
      <c r="N593" s="6">
        <v>40435</v>
      </c>
      <c r="O593" s="5">
        <v>40435</v>
      </c>
      <c r="P593" s="7" t="s">
        <v>5</v>
      </c>
      <c r="Q593" s="8">
        <v>65721877.922804736</v>
      </c>
    </row>
    <row r="594" spans="14:17">
      <c r="N594" s="6">
        <v>40436</v>
      </c>
      <c r="O594" s="5">
        <v>40436</v>
      </c>
      <c r="P594" s="7" t="s">
        <v>5</v>
      </c>
      <c r="Q594" s="8">
        <v>65757902.280103244</v>
      </c>
    </row>
    <row r="595" spans="14:17">
      <c r="N595" s="6">
        <v>40437</v>
      </c>
      <c r="O595" s="5">
        <v>40437</v>
      </c>
      <c r="P595" s="7" t="s">
        <v>5</v>
      </c>
      <c r="Q595" s="8">
        <v>65778730.961856745</v>
      </c>
    </row>
    <row r="596" spans="14:17">
      <c r="N596" s="6">
        <v>40438</v>
      </c>
      <c r="O596" s="5">
        <v>40438</v>
      </c>
      <c r="P596" s="7" t="s">
        <v>5</v>
      </c>
      <c r="Q596" s="8">
        <v>65807434.588182874</v>
      </c>
    </row>
    <row r="597" spans="14:17">
      <c r="N597" s="6">
        <v>40441</v>
      </c>
      <c r="O597" s="5">
        <v>40441</v>
      </c>
      <c r="P597" s="7" t="s">
        <v>5</v>
      </c>
      <c r="Q597" s="8">
        <v>65837523.985150784</v>
      </c>
    </row>
    <row r="598" spans="14:17">
      <c r="N598" s="6">
        <v>40442</v>
      </c>
      <c r="O598" s="5">
        <v>40442</v>
      </c>
      <c r="P598" s="7" t="s">
        <v>5</v>
      </c>
      <c r="Q598" s="8">
        <v>65871818.495558672</v>
      </c>
    </row>
    <row r="599" spans="14:17">
      <c r="N599" s="6">
        <v>40443</v>
      </c>
      <c r="O599" s="5">
        <v>40443</v>
      </c>
      <c r="P599" s="7" t="s">
        <v>5</v>
      </c>
      <c r="Q599" s="8">
        <v>66899710.915983036</v>
      </c>
    </row>
    <row r="600" spans="14:17">
      <c r="N600" s="6">
        <v>40444</v>
      </c>
      <c r="O600" s="5">
        <v>40444</v>
      </c>
      <c r="P600" s="7" t="s">
        <v>5</v>
      </c>
      <c r="Q600" s="8">
        <v>66930771.003386632</v>
      </c>
    </row>
    <row r="601" spans="14:17">
      <c r="N601" s="6">
        <v>40445</v>
      </c>
      <c r="O601" s="5">
        <v>40445</v>
      </c>
      <c r="P601" s="7" t="s">
        <v>5</v>
      </c>
      <c r="Q601" s="8">
        <v>66961371.767033808</v>
      </c>
    </row>
    <row r="602" spans="14:17">
      <c r="N602" s="6">
        <v>40448</v>
      </c>
      <c r="O602" s="5">
        <v>40448</v>
      </c>
      <c r="P602" s="7" t="s">
        <v>5</v>
      </c>
      <c r="Q602" s="8">
        <v>66980158.965969302</v>
      </c>
    </row>
    <row r="603" spans="14:17">
      <c r="N603" s="6">
        <v>40449</v>
      </c>
      <c r="O603" s="5">
        <v>40449</v>
      </c>
      <c r="P603" s="7" t="s">
        <v>5</v>
      </c>
      <c r="Q603" s="8">
        <v>67009592.055400461</v>
      </c>
    </row>
    <row r="604" spans="14:17">
      <c r="N604" s="6">
        <v>40450</v>
      </c>
      <c r="O604" s="5">
        <v>40450</v>
      </c>
      <c r="P604" s="7" t="s">
        <v>5</v>
      </c>
      <c r="Q604" s="8">
        <v>67045768.876725957</v>
      </c>
    </row>
    <row r="605" spans="14:17">
      <c r="N605" s="6">
        <v>40451</v>
      </c>
      <c r="O605" s="5">
        <v>40451</v>
      </c>
      <c r="P605" s="7" t="s">
        <v>5</v>
      </c>
      <c r="Q605" s="8">
        <v>67090269.436656184</v>
      </c>
    </row>
    <row r="606" spans="14:17">
      <c r="N606" s="6">
        <v>40452</v>
      </c>
      <c r="O606" s="5">
        <v>40452</v>
      </c>
      <c r="P606" s="7" t="s">
        <v>5</v>
      </c>
      <c r="Q606" s="8">
        <v>67122779.912218928</v>
      </c>
    </row>
    <row r="607" spans="14:17">
      <c r="N607" s="6">
        <v>40455</v>
      </c>
      <c r="O607" s="5">
        <v>40455</v>
      </c>
      <c r="P607" s="7" t="s">
        <v>5</v>
      </c>
      <c r="Q607" s="8">
        <v>68647453.765870154</v>
      </c>
    </row>
    <row r="608" spans="14:17">
      <c r="N608" s="6">
        <v>40456</v>
      </c>
      <c r="O608" s="5">
        <v>40456</v>
      </c>
      <c r="P608" s="7" t="s">
        <v>5</v>
      </c>
      <c r="Q608" s="8">
        <v>68679345.795822546</v>
      </c>
    </row>
    <row r="609" spans="14:17">
      <c r="N609" s="6">
        <v>40457</v>
      </c>
      <c r="O609" s="5">
        <v>40457</v>
      </c>
      <c r="P609" s="7" t="s">
        <v>5</v>
      </c>
      <c r="Q609" s="8">
        <v>68720210.145025894</v>
      </c>
    </row>
    <row r="610" spans="14:17">
      <c r="N610" s="6">
        <v>40458</v>
      </c>
      <c r="O610" s="5">
        <v>40458</v>
      </c>
      <c r="P610" s="7" t="s">
        <v>5</v>
      </c>
      <c r="Q610" s="8">
        <v>68760245.970359489</v>
      </c>
    </row>
    <row r="611" spans="14:17">
      <c r="N611" s="6">
        <v>40459</v>
      </c>
      <c r="O611" s="5">
        <v>40459</v>
      </c>
      <c r="P611" s="7" t="s">
        <v>5</v>
      </c>
      <c r="Q611" s="8">
        <v>68792982.240105644</v>
      </c>
    </row>
    <row r="612" spans="14:17">
      <c r="N612" s="6">
        <v>40462</v>
      </c>
      <c r="O612" s="5">
        <v>40462</v>
      </c>
      <c r="P612" s="7" t="s">
        <v>5</v>
      </c>
      <c r="Q612" s="8">
        <v>68825208.724566206</v>
      </c>
    </row>
    <row r="613" spans="14:17">
      <c r="N613" s="6">
        <v>40464</v>
      </c>
      <c r="O613" s="5">
        <v>40464</v>
      </c>
      <c r="P613" s="7" t="s">
        <v>5</v>
      </c>
      <c r="Q613" s="8">
        <v>68861132.38015388</v>
      </c>
    </row>
    <row r="614" spans="14:17">
      <c r="N614" s="6">
        <v>40465</v>
      </c>
      <c r="O614" s="5">
        <v>40465</v>
      </c>
      <c r="P614" s="7" t="s">
        <v>5</v>
      </c>
      <c r="Q614" s="8">
        <v>68916656.739737734</v>
      </c>
    </row>
    <row r="615" spans="14:17">
      <c r="N615" s="6">
        <v>40466</v>
      </c>
      <c r="O615" s="5">
        <v>40466</v>
      </c>
      <c r="P615" s="7" t="s">
        <v>5</v>
      </c>
      <c r="Q615" s="8">
        <v>69959678.590636328</v>
      </c>
    </row>
    <row r="616" spans="14:17">
      <c r="N616" s="6">
        <v>40469</v>
      </c>
      <c r="O616" s="5">
        <v>40469</v>
      </c>
      <c r="P616" s="7" t="s">
        <v>5</v>
      </c>
      <c r="Q616" s="8">
        <v>71473144.644922435</v>
      </c>
    </row>
    <row r="617" spans="14:17">
      <c r="N617" s="6">
        <v>40470</v>
      </c>
      <c r="O617" s="5">
        <v>40470</v>
      </c>
      <c r="P617" s="7" t="s">
        <v>5</v>
      </c>
      <c r="Q617" s="8">
        <v>71471411.754369617</v>
      </c>
    </row>
    <row r="618" spans="14:17">
      <c r="N618" s="6">
        <v>40471</v>
      </c>
      <c r="O618" s="5">
        <v>40471</v>
      </c>
      <c r="P618" s="7" t="s">
        <v>5</v>
      </c>
      <c r="Q618" s="8">
        <v>71517583.999715865</v>
      </c>
    </row>
    <row r="619" spans="14:17">
      <c r="N619" s="6">
        <v>40472</v>
      </c>
      <c r="O619" s="5">
        <v>40472</v>
      </c>
      <c r="P619" s="7" t="s">
        <v>5</v>
      </c>
      <c r="Q619" s="8">
        <v>72019742.812825769</v>
      </c>
    </row>
    <row r="620" spans="14:17">
      <c r="N620" s="6">
        <v>40473</v>
      </c>
      <c r="O620" s="5">
        <v>40473</v>
      </c>
      <c r="P620" s="7" t="s">
        <v>5</v>
      </c>
      <c r="Q620" s="8">
        <v>72119306.671829909</v>
      </c>
    </row>
    <row r="621" spans="14:17">
      <c r="N621" s="6">
        <v>40476</v>
      </c>
      <c r="O621" s="5">
        <v>40476</v>
      </c>
      <c r="P621" s="7" t="s">
        <v>5</v>
      </c>
      <c r="Q621" s="8">
        <v>72168105.461455315</v>
      </c>
    </row>
    <row r="622" spans="14:17">
      <c r="N622" s="6">
        <v>40477</v>
      </c>
      <c r="O622" s="5">
        <v>40477</v>
      </c>
      <c r="P622" s="7" t="s">
        <v>5</v>
      </c>
      <c r="Q622" s="8">
        <v>73230061.465745211</v>
      </c>
    </row>
    <row r="623" spans="14:17">
      <c r="N623" s="6">
        <v>40478</v>
      </c>
      <c r="O623" s="5">
        <v>40478</v>
      </c>
      <c r="P623" s="7" t="s">
        <v>5</v>
      </c>
      <c r="Q623" s="8">
        <v>73269368.320902333</v>
      </c>
    </row>
    <row r="624" spans="14:17">
      <c r="N624" s="6">
        <v>40479</v>
      </c>
      <c r="O624" s="5">
        <v>40479</v>
      </c>
      <c r="P624" s="7" t="s">
        <v>5</v>
      </c>
      <c r="Q624" s="8">
        <v>73306944.56467995</v>
      </c>
    </row>
    <row r="625" spans="14:17">
      <c r="N625" s="6">
        <v>40480</v>
      </c>
      <c r="O625" s="5">
        <v>40480</v>
      </c>
      <c r="P625" s="7" t="s">
        <v>5</v>
      </c>
      <c r="Q625" s="8">
        <v>73392397.592976734</v>
      </c>
    </row>
    <row r="626" spans="14:17">
      <c r="N626" s="6">
        <v>40483</v>
      </c>
      <c r="O626" s="5">
        <v>40483</v>
      </c>
      <c r="P626" s="7" t="s">
        <v>5</v>
      </c>
      <c r="Q626" s="8">
        <v>73443298.141599432</v>
      </c>
    </row>
    <row r="627" spans="14:17">
      <c r="N627" s="6">
        <v>40485</v>
      </c>
      <c r="O627" s="5">
        <v>40485</v>
      </c>
      <c r="P627" s="7" t="s">
        <v>5</v>
      </c>
      <c r="Q627" s="8">
        <v>73467265.368722901</v>
      </c>
    </row>
    <row r="628" spans="14:17">
      <c r="N628" s="6">
        <v>40486</v>
      </c>
      <c r="O628" s="5">
        <v>40486</v>
      </c>
      <c r="P628" s="7" t="s">
        <v>5</v>
      </c>
      <c r="Q628" s="8">
        <v>74467400.254035816</v>
      </c>
    </row>
    <row r="629" spans="14:17">
      <c r="N629" s="6">
        <v>40487</v>
      </c>
      <c r="O629" s="5">
        <v>40487</v>
      </c>
      <c r="P629" s="7" t="s">
        <v>5</v>
      </c>
      <c r="Q629" s="8">
        <v>74501461.884805888</v>
      </c>
    </row>
    <row r="630" spans="14:17">
      <c r="N630" s="6">
        <v>40490</v>
      </c>
      <c r="O630" s="5">
        <v>40490</v>
      </c>
      <c r="P630" s="7" t="s">
        <v>5</v>
      </c>
      <c r="Q630" s="8">
        <v>74552408.030773237</v>
      </c>
    </row>
    <row r="631" spans="14:17">
      <c r="N631" s="6">
        <v>40491</v>
      </c>
      <c r="O631" s="5">
        <v>40491</v>
      </c>
      <c r="P631" s="7" t="s">
        <v>5</v>
      </c>
      <c r="Q631" s="8">
        <v>74787436.926813588</v>
      </c>
    </row>
    <row r="632" spans="14:17">
      <c r="N632" s="6">
        <v>40492</v>
      </c>
      <c r="O632" s="5">
        <v>40492</v>
      </c>
      <c r="P632" s="7" t="s">
        <v>5</v>
      </c>
      <c r="Q632" s="8">
        <v>77332165.468977988</v>
      </c>
    </row>
    <row r="633" spans="14:17">
      <c r="N633" s="6">
        <v>40493</v>
      </c>
      <c r="O633" s="5">
        <v>40493</v>
      </c>
      <c r="P633" s="7" t="s">
        <v>5</v>
      </c>
      <c r="Q633" s="8">
        <v>77356520.715348706</v>
      </c>
    </row>
    <row r="634" spans="14:17">
      <c r="N634" s="6">
        <v>40494</v>
      </c>
      <c r="O634" s="5">
        <v>40494</v>
      </c>
      <c r="P634" s="7" t="s">
        <v>5</v>
      </c>
      <c r="Q634" s="8">
        <v>77962339.603805318</v>
      </c>
    </row>
    <row r="635" spans="14:17">
      <c r="N635" s="6">
        <v>40498</v>
      </c>
      <c r="O635" s="5">
        <v>40498</v>
      </c>
      <c r="P635" s="7" t="s">
        <v>5</v>
      </c>
      <c r="Q635" s="8">
        <v>77960019.494694293</v>
      </c>
    </row>
    <row r="636" spans="14:17">
      <c r="N636" s="6">
        <v>40499</v>
      </c>
      <c r="O636" s="5">
        <v>40499</v>
      </c>
      <c r="P636" s="7" t="s">
        <v>5</v>
      </c>
      <c r="Q636" s="8">
        <v>78502743.133478135</v>
      </c>
    </row>
    <row r="637" spans="14:17">
      <c r="N637" s="6">
        <v>40500</v>
      </c>
      <c r="O637" s="5">
        <v>40500</v>
      </c>
      <c r="P637" s="7" t="s">
        <v>5</v>
      </c>
      <c r="Q637" s="8">
        <v>78543037.319099694</v>
      </c>
    </row>
    <row r="638" spans="14:17">
      <c r="N638" s="6">
        <v>40501</v>
      </c>
      <c r="O638" s="5">
        <v>40501</v>
      </c>
      <c r="P638" s="7" t="s">
        <v>5</v>
      </c>
      <c r="Q638" s="8">
        <v>78587045.794855967</v>
      </c>
    </row>
    <row r="639" spans="14:17">
      <c r="N639" s="6">
        <v>40504</v>
      </c>
      <c r="O639" s="5">
        <v>40504</v>
      </c>
      <c r="P639" s="7" t="s">
        <v>5</v>
      </c>
      <c r="Q639" s="8">
        <v>78597920.988603547</v>
      </c>
    </row>
    <row r="640" spans="14:17">
      <c r="N640" s="6">
        <v>40505</v>
      </c>
      <c r="O640" s="5">
        <v>40505</v>
      </c>
      <c r="P640" s="7" t="s">
        <v>5</v>
      </c>
      <c r="Q640" s="8">
        <v>79543511.096356809</v>
      </c>
    </row>
    <row r="641" spans="14:17">
      <c r="N641" s="6">
        <v>40506</v>
      </c>
      <c r="O641" s="5">
        <v>40506</v>
      </c>
      <c r="P641" s="7" t="s">
        <v>5</v>
      </c>
      <c r="Q641" s="8">
        <v>79864342.669756129</v>
      </c>
    </row>
    <row r="642" spans="14:17">
      <c r="N642" s="6">
        <v>40507</v>
      </c>
      <c r="O642" s="5">
        <v>40507</v>
      </c>
      <c r="P642" s="7" t="s">
        <v>5</v>
      </c>
      <c r="Q642" s="8">
        <v>79895499.613251254</v>
      </c>
    </row>
    <row r="643" spans="14:17">
      <c r="N643" s="6">
        <v>40508</v>
      </c>
      <c r="O643" s="5">
        <v>40508</v>
      </c>
      <c r="P643" s="7" t="s">
        <v>5</v>
      </c>
      <c r="Q643" s="8">
        <v>79885295.805457249</v>
      </c>
    </row>
    <row r="644" spans="14:17">
      <c r="N644" s="6">
        <v>40511</v>
      </c>
      <c r="O644" s="5">
        <v>40511</v>
      </c>
      <c r="P644" s="7" t="s">
        <v>5</v>
      </c>
      <c r="Q644" s="8">
        <v>79906378.025135711</v>
      </c>
    </row>
    <row r="645" spans="14:17">
      <c r="N645" s="6">
        <v>40512</v>
      </c>
      <c r="O645" s="5">
        <v>40512</v>
      </c>
      <c r="P645" s="7" t="s">
        <v>5</v>
      </c>
      <c r="Q645" s="8">
        <v>79931970.91334857</v>
      </c>
    </row>
    <row r="646" spans="14:17">
      <c r="N646" s="6">
        <v>40513</v>
      </c>
      <c r="O646" s="5">
        <v>40513</v>
      </c>
      <c r="P646" s="7" t="s">
        <v>5</v>
      </c>
      <c r="Q646" s="8">
        <v>79948960.631508201</v>
      </c>
    </row>
    <row r="647" spans="14:17">
      <c r="N647" s="6">
        <v>40514</v>
      </c>
      <c r="O647" s="5">
        <v>40514</v>
      </c>
      <c r="P647" s="7" t="s">
        <v>5</v>
      </c>
      <c r="Q647" s="8">
        <v>79975310.784040973</v>
      </c>
    </row>
    <row r="648" spans="14:17">
      <c r="N648" s="6">
        <v>40515</v>
      </c>
      <c r="O648" s="5">
        <v>40515</v>
      </c>
      <c r="P648" s="7" t="s">
        <v>5</v>
      </c>
      <c r="Q648" s="8">
        <v>80025725.499423385</v>
      </c>
    </row>
    <row r="649" spans="14:17">
      <c r="N649" s="6">
        <v>40518</v>
      </c>
      <c r="O649" s="5">
        <v>40518</v>
      </c>
      <c r="P649" s="7" t="s">
        <v>5</v>
      </c>
      <c r="Q649" s="8">
        <v>80059394.920757458</v>
      </c>
    </row>
    <row r="650" spans="14:17">
      <c r="N650" s="6">
        <v>40519</v>
      </c>
      <c r="O650" s="5">
        <v>40519</v>
      </c>
      <c r="P650" s="7" t="s">
        <v>5</v>
      </c>
      <c r="Q650" s="8">
        <v>80086047.239794806</v>
      </c>
    </row>
    <row r="651" spans="14:17">
      <c r="N651" s="6">
        <v>40520</v>
      </c>
      <c r="O651" s="5">
        <v>40520</v>
      </c>
      <c r="P651" s="7" t="s">
        <v>5</v>
      </c>
      <c r="Q651" s="8">
        <v>80114310.179180369</v>
      </c>
    </row>
    <row r="652" spans="14:17">
      <c r="N652" s="6">
        <v>40521</v>
      </c>
      <c r="O652" s="5">
        <v>40521</v>
      </c>
      <c r="P652" s="7" t="s">
        <v>5</v>
      </c>
      <c r="Q652" s="8">
        <v>81104815.66585955</v>
      </c>
    </row>
    <row r="653" spans="14:17">
      <c r="N653" s="6">
        <v>40522</v>
      </c>
      <c r="O653" s="5">
        <v>40522</v>
      </c>
      <c r="P653" s="7" t="s">
        <v>5</v>
      </c>
      <c r="Q653" s="8">
        <v>81160319.107906446</v>
      </c>
    </row>
    <row r="654" spans="14:17">
      <c r="N654" s="6">
        <v>40525</v>
      </c>
      <c r="O654" s="5">
        <v>40525</v>
      </c>
      <c r="P654" s="7" t="s">
        <v>5</v>
      </c>
      <c r="Q654" s="8">
        <v>84736961.386001259</v>
      </c>
    </row>
    <row r="655" spans="14:17">
      <c r="N655" s="6">
        <v>40526</v>
      </c>
      <c r="O655" s="5">
        <v>40526</v>
      </c>
      <c r="P655" s="7" t="s">
        <v>5</v>
      </c>
      <c r="Q655" s="8">
        <v>84769368.956685305</v>
      </c>
    </row>
    <row r="656" spans="14:17">
      <c r="N656" s="6">
        <v>40527</v>
      </c>
      <c r="O656" s="5">
        <v>40527</v>
      </c>
      <c r="P656" s="7" t="s">
        <v>5</v>
      </c>
      <c r="Q656" s="8">
        <v>84989720.773734614</v>
      </c>
    </row>
    <row r="657" spans="14:17">
      <c r="N657" s="6">
        <v>40528</v>
      </c>
      <c r="O657" s="5">
        <v>40528</v>
      </c>
      <c r="P657" s="7" t="s">
        <v>5</v>
      </c>
      <c r="Q657" s="8">
        <v>85033248.781375363</v>
      </c>
    </row>
    <row r="658" spans="14:17">
      <c r="N658" s="6">
        <v>40529</v>
      </c>
      <c r="O658" s="5">
        <v>40529</v>
      </c>
      <c r="P658" s="7" t="s">
        <v>5</v>
      </c>
      <c r="Q658" s="8">
        <v>85070354.633681893</v>
      </c>
    </row>
    <row r="659" spans="14:17">
      <c r="N659" s="6">
        <v>40532</v>
      </c>
      <c r="O659" s="5">
        <v>40532</v>
      </c>
      <c r="P659" s="7" t="s">
        <v>5</v>
      </c>
      <c r="Q659" s="8">
        <v>85097819.835732982</v>
      </c>
    </row>
    <row r="660" spans="14:17">
      <c r="N660" s="6">
        <v>40533</v>
      </c>
      <c r="O660" s="5">
        <v>40533</v>
      </c>
      <c r="P660" s="7" t="s">
        <v>5</v>
      </c>
      <c r="Q660" s="8">
        <v>85141227.980546653</v>
      </c>
    </row>
    <row r="661" spans="14:17">
      <c r="N661" s="6">
        <v>40534</v>
      </c>
      <c r="O661" s="5">
        <v>40534</v>
      </c>
      <c r="P661" s="7" t="s">
        <v>5</v>
      </c>
      <c r="Q661" s="8">
        <v>85204377.295628592</v>
      </c>
    </row>
    <row r="662" spans="14:17">
      <c r="N662" s="6">
        <v>40535</v>
      </c>
      <c r="O662" s="5">
        <v>40535</v>
      </c>
      <c r="P662" s="7" t="s">
        <v>5</v>
      </c>
      <c r="Q662" s="8">
        <v>85250350.030237541</v>
      </c>
    </row>
    <row r="663" spans="14:17">
      <c r="N663" s="6">
        <v>40536</v>
      </c>
      <c r="O663" s="5">
        <v>40536</v>
      </c>
      <c r="P663" s="7" t="s">
        <v>5</v>
      </c>
      <c r="Q663" s="8">
        <v>85289349.95256412</v>
      </c>
    </row>
    <row r="664" spans="14:17">
      <c r="N664" s="6">
        <v>40539</v>
      </c>
      <c r="O664" s="5">
        <v>40539</v>
      </c>
      <c r="P664" s="7" t="s">
        <v>5</v>
      </c>
      <c r="Q664" s="8">
        <v>81174034.070029974</v>
      </c>
    </row>
    <row r="665" spans="14:17">
      <c r="N665" s="6">
        <v>40540</v>
      </c>
      <c r="O665" s="5">
        <v>40540</v>
      </c>
      <c r="P665" s="7" t="s">
        <v>5</v>
      </c>
      <c r="Q665" s="8">
        <v>82217046.542115986</v>
      </c>
    </row>
    <row r="666" spans="14:17">
      <c r="N666" s="6">
        <v>40541</v>
      </c>
      <c r="O666" s="5">
        <v>40541</v>
      </c>
      <c r="P666" s="7" t="s">
        <v>5</v>
      </c>
      <c r="Q666" s="8">
        <v>86256282.80718568</v>
      </c>
    </row>
    <row r="667" spans="14:17">
      <c r="N667" s="6">
        <v>40542</v>
      </c>
      <c r="O667" s="5">
        <v>40542</v>
      </c>
      <c r="P667" s="7" t="s">
        <v>5</v>
      </c>
      <c r="Q667" s="8">
        <v>86300282.39962624</v>
      </c>
    </row>
    <row r="668" spans="14:17">
      <c r="N668" s="6">
        <v>40543</v>
      </c>
      <c r="O668" s="5">
        <v>40543</v>
      </c>
      <c r="P668" s="7" t="s">
        <v>5</v>
      </c>
      <c r="Q668" s="8">
        <v>86279126.238957658</v>
      </c>
    </row>
    <row r="669" spans="14:17">
      <c r="N669" s="6">
        <v>40546</v>
      </c>
      <c r="O669" s="5">
        <v>40546</v>
      </c>
      <c r="P669" s="7" t="s">
        <v>5</v>
      </c>
      <c r="Q669" s="8">
        <v>86323387.431926593</v>
      </c>
    </row>
    <row r="670" spans="14:17">
      <c r="N670" s="6">
        <v>40547</v>
      </c>
      <c r="O670" s="5">
        <v>40547</v>
      </c>
      <c r="P670" s="7" t="s">
        <v>5</v>
      </c>
      <c r="Q670" s="8">
        <v>86364006.847062528</v>
      </c>
    </row>
    <row r="671" spans="14:17">
      <c r="N671" s="6">
        <v>40548</v>
      </c>
      <c r="O671" s="5">
        <v>40548</v>
      </c>
      <c r="P671" s="7" t="s">
        <v>5</v>
      </c>
      <c r="Q671" s="8">
        <v>86408515.336027011</v>
      </c>
    </row>
    <row r="672" spans="14:17">
      <c r="N672" s="6">
        <v>40549</v>
      </c>
      <c r="O672" s="5">
        <v>40549</v>
      </c>
      <c r="P672" s="7" t="s">
        <v>5</v>
      </c>
      <c r="Q672" s="8">
        <v>90546174.38457194</v>
      </c>
    </row>
    <row r="673" spans="14:17">
      <c r="N673" s="6">
        <v>40550</v>
      </c>
      <c r="O673" s="5">
        <v>40550</v>
      </c>
      <c r="P673" s="7" t="s">
        <v>5</v>
      </c>
      <c r="Q673" s="8">
        <v>90588855.782438263</v>
      </c>
    </row>
    <row r="674" spans="14:17">
      <c r="N674" s="6">
        <v>40553</v>
      </c>
      <c r="O674" s="5">
        <v>40553</v>
      </c>
      <c r="P674" s="7" t="s">
        <v>5</v>
      </c>
      <c r="Q674" s="8">
        <v>90631376.622535601</v>
      </c>
    </row>
    <row r="675" spans="14:17">
      <c r="N675" s="6">
        <v>40554</v>
      </c>
      <c r="O675" s="5">
        <v>40554</v>
      </c>
      <c r="P675" s="7" t="s">
        <v>5</v>
      </c>
      <c r="Q675" s="8">
        <v>90677102.973403856</v>
      </c>
    </row>
    <row r="676" spans="14:17">
      <c r="N676" s="6">
        <v>40555</v>
      </c>
      <c r="O676" s="5">
        <v>40555</v>
      </c>
      <c r="P676" s="7" t="s">
        <v>5</v>
      </c>
      <c r="Q676" s="8">
        <v>90720461.097179368</v>
      </c>
    </row>
    <row r="677" spans="14:17">
      <c r="N677" s="6">
        <v>40556</v>
      </c>
      <c r="O677" s="5">
        <v>40556</v>
      </c>
      <c r="P677" s="7" t="s">
        <v>5</v>
      </c>
      <c r="Q677" s="8">
        <v>90760622.490686923</v>
      </c>
    </row>
    <row r="678" spans="14:17">
      <c r="N678" s="6">
        <v>40557</v>
      </c>
      <c r="O678" s="5">
        <v>40557</v>
      </c>
      <c r="P678" s="7" t="s">
        <v>5</v>
      </c>
      <c r="Q678" s="8">
        <v>90801377.822504029</v>
      </c>
    </row>
    <row r="679" spans="14:17">
      <c r="N679" s="6">
        <v>40560</v>
      </c>
      <c r="O679" s="5">
        <v>40560</v>
      </c>
      <c r="P679" s="7" t="s">
        <v>5</v>
      </c>
      <c r="Q679" s="8">
        <v>91842110.575884908</v>
      </c>
    </row>
    <row r="680" spans="14:17">
      <c r="N680" s="6">
        <v>40561</v>
      </c>
      <c r="O680" s="5">
        <v>40561</v>
      </c>
      <c r="P680" s="7" t="s">
        <v>5</v>
      </c>
      <c r="Q680" s="8">
        <v>91882968.337672174</v>
      </c>
    </row>
    <row r="681" spans="14:17">
      <c r="N681" s="6">
        <v>40562</v>
      </c>
      <c r="O681" s="5">
        <v>40562</v>
      </c>
      <c r="P681" s="7" t="s">
        <v>5</v>
      </c>
      <c r="Q681" s="8">
        <v>91931806.031983078</v>
      </c>
    </row>
    <row r="682" spans="14:17">
      <c r="N682" s="6">
        <v>40563</v>
      </c>
      <c r="O682" s="5">
        <v>40563</v>
      </c>
      <c r="P682" s="7" t="s">
        <v>5</v>
      </c>
      <c r="Q682" s="8">
        <v>91987932.508523524</v>
      </c>
    </row>
    <row r="683" spans="14:17">
      <c r="N683" s="6">
        <v>40564</v>
      </c>
      <c r="O683" s="5">
        <v>40564</v>
      </c>
      <c r="P683" s="7" t="s">
        <v>5</v>
      </c>
      <c r="Q683" s="8">
        <v>93095228.836055115</v>
      </c>
    </row>
    <row r="684" spans="14:17">
      <c r="N684" s="6">
        <v>40567</v>
      </c>
      <c r="O684" s="5">
        <v>40567</v>
      </c>
      <c r="P684" s="7" t="s">
        <v>5</v>
      </c>
      <c r="Q684" s="8">
        <v>95393664.217643857</v>
      </c>
    </row>
    <row r="685" spans="14:17">
      <c r="N685" s="6">
        <v>40568</v>
      </c>
      <c r="O685" s="5">
        <v>40568</v>
      </c>
      <c r="P685" s="7" t="s">
        <v>5</v>
      </c>
      <c r="Q685" s="8">
        <v>95439506.180340827</v>
      </c>
    </row>
    <row r="686" spans="14:17">
      <c r="N686" s="6">
        <v>40569</v>
      </c>
      <c r="O686" s="5">
        <v>40569</v>
      </c>
      <c r="P686" s="7" t="s">
        <v>5</v>
      </c>
      <c r="Q686" s="8">
        <v>95475754.107484162</v>
      </c>
    </row>
    <row r="687" spans="14:17">
      <c r="N687" s="6">
        <v>40570</v>
      </c>
      <c r="O687" s="5">
        <v>40570</v>
      </c>
      <c r="P687" s="7" t="s">
        <v>5</v>
      </c>
      <c r="Q687" s="8">
        <v>95518296.0895634</v>
      </c>
    </row>
    <row r="688" spans="14:17">
      <c r="N688" s="6">
        <v>40571</v>
      </c>
      <c r="O688" s="5">
        <v>40571</v>
      </c>
      <c r="P688" s="7" t="s">
        <v>5</v>
      </c>
      <c r="Q688" s="8">
        <v>95565108.287261948</v>
      </c>
    </row>
    <row r="689" spans="14:17">
      <c r="N689" s="6">
        <v>40574</v>
      </c>
      <c r="O689" s="5">
        <v>40574</v>
      </c>
      <c r="P689" s="7" t="s">
        <v>5</v>
      </c>
      <c r="Q689" s="8">
        <v>95623653.23880586</v>
      </c>
    </row>
    <row r="690" spans="14:17">
      <c r="N690" s="6">
        <v>40575</v>
      </c>
      <c r="O690" s="5">
        <v>40575</v>
      </c>
      <c r="P690" s="7" t="s">
        <v>5</v>
      </c>
      <c r="Q690" s="8">
        <v>95674662.786030903</v>
      </c>
    </row>
    <row r="691" spans="14:17">
      <c r="N691" s="6">
        <v>40576</v>
      </c>
      <c r="O691" s="5">
        <v>40576</v>
      </c>
      <c r="P691" s="7" t="s">
        <v>5</v>
      </c>
      <c r="Q691" s="8">
        <v>95728483.257665187</v>
      </c>
    </row>
    <row r="692" spans="14:17">
      <c r="N692" s="6">
        <v>40577</v>
      </c>
      <c r="O692" s="5">
        <v>40577</v>
      </c>
      <c r="P692" s="7" t="s">
        <v>5</v>
      </c>
      <c r="Q692" s="8">
        <v>95781551.43612501</v>
      </c>
    </row>
    <row r="693" spans="14:17">
      <c r="N693" s="6">
        <v>40578</v>
      </c>
      <c r="O693" s="5">
        <v>40578</v>
      </c>
      <c r="P693" s="7" t="s">
        <v>5</v>
      </c>
      <c r="Q693" s="8">
        <v>95821346.16956982</v>
      </c>
    </row>
    <row r="694" spans="14:17">
      <c r="N694" s="6">
        <v>40581</v>
      </c>
      <c r="O694" s="5">
        <v>40581</v>
      </c>
      <c r="P694" s="7" t="s">
        <v>5</v>
      </c>
      <c r="Q694" s="8">
        <v>95872238.868465871</v>
      </c>
    </row>
    <row r="695" spans="14:17">
      <c r="N695" s="6">
        <v>40582</v>
      </c>
      <c r="O695" s="5">
        <v>40582</v>
      </c>
      <c r="P695" s="7" t="s">
        <v>5</v>
      </c>
      <c r="Q695" s="8">
        <v>95981306.936831459</v>
      </c>
    </row>
    <row r="696" spans="14:17">
      <c r="N696" s="6">
        <v>40583</v>
      </c>
      <c r="O696" s="5">
        <v>40583</v>
      </c>
      <c r="P696" s="7" t="s">
        <v>5</v>
      </c>
      <c r="Q696" s="8">
        <v>96036848.623739183</v>
      </c>
    </row>
    <row r="697" spans="14:17">
      <c r="N697" s="6">
        <v>40584</v>
      </c>
      <c r="O697" s="5">
        <v>40584</v>
      </c>
      <c r="P697" s="7" t="s">
        <v>5</v>
      </c>
      <c r="Q697" s="8">
        <v>96078883.168973878</v>
      </c>
    </row>
    <row r="698" spans="14:17">
      <c r="N698" s="6">
        <v>40585</v>
      </c>
      <c r="O698" s="5">
        <v>40585</v>
      </c>
      <c r="P698" s="7" t="s">
        <v>5</v>
      </c>
      <c r="Q698" s="8">
        <v>96208596.123559132</v>
      </c>
    </row>
    <row r="699" spans="14:17">
      <c r="N699" s="6">
        <v>40588</v>
      </c>
      <c r="O699" s="5">
        <v>40588</v>
      </c>
      <c r="P699" s="7" t="s">
        <v>5</v>
      </c>
      <c r="Q699" s="8">
        <v>96250986.54410404</v>
      </c>
    </row>
    <row r="700" spans="14:17">
      <c r="N700" s="6">
        <v>40589</v>
      </c>
      <c r="O700" s="5">
        <v>40589</v>
      </c>
      <c r="P700" s="7" t="s">
        <v>5</v>
      </c>
      <c r="Q700" s="8">
        <v>98297066.773840904</v>
      </c>
    </row>
    <row r="701" spans="14:17">
      <c r="N701" s="6">
        <v>40590</v>
      </c>
      <c r="O701" s="5">
        <v>40590</v>
      </c>
      <c r="P701" s="7" t="s">
        <v>5</v>
      </c>
      <c r="Q701" s="8">
        <v>98361834.166778773</v>
      </c>
    </row>
    <row r="702" spans="14:17">
      <c r="N702" s="6">
        <v>40591</v>
      </c>
      <c r="O702" s="5">
        <v>40591</v>
      </c>
      <c r="P702" s="7" t="s">
        <v>5</v>
      </c>
      <c r="Q702" s="8">
        <v>98407827.702396512</v>
      </c>
    </row>
    <row r="703" spans="14:17">
      <c r="N703" s="6">
        <v>40592</v>
      </c>
      <c r="O703" s="5">
        <v>40592</v>
      </c>
      <c r="P703" s="7" t="s">
        <v>5</v>
      </c>
      <c r="Q703" s="8">
        <v>98469229.109339207</v>
      </c>
    </row>
    <row r="704" spans="14:17">
      <c r="N704" s="6">
        <v>40595</v>
      </c>
      <c r="O704" s="5">
        <v>40595</v>
      </c>
      <c r="P704" s="7" t="s">
        <v>5</v>
      </c>
      <c r="Q704" s="8">
        <v>101535834.44600514</v>
      </c>
    </row>
    <row r="705" spans="14:17">
      <c r="N705" s="6">
        <v>40596</v>
      </c>
      <c r="O705" s="5">
        <v>40596</v>
      </c>
      <c r="P705" s="7" t="s">
        <v>5</v>
      </c>
      <c r="Q705" s="8">
        <v>101572752.38947691</v>
      </c>
    </row>
    <row r="706" spans="14:17">
      <c r="N706" s="6">
        <v>40597</v>
      </c>
      <c r="O706" s="5">
        <v>40597</v>
      </c>
      <c r="P706" s="7" t="s">
        <v>5</v>
      </c>
      <c r="Q706" s="8">
        <v>101631150.90678689</v>
      </c>
    </row>
    <row r="707" spans="14:17">
      <c r="N707" s="6">
        <v>40598</v>
      </c>
      <c r="O707" s="5">
        <v>40598</v>
      </c>
      <c r="P707" s="7" t="s">
        <v>5</v>
      </c>
      <c r="Q707" s="8">
        <v>102630355.32997805</v>
      </c>
    </row>
    <row r="708" spans="14:17">
      <c r="N708" s="6">
        <v>40599</v>
      </c>
      <c r="O708" s="5">
        <v>40599</v>
      </c>
      <c r="P708" s="7" t="s">
        <v>5</v>
      </c>
      <c r="Q708" s="8">
        <v>102691269.61895752</v>
      </c>
    </row>
    <row r="709" spans="14:17">
      <c r="N709" s="6">
        <v>40602</v>
      </c>
      <c r="O709" s="5">
        <v>40602</v>
      </c>
      <c r="P709" s="7" t="s">
        <v>5</v>
      </c>
      <c r="Q709" s="8">
        <v>103411376.2160193</v>
      </c>
    </row>
    <row r="710" spans="14:17">
      <c r="N710" s="6">
        <v>40603</v>
      </c>
      <c r="O710" s="5">
        <v>40603</v>
      </c>
      <c r="P710" s="7" t="s">
        <v>5</v>
      </c>
      <c r="Q710" s="8">
        <v>103467377.59156278</v>
      </c>
    </row>
    <row r="711" spans="14:17">
      <c r="N711" s="6">
        <v>40604</v>
      </c>
      <c r="O711" s="5">
        <v>40604</v>
      </c>
      <c r="P711" s="7" t="s">
        <v>5</v>
      </c>
      <c r="Q711" s="8">
        <v>103515812.65576378</v>
      </c>
    </row>
    <row r="712" spans="14:17">
      <c r="N712" s="6">
        <v>40605</v>
      </c>
      <c r="O712" s="5">
        <v>40605</v>
      </c>
      <c r="P712" s="7" t="s">
        <v>5</v>
      </c>
      <c r="Q712" s="8">
        <v>105023584.67641529</v>
      </c>
    </row>
    <row r="713" spans="14:17">
      <c r="N713" s="6">
        <v>40606</v>
      </c>
      <c r="O713" s="5">
        <v>40606</v>
      </c>
      <c r="P713" s="7" t="s">
        <v>5</v>
      </c>
      <c r="Q713" s="8">
        <v>105108604.09681545</v>
      </c>
    </row>
    <row r="714" spans="14:17">
      <c r="N714" s="6">
        <v>40611</v>
      </c>
      <c r="O714" s="5">
        <v>40611</v>
      </c>
      <c r="P714" s="7" t="s">
        <v>5</v>
      </c>
      <c r="Q714" s="8">
        <v>105201558.0078475</v>
      </c>
    </row>
    <row r="715" spans="14:17">
      <c r="N715" s="6">
        <v>40612</v>
      </c>
      <c r="O715" s="5">
        <v>40612</v>
      </c>
      <c r="P715" s="7" t="s">
        <v>5</v>
      </c>
      <c r="Q715" s="8">
        <v>108222086.65518603</v>
      </c>
    </row>
    <row r="716" spans="14:17">
      <c r="N716" s="6">
        <v>40613</v>
      </c>
      <c r="O716" s="5">
        <v>40613</v>
      </c>
      <c r="P716" s="7" t="s">
        <v>5</v>
      </c>
      <c r="Q716" s="8">
        <v>109256000.4942413</v>
      </c>
    </row>
    <row r="717" spans="14:17">
      <c r="N717" s="6">
        <v>40616</v>
      </c>
      <c r="O717" s="5">
        <v>40616</v>
      </c>
      <c r="P717" s="7" t="s">
        <v>5</v>
      </c>
      <c r="Q717" s="8">
        <v>109307294.23957562</v>
      </c>
    </row>
    <row r="718" spans="14:17">
      <c r="N718" s="6">
        <v>40617</v>
      </c>
      <c r="O718" s="5">
        <v>40617</v>
      </c>
      <c r="P718" s="7" t="s">
        <v>5</v>
      </c>
      <c r="Q718" s="8">
        <v>109366544.53069472</v>
      </c>
    </row>
    <row r="719" spans="14:17">
      <c r="N719" s="6">
        <v>40618</v>
      </c>
      <c r="O719" s="5">
        <v>40618</v>
      </c>
      <c r="P719" s="7" t="s">
        <v>5</v>
      </c>
      <c r="Q719" s="8">
        <v>109418820.37404594</v>
      </c>
    </row>
    <row r="720" spans="14:17">
      <c r="N720" s="6">
        <v>40619</v>
      </c>
      <c r="O720" s="5">
        <v>40619</v>
      </c>
      <c r="P720" s="7" t="s">
        <v>5</v>
      </c>
      <c r="Q720" s="8">
        <v>109438368.48453589</v>
      </c>
    </row>
    <row r="721" spans="14:17">
      <c r="N721" s="6">
        <v>40620</v>
      </c>
      <c r="O721" s="5">
        <v>40620</v>
      </c>
      <c r="P721" s="7" t="s">
        <v>5</v>
      </c>
      <c r="Q721" s="8">
        <v>109486448.42680359</v>
      </c>
    </row>
    <row r="722" spans="14:17">
      <c r="N722" s="6">
        <v>40623</v>
      </c>
      <c r="O722" s="5">
        <v>40623</v>
      </c>
      <c r="P722" s="7" t="s">
        <v>5</v>
      </c>
      <c r="Q722" s="8">
        <v>111067782.99123728</v>
      </c>
    </row>
    <row r="723" spans="14:17">
      <c r="N723" s="6">
        <v>40624</v>
      </c>
      <c r="O723" s="5">
        <v>40624</v>
      </c>
      <c r="P723" s="7" t="s">
        <v>5</v>
      </c>
      <c r="Q723" s="8">
        <v>111118726.48185401</v>
      </c>
    </row>
    <row r="724" spans="14:17">
      <c r="N724" s="6">
        <v>40625</v>
      </c>
      <c r="O724" s="5">
        <v>40625</v>
      </c>
      <c r="P724" s="7" t="s">
        <v>5</v>
      </c>
      <c r="Q724" s="8">
        <v>111178306.25260839</v>
      </c>
    </row>
    <row r="725" spans="14:17">
      <c r="N725" s="6">
        <v>40626</v>
      </c>
      <c r="O725" s="5">
        <v>40626</v>
      </c>
      <c r="P725" s="7" t="s">
        <v>5</v>
      </c>
      <c r="Q725" s="8">
        <v>112291370.43359329</v>
      </c>
    </row>
    <row r="726" spans="14:17">
      <c r="N726" s="6">
        <v>40627</v>
      </c>
      <c r="O726" s="5">
        <v>40627</v>
      </c>
      <c r="P726" s="7" t="s">
        <v>5</v>
      </c>
      <c r="Q726" s="8">
        <v>112362500.15905863</v>
      </c>
    </row>
    <row r="727" spans="14:17">
      <c r="N727" s="6">
        <v>40630</v>
      </c>
      <c r="O727" s="5">
        <v>40630</v>
      </c>
      <c r="P727" s="7" t="s">
        <v>5</v>
      </c>
      <c r="Q727" s="8">
        <v>112436032.64512339</v>
      </c>
    </row>
    <row r="728" spans="14:17">
      <c r="N728" s="6">
        <v>40631</v>
      </c>
      <c r="O728" s="5">
        <v>40631</v>
      </c>
      <c r="P728" s="7" t="s">
        <v>5</v>
      </c>
      <c r="Q728" s="8">
        <v>112582824.05034652</v>
      </c>
    </row>
    <row r="729" spans="14:17">
      <c r="N729" s="6">
        <v>40632</v>
      </c>
      <c r="O729" s="5">
        <v>40632</v>
      </c>
      <c r="P729" s="7" t="s">
        <v>5</v>
      </c>
      <c r="Q729" s="8">
        <v>112643429.92824452</v>
      </c>
    </row>
    <row r="730" spans="14:17">
      <c r="N730" s="6">
        <v>40633</v>
      </c>
      <c r="O730" s="5">
        <v>40633</v>
      </c>
      <c r="P730" s="7" t="s">
        <v>5</v>
      </c>
      <c r="Q730" s="8">
        <v>112739995.10199712</v>
      </c>
    </row>
    <row r="731" spans="14:17">
      <c r="N731" s="6">
        <v>40634</v>
      </c>
      <c r="O731" s="5">
        <v>40634</v>
      </c>
      <c r="P731" s="7" t="s">
        <v>5</v>
      </c>
      <c r="Q731" s="8">
        <v>112804783.27884059</v>
      </c>
    </row>
    <row r="732" spans="14:17">
      <c r="N732" s="6">
        <v>40637</v>
      </c>
      <c r="O732" s="5">
        <v>40637</v>
      </c>
      <c r="P732" s="7" t="s">
        <v>5</v>
      </c>
      <c r="Q732" s="8">
        <v>114895631.55942643</v>
      </c>
    </row>
    <row r="733" spans="14:17">
      <c r="N733" s="6">
        <v>40638</v>
      </c>
      <c r="O733" s="5">
        <v>40638</v>
      </c>
      <c r="P733" s="7" t="s">
        <v>5</v>
      </c>
      <c r="Q733" s="8">
        <v>135981929.85933334</v>
      </c>
    </row>
    <row r="734" spans="14:17">
      <c r="N734" s="6">
        <v>40639</v>
      </c>
      <c r="O734" s="5">
        <v>40639</v>
      </c>
      <c r="P734" s="7" t="s">
        <v>5</v>
      </c>
      <c r="Q734" s="8">
        <v>136068245.43963987</v>
      </c>
    </row>
    <row r="735" spans="14:17">
      <c r="N735" s="6">
        <v>40640</v>
      </c>
      <c r="O735" s="5">
        <v>40640</v>
      </c>
      <c r="P735" s="7" t="s">
        <v>5</v>
      </c>
      <c r="Q735" s="8">
        <v>136124327.05902791</v>
      </c>
    </row>
    <row r="736" spans="14:17">
      <c r="N736" s="6">
        <v>40641</v>
      </c>
      <c r="O736" s="5">
        <v>40641</v>
      </c>
      <c r="P736" s="7" t="s">
        <v>5</v>
      </c>
      <c r="Q736" s="8">
        <v>138176689.34177345</v>
      </c>
    </row>
    <row r="737" spans="14:17">
      <c r="N737" s="6">
        <v>40644</v>
      </c>
      <c r="O737" s="5">
        <v>40644</v>
      </c>
      <c r="P737" s="7" t="s">
        <v>5</v>
      </c>
      <c r="Q737" s="8">
        <v>139247422.92715561</v>
      </c>
    </row>
    <row r="738" spans="14:17">
      <c r="N738" s="6">
        <v>40645</v>
      </c>
      <c r="O738" s="5">
        <v>40645</v>
      </c>
      <c r="P738" s="7" t="s">
        <v>5</v>
      </c>
      <c r="Q738" s="8">
        <v>139323451.86018249</v>
      </c>
    </row>
    <row r="739" spans="14:17">
      <c r="N739" s="6">
        <v>40646</v>
      </c>
      <c r="O739" s="5">
        <v>40646</v>
      </c>
      <c r="P739" s="7" t="s">
        <v>5</v>
      </c>
      <c r="Q739" s="8">
        <v>139396399.36971977</v>
      </c>
    </row>
    <row r="740" spans="14:17">
      <c r="N740" s="6">
        <v>40647</v>
      </c>
      <c r="O740" s="5">
        <v>40647</v>
      </c>
      <c r="P740" s="7" t="s">
        <v>5</v>
      </c>
      <c r="Q740" s="8">
        <v>140462045.14411595</v>
      </c>
    </row>
    <row r="741" spans="14:17">
      <c r="N741" s="6">
        <v>40648</v>
      </c>
      <c r="O741" s="5">
        <v>40648</v>
      </c>
      <c r="P741" s="7" t="s">
        <v>5</v>
      </c>
      <c r="Q741" s="8">
        <v>140531965.75715119</v>
      </c>
    </row>
    <row r="742" spans="14:17">
      <c r="N742" s="6">
        <v>40651</v>
      </c>
      <c r="O742" s="5">
        <v>40651</v>
      </c>
      <c r="P742" s="7" t="s">
        <v>5</v>
      </c>
      <c r="Q742" s="8">
        <v>140611020.60023805</v>
      </c>
    </row>
    <row r="743" spans="14:17">
      <c r="N743" s="6">
        <v>40652</v>
      </c>
      <c r="O743" s="5">
        <v>40652</v>
      </c>
      <c r="P743" s="7" t="s">
        <v>5</v>
      </c>
      <c r="Q743" s="8">
        <v>140682014.17345184</v>
      </c>
    </row>
    <row r="744" spans="14:17">
      <c r="N744" s="6">
        <v>40653</v>
      </c>
      <c r="O744" s="5">
        <v>40653</v>
      </c>
      <c r="P744" s="7" t="s">
        <v>5</v>
      </c>
      <c r="Q744" s="8">
        <v>140753532.97192788</v>
      </c>
    </row>
    <row r="745" spans="14:17">
      <c r="N745" s="6">
        <v>40658</v>
      </c>
      <c r="O745" s="5">
        <v>40658</v>
      </c>
      <c r="P745" s="7" t="s">
        <v>5</v>
      </c>
      <c r="Q745" s="8">
        <v>140832939.52835998</v>
      </c>
    </row>
    <row r="746" spans="14:17">
      <c r="N746" s="6">
        <v>40659</v>
      </c>
      <c r="O746" s="5">
        <v>40659</v>
      </c>
      <c r="P746" s="7" t="s">
        <v>5</v>
      </c>
      <c r="Q746" s="8">
        <v>140905181.44947386</v>
      </c>
    </row>
    <row r="747" spans="14:17">
      <c r="N747" s="6">
        <v>40660</v>
      </c>
      <c r="O747" s="5">
        <v>40660</v>
      </c>
      <c r="P747" s="7" t="s">
        <v>5</v>
      </c>
      <c r="Q747" s="8">
        <v>140982704.69817996</v>
      </c>
    </row>
    <row r="748" spans="14:17">
      <c r="N748" s="6">
        <v>40661</v>
      </c>
      <c r="O748" s="5">
        <v>40661</v>
      </c>
      <c r="P748" s="7" t="s">
        <v>5</v>
      </c>
      <c r="Q748" s="8">
        <v>141157319.51199648</v>
      </c>
    </row>
    <row r="749" spans="14:17">
      <c r="N749" s="6">
        <v>40662</v>
      </c>
      <c r="O749" s="5">
        <v>40662</v>
      </c>
      <c r="P749" s="7" t="s">
        <v>5</v>
      </c>
      <c r="Q749" s="8">
        <v>141234512.90685147</v>
      </c>
    </row>
    <row r="750" spans="14:17">
      <c r="N750" s="6">
        <v>40665</v>
      </c>
      <c r="O750" s="5">
        <v>40665</v>
      </c>
      <c r="P750" s="7" t="s">
        <v>5</v>
      </c>
      <c r="Q750" s="8">
        <v>141313166.71221149</v>
      </c>
    </row>
    <row r="751" spans="14:17">
      <c r="N751" s="6">
        <v>40666</v>
      </c>
      <c r="O751" s="5">
        <v>40666</v>
      </c>
      <c r="P751" s="7" t="s">
        <v>5</v>
      </c>
      <c r="Q751" s="8">
        <v>141388613.43357688</v>
      </c>
    </row>
    <row r="752" spans="14:17">
      <c r="N752" s="6">
        <v>40667</v>
      </c>
      <c r="O752" s="5">
        <v>40667</v>
      </c>
      <c r="P752" s="7" t="s">
        <v>5</v>
      </c>
      <c r="Q752" s="8">
        <v>141463628.41404751</v>
      </c>
    </row>
    <row r="753" spans="14:17">
      <c r="N753" s="6">
        <v>40668</v>
      </c>
      <c r="O753" s="5">
        <v>40668</v>
      </c>
      <c r="P753" s="7" t="s">
        <v>5</v>
      </c>
      <c r="Q753" s="8">
        <v>141538641.51738378</v>
      </c>
    </row>
    <row r="754" spans="14:17">
      <c r="N754" s="6">
        <v>40669</v>
      </c>
      <c r="O754" s="5">
        <v>40669</v>
      </c>
      <c r="P754" s="7" t="s">
        <v>5</v>
      </c>
      <c r="Q754" s="8">
        <v>142811329.78985828</v>
      </c>
    </row>
    <row r="755" spans="14:17">
      <c r="N755" s="6">
        <v>40672</v>
      </c>
      <c r="O755" s="5">
        <v>40672</v>
      </c>
      <c r="P755" s="7" t="s">
        <v>5</v>
      </c>
      <c r="Q755" s="8">
        <v>142889978.07001752</v>
      </c>
    </row>
    <row r="756" spans="14:17">
      <c r="N756" s="6">
        <v>40673</v>
      </c>
      <c r="O756" s="5">
        <v>40673</v>
      </c>
      <c r="P756" s="7" t="s">
        <v>5</v>
      </c>
      <c r="Q756" s="8">
        <v>147964947.22505066</v>
      </c>
    </row>
    <row r="757" spans="14:17">
      <c r="N757" s="6">
        <v>40674</v>
      </c>
      <c r="O757" s="5">
        <v>40674</v>
      </c>
      <c r="P757" s="7" t="s">
        <v>5</v>
      </c>
      <c r="Q757" s="8">
        <v>148043810.85312673</v>
      </c>
    </row>
    <row r="758" spans="14:17">
      <c r="N758" s="6">
        <v>40675</v>
      </c>
      <c r="O758" s="5">
        <v>40675</v>
      </c>
      <c r="P758" s="7" t="s">
        <v>5</v>
      </c>
      <c r="Q758" s="8">
        <v>148122559.8652274</v>
      </c>
    </row>
    <row r="759" spans="14:17">
      <c r="N759" s="6">
        <v>40676</v>
      </c>
      <c r="O759" s="5">
        <v>40676</v>
      </c>
      <c r="P759" s="7" t="s">
        <v>5</v>
      </c>
      <c r="Q759" s="8">
        <v>148200920.94633433</v>
      </c>
    </row>
    <row r="760" spans="14:17">
      <c r="N760" s="6">
        <v>40679</v>
      </c>
      <c r="O760" s="5">
        <v>40679</v>
      </c>
      <c r="P760" s="7" t="s">
        <v>5</v>
      </c>
      <c r="Q760" s="8">
        <v>148283241.66652358</v>
      </c>
    </row>
    <row r="761" spans="14:17">
      <c r="N761" s="6">
        <v>40680</v>
      </c>
      <c r="O761" s="5">
        <v>40680</v>
      </c>
      <c r="P761" s="7" t="s">
        <v>5</v>
      </c>
      <c r="Q761" s="8">
        <v>148362445.224031</v>
      </c>
    </row>
    <row r="762" spans="14:17">
      <c r="N762" s="6">
        <v>40681</v>
      </c>
      <c r="O762" s="5">
        <v>40681</v>
      </c>
      <c r="P762" s="7" t="s">
        <v>5</v>
      </c>
      <c r="Q762" s="8">
        <v>148439875.66260251</v>
      </c>
    </row>
    <row r="763" spans="14:17">
      <c r="N763" s="6">
        <v>40682</v>
      </c>
      <c r="O763" s="5">
        <v>40682</v>
      </c>
      <c r="P763" s="7" t="s">
        <v>5</v>
      </c>
      <c r="Q763" s="8">
        <v>148518604.10260502</v>
      </c>
    </row>
    <row r="764" spans="14:17">
      <c r="N764" s="6">
        <v>40683</v>
      </c>
      <c r="O764" s="5">
        <v>40683</v>
      </c>
      <c r="P764" s="7" t="s">
        <v>5</v>
      </c>
      <c r="Q764" s="8">
        <v>148597550.9986974</v>
      </c>
    </row>
    <row r="765" spans="14:17">
      <c r="N765" s="6">
        <v>40686</v>
      </c>
      <c r="O765" s="5">
        <v>40686</v>
      </c>
      <c r="P765" s="7" t="s">
        <v>5</v>
      </c>
      <c r="Q765" s="8">
        <v>150181108.00402328</v>
      </c>
    </row>
    <row r="766" spans="14:17">
      <c r="N766" s="6">
        <v>40687</v>
      </c>
      <c r="O766" s="5">
        <v>40687</v>
      </c>
      <c r="P766" s="7" t="s">
        <v>5</v>
      </c>
      <c r="Q766" s="8">
        <v>150255753.43281832</v>
      </c>
    </row>
    <row r="767" spans="14:17">
      <c r="N767" s="6">
        <v>40688</v>
      </c>
      <c r="O767" s="5">
        <v>40688</v>
      </c>
      <c r="P767" s="7" t="s">
        <v>5</v>
      </c>
      <c r="Q767" s="8">
        <v>150334754.67079923</v>
      </c>
    </row>
    <row r="768" spans="14:17">
      <c r="N768" s="6">
        <v>40689</v>
      </c>
      <c r="O768" s="5">
        <v>40689</v>
      </c>
      <c r="P768" s="7" t="s">
        <v>5</v>
      </c>
      <c r="Q768" s="8">
        <v>150442769.23934337</v>
      </c>
    </row>
    <row r="769" spans="14:17">
      <c r="N769" s="6">
        <v>40690</v>
      </c>
      <c r="O769" s="5">
        <v>40690</v>
      </c>
      <c r="P769" s="7" t="s">
        <v>5</v>
      </c>
      <c r="Q769" s="8">
        <v>150516693.31763944</v>
      </c>
    </row>
    <row r="770" spans="14:17">
      <c r="N770" s="6">
        <v>40693</v>
      </c>
      <c r="O770" s="5">
        <v>40693</v>
      </c>
      <c r="P770" s="7" t="s">
        <v>5</v>
      </c>
      <c r="Q770" s="8">
        <v>152168890.35686943</v>
      </c>
    </row>
    <row r="771" spans="14:17">
      <c r="N771" s="6">
        <v>40694</v>
      </c>
      <c r="O771" s="5">
        <v>40694</v>
      </c>
      <c r="P771" s="7" t="s">
        <v>5</v>
      </c>
      <c r="Q771" s="8">
        <v>152158225.74802798</v>
      </c>
    </row>
    <row r="772" spans="14:17">
      <c r="N772" s="6">
        <v>40695</v>
      </c>
      <c r="O772" s="5">
        <v>40695</v>
      </c>
      <c r="P772" s="7" t="s">
        <v>5</v>
      </c>
      <c r="Q772" s="8">
        <v>152448088.49069685</v>
      </c>
    </row>
    <row r="773" spans="14:17">
      <c r="N773" s="6">
        <v>40696</v>
      </c>
      <c r="O773" s="5">
        <v>40696</v>
      </c>
      <c r="P773" s="7" t="s">
        <v>5</v>
      </c>
      <c r="Q773" s="8">
        <v>152521117.24826521</v>
      </c>
    </row>
    <row r="774" spans="14:17">
      <c r="N774" s="6">
        <v>40697</v>
      </c>
      <c r="O774" s="5">
        <v>40697</v>
      </c>
      <c r="P774" s="7" t="s">
        <v>5</v>
      </c>
      <c r="Q774" s="8">
        <v>153826169.64488205</v>
      </c>
    </row>
    <row r="775" spans="14:17">
      <c r="N775" s="6">
        <v>40700</v>
      </c>
      <c r="O775" s="5">
        <v>40700</v>
      </c>
      <c r="P775" s="7" t="s">
        <v>5</v>
      </c>
      <c r="Q775" s="8">
        <v>154494569.70409307</v>
      </c>
    </row>
    <row r="776" spans="14:17">
      <c r="N776" s="6">
        <v>40701</v>
      </c>
      <c r="O776" s="5">
        <v>40701</v>
      </c>
      <c r="P776" s="7" t="s">
        <v>5</v>
      </c>
      <c r="Q776" s="8">
        <v>155574192.35815698</v>
      </c>
    </row>
    <row r="777" spans="14:17">
      <c r="N777" s="6">
        <v>40702</v>
      </c>
      <c r="O777" s="5">
        <v>40702</v>
      </c>
      <c r="P777" s="7" t="s">
        <v>5</v>
      </c>
      <c r="Q777" s="8">
        <v>156654012.39368457</v>
      </c>
    </row>
    <row r="778" spans="14:17">
      <c r="N778" s="6">
        <v>40703</v>
      </c>
      <c r="O778" s="5">
        <v>40703</v>
      </c>
      <c r="P778" s="7" t="s">
        <v>5</v>
      </c>
      <c r="Q778" s="8">
        <v>156733823.55834562</v>
      </c>
    </row>
    <row r="779" spans="14:17">
      <c r="N779" s="6">
        <v>40704</v>
      </c>
      <c r="O779" s="5">
        <v>40704</v>
      </c>
      <c r="P779" s="7" t="s">
        <v>5</v>
      </c>
      <c r="Q779" s="8">
        <v>156813393.87104836</v>
      </c>
    </row>
    <row r="780" spans="14:17">
      <c r="N780" s="6">
        <v>40707</v>
      </c>
      <c r="O780" s="5">
        <v>40707</v>
      </c>
      <c r="P780" s="7" t="s">
        <v>5</v>
      </c>
      <c r="Q780" s="8">
        <v>156899131.01878506</v>
      </c>
    </row>
    <row r="781" spans="14:17">
      <c r="N781" s="6">
        <v>40708</v>
      </c>
      <c r="O781" s="5">
        <v>40708</v>
      </c>
      <c r="P781" s="7" t="s">
        <v>5</v>
      </c>
      <c r="Q781" s="8">
        <v>157979631.94245866</v>
      </c>
    </row>
    <row r="782" spans="14:17">
      <c r="N782" s="6">
        <v>40709</v>
      </c>
      <c r="O782" s="5">
        <v>40709</v>
      </c>
      <c r="P782" s="7" t="s">
        <v>5</v>
      </c>
      <c r="Q782" s="8">
        <v>158066992.07132542</v>
      </c>
    </row>
    <row r="783" spans="14:17">
      <c r="N783" s="6">
        <v>40710</v>
      </c>
      <c r="O783" s="5">
        <v>40710</v>
      </c>
      <c r="P783" s="7" t="s">
        <v>5</v>
      </c>
      <c r="Q783" s="8">
        <v>158343271.53873068</v>
      </c>
    </row>
    <row r="784" spans="14:17">
      <c r="N784" s="6">
        <v>40711</v>
      </c>
      <c r="O784" s="5">
        <v>40711</v>
      </c>
      <c r="P784" s="7" t="s">
        <v>5</v>
      </c>
      <c r="Q784" s="8">
        <v>158928506.27801555</v>
      </c>
    </row>
    <row r="785" spans="14:17">
      <c r="N785" s="6">
        <v>40714</v>
      </c>
      <c r="O785" s="5">
        <v>40714</v>
      </c>
      <c r="P785" s="7" t="s">
        <v>5</v>
      </c>
      <c r="Q785" s="8">
        <v>159007993.99746758</v>
      </c>
    </row>
    <row r="786" spans="14:17">
      <c r="N786" s="6">
        <v>40715</v>
      </c>
      <c r="O786" s="5">
        <v>40715</v>
      </c>
      <c r="P786" s="7" t="s">
        <v>5</v>
      </c>
      <c r="Q786" s="8">
        <v>159080249.43881971</v>
      </c>
    </row>
    <row r="787" spans="14:17">
      <c r="N787" s="6">
        <v>40716</v>
      </c>
      <c r="O787" s="5">
        <v>40716</v>
      </c>
      <c r="P787" s="7" t="s">
        <v>5</v>
      </c>
      <c r="Q787" s="8">
        <v>159135650.28449675</v>
      </c>
    </row>
    <row r="788" spans="14:17">
      <c r="N788" s="6">
        <v>40718</v>
      </c>
      <c r="O788" s="5">
        <v>40718</v>
      </c>
      <c r="P788" s="7" t="s">
        <v>5</v>
      </c>
      <c r="Q788" s="8">
        <v>163585197.55553091</v>
      </c>
    </row>
    <row r="789" spans="14:17">
      <c r="N789" s="6">
        <v>40721</v>
      </c>
      <c r="O789" s="5">
        <v>40721</v>
      </c>
      <c r="P789" s="7" t="s">
        <v>5</v>
      </c>
      <c r="Q789" s="8">
        <v>163937770.28714186</v>
      </c>
    </row>
    <row r="790" spans="14:17">
      <c r="N790" s="6">
        <v>40722</v>
      </c>
      <c r="O790" s="5">
        <v>40722</v>
      </c>
      <c r="P790" s="7" t="s">
        <v>5</v>
      </c>
      <c r="Q790" s="8">
        <v>157939335.90220076</v>
      </c>
    </row>
    <row r="791" spans="14:17">
      <c r="N791" s="6">
        <v>40723</v>
      </c>
      <c r="O791" s="5">
        <v>40723</v>
      </c>
      <c r="P791" s="7" t="s">
        <v>5</v>
      </c>
      <c r="Q791" s="8">
        <v>158435377.0359253</v>
      </c>
    </row>
    <row r="792" spans="14:17">
      <c r="N792" s="6">
        <v>40724</v>
      </c>
      <c r="O792" s="5">
        <v>40724</v>
      </c>
      <c r="P792" s="7" t="s">
        <v>5</v>
      </c>
      <c r="Q792" s="8">
        <v>159470580.35087261</v>
      </c>
    </row>
    <row r="793" spans="14:17">
      <c r="N793" s="6">
        <v>40725</v>
      </c>
      <c r="O793" s="5">
        <v>40725</v>
      </c>
      <c r="P793" s="7" t="s">
        <v>5</v>
      </c>
      <c r="Q793" s="8">
        <v>159513736.46957806</v>
      </c>
    </row>
    <row r="794" spans="14:17">
      <c r="N794" s="6">
        <v>40728</v>
      </c>
      <c r="O794" s="5">
        <v>40728</v>
      </c>
      <c r="P794" s="7" t="s">
        <v>5</v>
      </c>
      <c r="Q794" s="8">
        <v>159559924.79416186</v>
      </c>
    </row>
    <row r="795" spans="14:17">
      <c r="N795" s="6">
        <v>40729</v>
      </c>
      <c r="O795" s="5">
        <v>40729</v>
      </c>
      <c r="P795" s="7" t="s">
        <v>5</v>
      </c>
      <c r="Q795" s="8">
        <v>159635375.76953298</v>
      </c>
    </row>
    <row r="796" spans="14:17">
      <c r="N796" s="6">
        <v>40730</v>
      </c>
      <c r="O796" s="5">
        <v>40730</v>
      </c>
      <c r="P796" s="7" t="s">
        <v>5</v>
      </c>
      <c r="Q796" s="8">
        <v>160715605.99016756</v>
      </c>
    </row>
    <row r="797" spans="14:17">
      <c r="N797" s="6">
        <v>40731</v>
      </c>
      <c r="O797" s="5">
        <v>40731</v>
      </c>
      <c r="P797" s="7" t="s">
        <v>5</v>
      </c>
      <c r="Q797" s="8">
        <v>160825738.55934304</v>
      </c>
    </row>
    <row r="798" spans="14:17">
      <c r="N798" s="6">
        <v>40732</v>
      </c>
      <c r="O798" s="5">
        <v>40732</v>
      </c>
      <c r="P798" s="7" t="s">
        <v>5</v>
      </c>
      <c r="Q798" s="8">
        <v>160899075.51682362</v>
      </c>
    </row>
    <row r="799" spans="14:17">
      <c r="N799" s="6">
        <v>40735</v>
      </c>
      <c r="O799" s="5">
        <v>40735</v>
      </c>
      <c r="P799" s="7" t="s">
        <v>5</v>
      </c>
      <c r="Q799" s="8">
        <v>160951509.5240072</v>
      </c>
    </row>
    <row r="800" spans="14:17">
      <c r="N800" s="6">
        <v>40736</v>
      </c>
      <c r="O800" s="5">
        <v>40736</v>
      </c>
      <c r="P800" s="7" t="s">
        <v>5</v>
      </c>
      <c r="Q800" s="8">
        <v>162015374.03429696</v>
      </c>
    </row>
    <row r="801" spans="14:17">
      <c r="N801" s="6">
        <v>40737</v>
      </c>
      <c r="O801" s="5">
        <v>40737</v>
      </c>
      <c r="P801" s="7" t="s">
        <v>5</v>
      </c>
      <c r="Q801" s="8">
        <v>166428579.52002299</v>
      </c>
    </row>
    <row r="802" spans="14:17">
      <c r="N802" s="6">
        <v>40738</v>
      </c>
      <c r="O802" s="5">
        <v>40738</v>
      </c>
      <c r="P802" s="7" t="s">
        <v>5</v>
      </c>
      <c r="Q802" s="8">
        <v>166518942.31385276</v>
      </c>
    </row>
    <row r="803" spans="14:17">
      <c r="N803" s="6">
        <v>40739</v>
      </c>
      <c r="O803" s="5">
        <v>40739</v>
      </c>
      <c r="P803" s="7" t="s">
        <v>5</v>
      </c>
      <c r="Q803" s="8">
        <v>166601254.77838856</v>
      </c>
    </row>
    <row r="804" spans="14:17">
      <c r="N804" s="6">
        <v>40742</v>
      </c>
      <c r="O804" s="5">
        <v>40742</v>
      </c>
      <c r="P804" s="7" t="s">
        <v>5</v>
      </c>
      <c r="Q804" s="8">
        <v>166703216.28863549</v>
      </c>
    </row>
    <row r="805" spans="14:17">
      <c r="N805" s="6">
        <v>40743</v>
      </c>
      <c r="O805" s="5">
        <v>40743</v>
      </c>
      <c r="P805" s="7" t="s">
        <v>5</v>
      </c>
      <c r="Q805" s="8">
        <v>168310196.33972514</v>
      </c>
    </row>
    <row r="806" spans="14:17">
      <c r="N806" s="6">
        <v>40744</v>
      </c>
      <c r="O806" s="5">
        <v>40744</v>
      </c>
      <c r="P806" s="7" t="s">
        <v>5</v>
      </c>
      <c r="Q806" s="8">
        <v>169004532.82696667</v>
      </c>
    </row>
    <row r="807" spans="14:17">
      <c r="N807" s="6">
        <v>40745</v>
      </c>
      <c r="O807" s="5">
        <v>40745</v>
      </c>
      <c r="P807" s="7" t="s">
        <v>5</v>
      </c>
      <c r="Q807" s="8">
        <v>169585196.11762515</v>
      </c>
    </row>
    <row r="808" spans="14:17">
      <c r="N808" s="6">
        <v>40746</v>
      </c>
      <c r="O808" s="5">
        <v>40746</v>
      </c>
      <c r="P808" s="7" t="s">
        <v>5</v>
      </c>
      <c r="Q808" s="8">
        <v>172085555.82062799</v>
      </c>
    </row>
    <row r="809" spans="14:17">
      <c r="N809" s="6">
        <v>40749</v>
      </c>
      <c r="O809" s="5">
        <v>40749</v>
      </c>
      <c r="P809" s="7" t="s">
        <v>5</v>
      </c>
      <c r="Q809" s="8">
        <v>172139911.05701393</v>
      </c>
    </row>
    <row r="810" spans="14:17">
      <c r="N810" s="6">
        <v>40750</v>
      </c>
      <c r="O810" s="5">
        <v>40750</v>
      </c>
      <c r="P810" s="7" t="s">
        <v>5</v>
      </c>
      <c r="Q810" s="8">
        <v>172934275.63148114</v>
      </c>
    </row>
    <row r="811" spans="14:17">
      <c r="N811" s="6">
        <v>40751</v>
      </c>
      <c r="O811" s="5">
        <v>40751</v>
      </c>
      <c r="P811" s="7" t="s">
        <v>5</v>
      </c>
      <c r="Q811" s="8">
        <v>173027311.96027574</v>
      </c>
    </row>
    <row r="812" spans="14:17">
      <c r="N812" s="6">
        <v>40752</v>
      </c>
      <c r="O812" s="5">
        <v>40752</v>
      </c>
      <c r="P812" s="7" t="s">
        <v>5</v>
      </c>
      <c r="Q812" s="8">
        <v>173105117.14064044</v>
      </c>
    </row>
    <row r="813" spans="14:17">
      <c r="N813" s="6">
        <v>40753</v>
      </c>
      <c r="O813" s="5">
        <v>40753</v>
      </c>
      <c r="P813" s="7" t="s">
        <v>5</v>
      </c>
      <c r="Q813" s="8">
        <v>175138718.29711747</v>
      </c>
    </row>
    <row r="814" spans="14:17">
      <c r="N814" s="6">
        <v>40756</v>
      </c>
      <c r="O814" s="5">
        <v>40756</v>
      </c>
      <c r="P814" s="7" t="s">
        <v>5</v>
      </c>
      <c r="Q814" s="8">
        <v>175234953.36796555</v>
      </c>
    </row>
    <row r="815" spans="14:17">
      <c r="N815" s="6">
        <v>40757</v>
      </c>
      <c r="O815" s="5">
        <v>40757</v>
      </c>
      <c r="P815" s="7" t="s">
        <v>5</v>
      </c>
      <c r="Q815" s="8">
        <v>175336354.17646992</v>
      </c>
    </row>
    <row r="816" spans="14:17">
      <c r="N816" s="6">
        <v>40758</v>
      </c>
      <c r="O816" s="5">
        <v>40758</v>
      </c>
      <c r="P816" s="7" t="s">
        <v>5</v>
      </c>
      <c r="Q816" s="8">
        <v>175418533.40005124</v>
      </c>
    </row>
    <row r="817" spans="14:17">
      <c r="N817" s="6">
        <v>40759</v>
      </c>
      <c r="O817" s="5">
        <v>40759</v>
      </c>
      <c r="P817" s="7" t="s">
        <v>5</v>
      </c>
      <c r="Q817" s="8">
        <v>175665699.57649606</v>
      </c>
    </row>
    <row r="818" spans="14:17">
      <c r="N818" s="6">
        <v>40760</v>
      </c>
      <c r="O818" s="5">
        <v>40760</v>
      </c>
      <c r="P818" s="7" t="s">
        <v>5</v>
      </c>
      <c r="Q818" s="8">
        <v>175721473.31857836</v>
      </c>
    </row>
    <row r="819" spans="14:17">
      <c r="N819" s="6">
        <v>40763</v>
      </c>
      <c r="O819" s="5">
        <v>40763</v>
      </c>
      <c r="P819" s="7" t="s">
        <v>5</v>
      </c>
      <c r="Q819" s="8">
        <v>178562395.81506106</v>
      </c>
    </row>
    <row r="820" spans="14:17">
      <c r="N820" s="6">
        <v>40764</v>
      </c>
      <c r="O820" s="5">
        <v>40764</v>
      </c>
      <c r="P820" s="7" t="s">
        <v>5</v>
      </c>
      <c r="Q820" s="8">
        <v>178901998.41674119</v>
      </c>
    </row>
    <row r="821" spans="14:17">
      <c r="N821" s="6">
        <v>40765</v>
      </c>
      <c r="O821" s="5">
        <v>40765</v>
      </c>
      <c r="P821" s="7" t="s">
        <v>5</v>
      </c>
      <c r="Q821" s="8">
        <v>178994181.90069818</v>
      </c>
    </row>
    <row r="822" spans="14:17">
      <c r="N822" s="6">
        <v>40766</v>
      </c>
      <c r="O822" s="5">
        <v>40766</v>
      </c>
      <c r="P822" s="7" t="s">
        <v>5</v>
      </c>
      <c r="Q822" s="8">
        <v>179070930.27692461</v>
      </c>
    </row>
    <row r="823" spans="14:17">
      <c r="N823" s="6">
        <v>40767</v>
      </c>
      <c r="O823" s="5">
        <v>40767</v>
      </c>
      <c r="P823" s="7" t="s">
        <v>5</v>
      </c>
      <c r="Q823" s="8">
        <v>179230130.1631138</v>
      </c>
    </row>
    <row r="824" spans="14:17">
      <c r="N824" s="6">
        <v>40770</v>
      </c>
      <c r="O824" s="5">
        <v>40770</v>
      </c>
      <c r="P824" s="7" t="s">
        <v>5</v>
      </c>
      <c r="Q824" s="8">
        <v>179375100.84515157</v>
      </c>
    </row>
    <row r="825" spans="14:17">
      <c r="N825" s="6">
        <v>40771</v>
      </c>
      <c r="O825" s="5">
        <v>40771</v>
      </c>
      <c r="P825" s="7" t="s">
        <v>5</v>
      </c>
      <c r="Q825" s="8">
        <v>182531025.43766803</v>
      </c>
    </row>
    <row r="826" spans="14:17">
      <c r="N826" s="6">
        <v>40772</v>
      </c>
      <c r="O826" s="5">
        <v>40772</v>
      </c>
      <c r="P826" s="7" t="s">
        <v>5</v>
      </c>
      <c r="Q826" s="8">
        <v>183057513.7363503</v>
      </c>
    </row>
    <row r="827" spans="14:17">
      <c r="N827" s="6">
        <v>40773</v>
      </c>
      <c r="O827" s="5">
        <v>40773</v>
      </c>
      <c r="P827" s="7" t="s">
        <v>5</v>
      </c>
      <c r="Q827" s="8">
        <v>183218973.82521999</v>
      </c>
    </row>
    <row r="828" spans="14:17">
      <c r="N828" s="6">
        <v>40774</v>
      </c>
      <c r="O828" s="5">
        <v>40774</v>
      </c>
      <c r="P828" s="7" t="s">
        <v>5</v>
      </c>
      <c r="Q828" s="8">
        <v>183370567.47889054</v>
      </c>
    </row>
    <row r="829" spans="14:17">
      <c r="N829" s="6">
        <v>40777</v>
      </c>
      <c r="O829" s="5">
        <v>40777</v>
      </c>
      <c r="P829" s="7" t="s">
        <v>5</v>
      </c>
      <c r="Q829" s="8">
        <v>183452717.0116381</v>
      </c>
    </row>
    <row r="830" spans="14:17">
      <c r="N830" s="6">
        <v>40778</v>
      </c>
      <c r="O830" s="5">
        <v>40778</v>
      </c>
      <c r="P830" s="7" t="s">
        <v>5</v>
      </c>
      <c r="Q830" s="8">
        <v>184788893.41262406</v>
      </c>
    </row>
    <row r="831" spans="14:17">
      <c r="N831" s="6">
        <v>40779</v>
      </c>
      <c r="O831" s="5">
        <v>40779</v>
      </c>
      <c r="P831" s="7" t="s">
        <v>5</v>
      </c>
      <c r="Q831" s="8">
        <v>184914388.89584228</v>
      </c>
    </row>
    <row r="832" spans="14:17">
      <c r="N832" s="6">
        <v>40780</v>
      </c>
      <c r="O832" s="5">
        <v>40780</v>
      </c>
      <c r="P832" s="7" t="s">
        <v>5</v>
      </c>
      <c r="Q832" s="8">
        <v>185020736.32413477</v>
      </c>
    </row>
    <row r="833" spans="14:17">
      <c r="N833" s="6">
        <v>40781</v>
      </c>
      <c r="O833" s="5">
        <v>40781</v>
      </c>
      <c r="P833" s="7" t="s">
        <v>5</v>
      </c>
      <c r="Q833" s="8">
        <v>185260746.80266684</v>
      </c>
    </row>
    <row r="834" spans="14:17">
      <c r="N834" s="6">
        <v>40784</v>
      </c>
      <c r="O834" s="5">
        <v>40784</v>
      </c>
      <c r="P834" s="7" t="s">
        <v>5</v>
      </c>
      <c r="Q834" s="8">
        <v>185499665.45464587</v>
      </c>
    </row>
    <row r="835" spans="14:17">
      <c r="N835" s="6">
        <v>40785</v>
      </c>
      <c r="O835" s="5">
        <v>40785</v>
      </c>
      <c r="P835" s="7" t="s">
        <v>5</v>
      </c>
      <c r="Q835" s="8">
        <v>186579319.48472551</v>
      </c>
    </row>
    <row r="836" spans="14:17">
      <c r="N836" s="6">
        <v>40786</v>
      </c>
      <c r="O836" s="5">
        <v>40786</v>
      </c>
      <c r="P836" s="7" t="s">
        <v>5</v>
      </c>
      <c r="Q836" s="8">
        <v>192251669.38087645</v>
      </c>
    </row>
    <row r="837" spans="14:17">
      <c r="N837" s="6">
        <v>40787</v>
      </c>
      <c r="O837" s="5">
        <v>40787</v>
      </c>
      <c r="P837" s="7" t="s">
        <v>5</v>
      </c>
      <c r="Q837" s="8">
        <v>194779417.97556895</v>
      </c>
    </row>
    <row r="838" spans="14:17">
      <c r="N838" s="6">
        <v>40788</v>
      </c>
      <c r="O838" s="5">
        <v>40788</v>
      </c>
      <c r="P838" s="7" t="s">
        <v>5</v>
      </c>
      <c r="Q838" s="8">
        <v>194684512.99494261</v>
      </c>
    </row>
    <row r="839" spans="14:17">
      <c r="N839" s="6">
        <v>40791</v>
      </c>
      <c r="O839" s="5">
        <v>40791</v>
      </c>
      <c r="P839" s="7" t="s">
        <v>5</v>
      </c>
      <c r="Q839" s="8">
        <v>194840095.87632924</v>
      </c>
    </row>
    <row r="840" spans="14:17">
      <c r="N840" s="6">
        <v>40792</v>
      </c>
      <c r="O840" s="5">
        <v>40792</v>
      </c>
      <c r="P840" s="7" t="s">
        <v>5</v>
      </c>
      <c r="Q840" s="8">
        <v>197734224.30615181</v>
      </c>
    </row>
    <row r="841" spans="14:17">
      <c r="N841" s="6">
        <v>40794</v>
      </c>
      <c r="O841" s="5">
        <v>40794</v>
      </c>
      <c r="P841" s="7" t="s">
        <v>5</v>
      </c>
      <c r="Q841" s="8">
        <v>197937590.83013764</v>
      </c>
    </row>
    <row r="842" spans="14:17">
      <c r="N842" s="6">
        <v>40795</v>
      </c>
      <c r="O842" s="5">
        <v>40795</v>
      </c>
      <c r="P842" s="7" t="s">
        <v>5</v>
      </c>
      <c r="Q842" s="8">
        <v>198181673.70312086</v>
      </c>
    </row>
    <row r="843" spans="14:17">
      <c r="N843" s="6">
        <v>40798</v>
      </c>
      <c r="O843" s="5">
        <v>40798</v>
      </c>
      <c r="P843" s="7" t="s">
        <v>5</v>
      </c>
      <c r="Q843" s="8">
        <v>198315548.31293195</v>
      </c>
    </row>
    <row r="844" spans="14:17">
      <c r="N844" s="6">
        <v>40799</v>
      </c>
      <c r="O844" s="5">
        <v>40799</v>
      </c>
      <c r="P844" s="7" t="s">
        <v>5</v>
      </c>
      <c r="Q844" s="8">
        <v>198377221.7687428</v>
      </c>
    </row>
    <row r="845" spans="14:17">
      <c r="N845" s="6">
        <v>40800</v>
      </c>
      <c r="O845" s="5">
        <v>40800</v>
      </c>
      <c r="P845" s="7" t="s">
        <v>5</v>
      </c>
      <c r="Q845" s="8">
        <v>200146169.33774182</v>
      </c>
    </row>
    <row r="846" spans="14:17">
      <c r="N846" s="6">
        <v>40801</v>
      </c>
      <c r="O846" s="5">
        <v>40801</v>
      </c>
      <c r="P846" s="7" t="s">
        <v>5</v>
      </c>
      <c r="Q846" s="8">
        <v>200424158.53905725</v>
      </c>
    </row>
    <row r="847" spans="14:17">
      <c r="N847" s="6">
        <v>40802</v>
      </c>
      <c r="O847" s="5">
        <v>40802</v>
      </c>
      <c r="P847" s="7" t="s">
        <v>5</v>
      </c>
      <c r="Q847" s="8">
        <v>175118587.92551547</v>
      </c>
    </row>
    <row r="848" spans="14:17">
      <c r="N848" s="6">
        <v>40805</v>
      </c>
      <c r="O848" s="5">
        <v>40805</v>
      </c>
      <c r="P848" s="7" t="s">
        <v>5</v>
      </c>
      <c r="Q848" s="8">
        <v>175183052.47681811</v>
      </c>
    </row>
    <row r="849" spans="14:17">
      <c r="N849" s="6">
        <v>40806</v>
      </c>
      <c r="O849" s="5">
        <v>40806</v>
      </c>
      <c r="P849" s="7" t="s">
        <v>5</v>
      </c>
      <c r="Q849" s="8">
        <v>175314281.37207907</v>
      </c>
    </row>
    <row r="850" spans="14:17">
      <c r="N850" s="6">
        <v>40807</v>
      </c>
      <c r="O850" s="5">
        <v>40807</v>
      </c>
      <c r="P850" s="7" t="s">
        <v>5</v>
      </c>
      <c r="Q850" s="8">
        <v>175332759.96421489</v>
      </c>
    </row>
    <row r="851" spans="14:17">
      <c r="N851" s="6">
        <v>40808</v>
      </c>
      <c r="O851" s="5">
        <v>40808</v>
      </c>
      <c r="P851" s="7" t="s">
        <v>5</v>
      </c>
      <c r="Q851" s="8">
        <v>178343452.02127469</v>
      </c>
    </row>
    <row r="852" spans="14:17">
      <c r="N852" s="6">
        <v>40809</v>
      </c>
      <c r="O852" s="5">
        <v>40809</v>
      </c>
      <c r="P852" s="7" t="s">
        <v>5</v>
      </c>
      <c r="Q852" s="8">
        <v>178538461.64325991</v>
      </c>
    </row>
    <row r="853" spans="14:17">
      <c r="N853" s="6">
        <v>40812</v>
      </c>
      <c r="O853" s="5">
        <v>40812</v>
      </c>
      <c r="P853" s="7" t="s">
        <v>5</v>
      </c>
      <c r="Q853" s="8">
        <v>184827784.5897027</v>
      </c>
    </row>
    <row r="854" spans="14:17">
      <c r="N854" s="6">
        <v>40813</v>
      </c>
      <c r="O854" s="5">
        <v>40813</v>
      </c>
      <c r="P854" s="7" t="s">
        <v>5</v>
      </c>
      <c r="Q854" s="8">
        <v>184865160.97555903</v>
      </c>
    </row>
    <row r="855" spans="14:17">
      <c r="N855" s="6">
        <v>40814</v>
      </c>
      <c r="O855" s="5">
        <v>40814</v>
      </c>
      <c r="P855" s="7" t="s">
        <v>5</v>
      </c>
      <c r="Q855" s="8">
        <v>184985763.16240206</v>
      </c>
    </row>
    <row r="856" spans="14:17">
      <c r="N856" s="6">
        <v>40815</v>
      </c>
      <c r="O856" s="5">
        <v>40815</v>
      </c>
      <c r="P856" s="7" t="s">
        <v>5</v>
      </c>
      <c r="Q856" s="8">
        <v>186056970.3755295</v>
      </c>
    </row>
    <row r="857" spans="14:17">
      <c r="N857" s="6">
        <v>40816</v>
      </c>
      <c r="O857" s="5">
        <v>40816</v>
      </c>
      <c r="P857" s="7" t="s">
        <v>5</v>
      </c>
      <c r="Q857" s="8">
        <v>186226222.38923481</v>
      </c>
    </row>
    <row r="858" spans="14:17">
      <c r="N858" s="6">
        <v>40819</v>
      </c>
      <c r="O858" s="5">
        <v>40819</v>
      </c>
      <c r="P858" s="7" t="s">
        <v>5</v>
      </c>
      <c r="Q858" s="8">
        <v>186447675.54540023</v>
      </c>
    </row>
    <row r="859" spans="14:17">
      <c r="N859" s="6">
        <v>40820</v>
      </c>
      <c r="O859" s="5">
        <v>40820</v>
      </c>
      <c r="P859" s="7" t="s">
        <v>5</v>
      </c>
      <c r="Q859" s="8">
        <v>186519477.98548457</v>
      </c>
    </row>
    <row r="860" spans="14:17">
      <c r="N860" s="6">
        <v>40821</v>
      </c>
      <c r="O860" s="5">
        <v>40821</v>
      </c>
      <c r="P860" s="7" t="s">
        <v>5</v>
      </c>
      <c r="Q860" s="8">
        <v>186647818.29263538</v>
      </c>
    </row>
    <row r="861" spans="14:17">
      <c r="N861" s="6">
        <v>40822</v>
      </c>
      <c r="O861" s="5">
        <v>40822</v>
      </c>
      <c r="P861" s="7" t="s">
        <v>5</v>
      </c>
      <c r="Q861" s="8">
        <v>186735941.00170082</v>
      </c>
    </row>
    <row r="862" spans="14:17">
      <c r="N862" s="6">
        <v>40823</v>
      </c>
      <c r="O862" s="5">
        <v>40823</v>
      </c>
      <c r="P862" s="7" t="s">
        <v>5</v>
      </c>
      <c r="Q862" s="8">
        <v>186938491.16804156</v>
      </c>
    </row>
    <row r="863" spans="14:17">
      <c r="N863" s="6">
        <v>40826</v>
      </c>
      <c r="O863" s="5">
        <v>40826</v>
      </c>
      <c r="P863" s="7" t="s">
        <v>5</v>
      </c>
      <c r="Q863" s="8">
        <v>187008765.09609807</v>
      </c>
    </row>
    <row r="864" spans="14:17">
      <c r="N864" s="6">
        <v>40827</v>
      </c>
      <c r="O864" s="5">
        <v>40827</v>
      </c>
      <c r="P864" s="7" t="s">
        <v>5</v>
      </c>
      <c r="Q864" s="8">
        <v>188159639.41569978</v>
      </c>
    </row>
    <row r="865" spans="14:17">
      <c r="N865" s="6">
        <v>40829</v>
      </c>
      <c r="O865" s="5">
        <v>40829</v>
      </c>
      <c r="P865" s="7" t="s">
        <v>5</v>
      </c>
      <c r="Q865" s="8">
        <v>188207061.41006717</v>
      </c>
    </row>
    <row r="866" spans="14:17">
      <c r="N866" s="6">
        <v>40830</v>
      </c>
      <c r="O866" s="5">
        <v>40830</v>
      </c>
      <c r="P866" s="7" t="s">
        <v>5</v>
      </c>
      <c r="Q866" s="8">
        <v>188244152.05475286</v>
      </c>
    </row>
    <row r="867" spans="14:17">
      <c r="N867" s="6">
        <v>40833</v>
      </c>
      <c r="O867" s="5">
        <v>40833</v>
      </c>
      <c r="P867" s="7" t="s">
        <v>5</v>
      </c>
      <c r="Q867" s="8">
        <v>188345789.66022983</v>
      </c>
    </row>
    <row r="868" spans="14:17">
      <c r="N868" s="6">
        <v>40834</v>
      </c>
      <c r="O868" s="5">
        <v>40834</v>
      </c>
      <c r="P868" s="7" t="s">
        <v>5</v>
      </c>
      <c r="Q868" s="8">
        <v>188434933.51331273</v>
      </c>
    </row>
    <row r="869" spans="14:17">
      <c r="N869" s="6">
        <v>40835</v>
      </c>
      <c r="O869" s="5">
        <v>40835</v>
      </c>
      <c r="P869" s="7" t="s">
        <v>5</v>
      </c>
      <c r="Q869" s="8">
        <v>188502912.9521791</v>
      </c>
    </row>
    <row r="870" spans="14:17">
      <c r="N870" s="6">
        <v>40836</v>
      </c>
      <c r="O870" s="5">
        <v>40836</v>
      </c>
      <c r="P870" s="7" t="s">
        <v>5</v>
      </c>
      <c r="Q870" s="8">
        <v>191385784.47726059</v>
      </c>
    </row>
    <row r="871" spans="14:17">
      <c r="N871" s="6">
        <v>40837</v>
      </c>
      <c r="O871" s="5">
        <v>40837</v>
      </c>
      <c r="P871" s="7" t="s">
        <v>5</v>
      </c>
      <c r="Q871" s="8">
        <v>191500565.09193382</v>
      </c>
    </row>
    <row r="872" spans="14:17">
      <c r="N872" s="6">
        <v>40840</v>
      </c>
      <c r="O872" s="5">
        <v>40840</v>
      </c>
      <c r="P872" s="7" t="s">
        <v>5</v>
      </c>
      <c r="Q872" s="8">
        <v>191571193.56157854</v>
      </c>
    </row>
    <row r="873" spans="14:17">
      <c r="N873" s="6">
        <v>40841</v>
      </c>
      <c r="O873" s="5">
        <v>40841</v>
      </c>
      <c r="P873" s="7" t="s">
        <v>5</v>
      </c>
      <c r="Q873" s="8">
        <v>191637124.31234178</v>
      </c>
    </row>
    <row r="874" spans="14:17">
      <c r="N874" s="6">
        <v>40842</v>
      </c>
      <c r="O874" s="5">
        <v>40842</v>
      </c>
      <c r="P874" s="7" t="s">
        <v>5</v>
      </c>
      <c r="Q874" s="8">
        <v>192771352.48568988</v>
      </c>
    </row>
    <row r="875" spans="14:17">
      <c r="N875" s="6">
        <v>40843</v>
      </c>
      <c r="O875" s="5">
        <v>40843</v>
      </c>
      <c r="P875" s="7" t="s">
        <v>5</v>
      </c>
      <c r="Q875" s="8">
        <v>193236458.41821024</v>
      </c>
    </row>
    <row r="876" spans="14:17">
      <c r="N876" s="6">
        <v>40844</v>
      </c>
      <c r="O876" s="5">
        <v>40844</v>
      </c>
      <c r="P876" s="7" t="s">
        <v>5</v>
      </c>
      <c r="Q876" s="8">
        <v>193456525.41250873</v>
      </c>
    </row>
    <row r="877" spans="14:17">
      <c r="N877" s="6">
        <v>40847</v>
      </c>
      <c r="O877" s="5">
        <v>40847</v>
      </c>
      <c r="P877" s="7" t="s">
        <v>5</v>
      </c>
      <c r="Q877" s="8">
        <v>193580226.88843417</v>
      </c>
    </row>
    <row r="878" spans="14:17">
      <c r="N878" s="6">
        <v>40848</v>
      </c>
      <c r="O878" s="5">
        <v>40848</v>
      </c>
      <c r="P878" s="7" t="s">
        <v>5</v>
      </c>
      <c r="Q878" s="8">
        <v>193624749.46256566</v>
      </c>
    </row>
    <row r="879" spans="14:17">
      <c r="N879" s="6">
        <v>40850</v>
      </c>
      <c r="O879" s="5">
        <v>40850</v>
      </c>
      <c r="P879" s="7" t="s">
        <v>5</v>
      </c>
      <c r="Q879" s="8">
        <v>193699873.67694613</v>
      </c>
    </row>
    <row r="880" spans="14:17">
      <c r="N880" s="6">
        <v>40851</v>
      </c>
      <c r="O880" s="5">
        <v>40851</v>
      </c>
      <c r="P880" s="7" t="s">
        <v>5</v>
      </c>
      <c r="Q880" s="8">
        <v>193860467.06379512</v>
      </c>
    </row>
    <row r="881" spans="14:17">
      <c r="N881" s="6">
        <v>40854</v>
      </c>
      <c r="O881" s="5">
        <v>40854</v>
      </c>
      <c r="P881" s="7" t="s">
        <v>5</v>
      </c>
      <c r="Q881" s="8">
        <v>194604643.14344838</v>
      </c>
    </row>
    <row r="882" spans="14:17">
      <c r="N882" s="6">
        <v>40855</v>
      </c>
      <c r="O882" s="5">
        <v>40855</v>
      </c>
      <c r="P882" s="7" t="s">
        <v>5</v>
      </c>
      <c r="Q882" s="8">
        <v>195030966.55815959</v>
      </c>
    </row>
    <row r="883" spans="14:17">
      <c r="N883" s="6">
        <v>40856</v>
      </c>
      <c r="O883" s="5">
        <v>40856</v>
      </c>
      <c r="P883" s="7" t="s">
        <v>5</v>
      </c>
      <c r="Q883" s="8">
        <v>195198914.71627742</v>
      </c>
    </row>
    <row r="884" spans="14:17">
      <c r="N884" s="6">
        <v>40857</v>
      </c>
      <c r="O884" s="5">
        <v>40857</v>
      </c>
      <c r="P884" s="7" t="s">
        <v>5</v>
      </c>
      <c r="Q884" s="8">
        <v>195287422.24570408</v>
      </c>
    </row>
    <row r="885" spans="14:17">
      <c r="N885" s="6">
        <v>40858</v>
      </c>
      <c r="O885" s="5">
        <v>40858</v>
      </c>
      <c r="P885" s="7" t="s">
        <v>5</v>
      </c>
      <c r="Q885" s="8">
        <v>195407351.19300187</v>
      </c>
    </row>
    <row r="886" spans="14:17">
      <c r="N886" s="6">
        <v>40861</v>
      </c>
      <c r="O886" s="5">
        <v>40861</v>
      </c>
      <c r="P886" s="7" t="s">
        <v>5</v>
      </c>
      <c r="Q886" s="8">
        <v>195506065.90200418</v>
      </c>
    </row>
    <row r="887" spans="14:17">
      <c r="N887" s="6">
        <v>40863</v>
      </c>
      <c r="O887" s="5">
        <v>40863</v>
      </c>
      <c r="P887" s="7" t="s">
        <v>5</v>
      </c>
      <c r="Q887" s="8">
        <v>196632180.41436285</v>
      </c>
    </row>
    <row r="888" spans="14:17">
      <c r="N888" s="6">
        <v>40864</v>
      </c>
      <c r="O888" s="5">
        <v>40864</v>
      </c>
      <c r="P888" s="7" t="s">
        <v>5</v>
      </c>
      <c r="Q888" s="8">
        <v>197719492.35545212</v>
      </c>
    </row>
    <row r="889" spans="14:17">
      <c r="N889" s="6">
        <v>40865</v>
      </c>
      <c r="O889" s="5">
        <v>40865</v>
      </c>
      <c r="P889" s="7" t="s">
        <v>5</v>
      </c>
      <c r="Q889" s="8">
        <v>197810575.94535083</v>
      </c>
    </row>
    <row r="890" spans="14:17">
      <c r="N890" s="6">
        <v>40868</v>
      </c>
      <c r="O890" s="5">
        <v>40868</v>
      </c>
      <c r="P890" s="7" t="s">
        <v>5</v>
      </c>
      <c r="Q890" s="8">
        <v>198651253.259709</v>
      </c>
    </row>
    <row r="891" spans="14:17">
      <c r="N891" s="6">
        <v>40869</v>
      </c>
      <c r="O891" s="5">
        <v>40869</v>
      </c>
      <c r="P891" s="7" t="s">
        <v>5</v>
      </c>
      <c r="Q891" s="8">
        <v>198741316.22304541</v>
      </c>
    </row>
    <row r="892" spans="14:17">
      <c r="N892" s="6">
        <v>40870</v>
      </c>
      <c r="O892" s="5">
        <v>40870</v>
      </c>
      <c r="P892" s="7" t="s">
        <v>5</v>
      </c>
      <c r="Q892" s="8">
        <v>198816216.46366677</v>
      </c>
    </row>
    <row r="893" spans="14:17">
      <c r="N893" s="6">
        <v>40871</v>
      </c>
      <c r="O893" s="5">
        <v>40871</v>
      </c>
      <c r="P893" s="7" t="s">
        <v>5</v>
      </c>
      <c r="Q893" s="8">
        <v>198832071.83770099</v>
      </c>
    </row>
    <row r="894" spans="14:17">
      <c r="N894" s="6">
        <v>40872</v>
      </c>
      <c r="O894" s="5">
        <v>40872</v>
      </c>
      <c r="P894" s="7" t="s">
        <v>5</v>
      </c>
      <c r="Q894" s="8">
        <v>198901886.94451809</v>
      </c>
    </row>
    <row r="895" spans="14:17">
      <c r="N895" s="6">
        <v>40875</v>
      </c>
      <c r="O895" s="5">
        <v>40875</v>
      </c>
      <c r="P895" s="7" t="s">
        <v>5</v>
      </c>
      <c r="Q895" s="8">
        <v>199004245.68822581</v>
      </c>
    </row>
    <row r="896" spans="14:17">
      <c r="N896" s="6">
        <v>40876</v>
      </c>
      <c r="O896" s="5">
        <v>40876</v>
      </c>
      <c r="P896" s="7" t="s">
        <v>5</v>
      </c>
      <c r="Q896" s="8">
        <v>200094574.49308959</v>
      </c>
    </row>
    <row r="897" spans="14:17">
      <c r="N897" s="6">
        <v>40877</v>
      </c>
      <c r="O897" s="5">
        <v>40877</v>
      </c>
      <c r="P897" s="7" t="s">
        <v>5</v>
      </c>
      <c r="Q897" s="8">
        <v>200652164.00273553</v>
      </c>
    </row>
    <row r="898" spans="14:17">
      <c r="N898" s="6">
        <v>40878</v>
      </c>
      <c r="O898" s="5">
        <v>40878</v>
      </c>
      <c r="P898" s="7" t="s">
        <v>5</v>
      </c>
      <c r="Q898" s="8">
        <v>200675736.05775267</v>
      </c>
    </row>
    <row r="899" spans="14:17">
      <c r="N899" s="6">
        <v>40879</v>
      </c>
      <c r="O899" s="5">
        <v>40879</v>
      </c>
      <c r="P899" s="7" t="s">
        <v>5</v>
      </c>
      <c r="Q899" s="8">
        <v>200734405.89340663</v>
      </c>
    </row>
    <row r="900" spans="14:17">
      <c r="N900" s="6">
        <v>40882</v>
      </c>
      <c r="O900" s="5">
        <v>40882</v>
      </c>
      <c r="P900" s="7" t="s">
        <v>5</v>
      </c>
      <c r="Q900" s="8">
        <v>200760065.27489159</v>
      </c>
    </row>
    <row r="901" spans="14:17">
      <c r="N901" s="6">
        <v>40883</v>
      </c>
      <c r="O901" s="5">
        <v>40883</v>
      </c>
      <c r="P901" s="7" t="s">
        <v>5</v>
      </c>
      <c r="Q901" s="8">
        <v>200843326.27201465</v>
      </c>
    </row>
    <row r="902" spans="14:17">
      <c r="N902" s="6">
        <v>40884</v>
      </c>
      <c r="O902" s="5">
        <v>40884</v>
      </c>
      <c r="P902" s="7" t="s">
        <v>5</v>
      </c>
      <c r="Q902" s="8">
        <v>200971534.77502435</v>
      </c>
    </row>
    <row r="903" spans="14:17">
      <c r="N903" s="6">
        <v>40885</v>
      </c>
      <c r="O903" s="5">
        <v>40885</v>
      </c>
      <c r="P903" s="7" t="s">
        <v>5</v>
      </c>
      <c r="Q903" s="8">
        <v>201070330.39242435</v>
      </c>
    </row>
    <row r="904" spans="14:17">
      <c r="N904" s="6">
        <v>40886</v>
      </c>
      <c r="O904" s="5">
        <v>40886</v>
      </c>
      <c r="P904" s="7" t="s">
        <v>5</v>
      </c>
      <c r="Q904" s="8">
        <v>201122280.26469105</v>
      </c>
    </row>
    <row r="905" spans="14:17">
      <c r="N905" s="6">
        <v>40889</v>
      </c>
      <c r="O905" s="5">
        <v>40889</v>
      </c>
      <c r="P905" s="7" t="s">
        <v>5</v>
      </c>
      <c r="Q905" s="8">
        <v>201240780.24394721</v>
      </c>
    </row>
    <row r="906" spans="14:17">
      <c r="N906" s="6">
        <v>40890</v>
      </c>
      <c r="O906" s="5">
        <v>40890</v>
      </c>
      <c r="P906" s="7" t="s">
        <v>5</v>
      </c>
      <c r="Q906" s="8">
        <v>201321639.58779317</v>
      </c>
    </row>
    <row r="907" spans="14:17">
      <c r="N907" s="6">
        <v>40891</v>
      </c>
      <c r="O907" s="5">
        <v>40891</v>
      </c>
      <c r="P907" s="7" t="s">
        <v>5</v>
      </c>
      <c r="Q907" s="8">
        <v>201391355.06397918</v>
      </c>
    </row>
    <row r="908" spans="14:17">
      <c r="N908" s="6">
        <v>40892</v>
      </c>
      <c r="O908" s="5">
        <v>40892</v>
      </c>
      <c r="P908" s="7" t="s">
        <v>5</v>
      </c>
      <c r="Q908" s="8">
        <v>201849444.13173875</v>
      </c>
    </row>
    <row r="909" spans="14:17">
      <c r="N909" s="6">
        <v>40893</v>
      </c>
      <c r="O909" s="5">
        <v>40893</v>
      </c>
      <c r="P909" s="7" t="s">
        <v>5</v>
      </c>
      <c r="Q909" s="8">
        <v>201925134.47026172</v>
      </c>
    </row>
    <row r="910" spans="14:17">
      <c r="N910" s="6">
        <v>40896</v>
      </c>
      <c r="O910" s="5">
        <v>40896</v>
      </c>
      <c r="P910" s="7" t="s">
        <v>5</v>
      </c>
      <c r="Q910" s="8">
        <v>202019211.30016553</v>
      </c>
    </row>
    <row r="911" spans="14:17">
      <c r="N911" s="6">
        <v>40897</v>
      </c>
      <c r="O911" s="5">
        <v>40897</v>
      </c>
      <c r="P911" s="7" t="s">
        <v>5</v>
      </c>
      <c r="Q911" s="8">
        <v>202121731.52186242</v>
      </c>
    </row>
    <row r="912" spans="14:17">
      <c r="N912" s="6">
        <v>40898</v>
      </c>
      <c r="O912" s="5">
        <v>40898</v>
      </c>
      <c r="P912" s="7" t="s">
        <v>5</v>
      </c>
      <c r="Q912" s="8">
        <v>202230752.52779856</v>
      </c>
    </row>
    <row r="913" spans="14:17">
      <c r="N913" s="6">
        <v>40899</v>
      </c>
      <c r="O913" s="5">
        <v>40899</v>
      </c>
      <c r="P913" s="7" t="s">
        <v>5</v>
      </c>
      <c r="Q913" s="8">
        <v>202246219.57160187</v>
      </c>
    </row>
    <row r="914" spans="14:17">
      <c r="N914" s="6">
        <v>40900</v>
      </c>
      <c r="O914" s="5">
        <v>40900</v>
      </c>
      <c r="P914" s="7" t="s">
        <v>5</v>
      </c>
      <c r="Q914" s="8">
        <v>202329008.60903871</v>
      </c>
    </row>
    <row r="915" spans="14:17">
      <c r="N915" s="6">
        <v>40903</v>
      </c>
      <c r="O915" s="5">
        <v>40903</v>
      </c>
      <c r="P915" s="7" t="s">
        <v>5</v>
      </c>
      <c r="Q915" s="8">
        <v>186167155.31800953</v>
      </c>
    </row>
    <row r="916" spans="14:17">
      <c r="N916" s="6">
        <v>40904</v>
      </c>
      <c r="O916" s="5">
        <v>40904</v>
      </c>
      <c r="P916" s="7" t="s">
        <v>5</v>
      </c>
      <c r="Q916" s="8">
        <v>186329416.03695443</v>
      </c>
    </row>
    <row r="917" spans="14:17">
      <c r="N917" s="6">
        <v>40905</v>
      </c>
      <c r="O917" s="5">
        <v>40905</v>
      </c>
      <c r="P917" s="7" t="s">
        <v>5</v>
      </c>
      <c r="Q917" s="8">
        <v>187445491.1130974</v>
      </c>
    </row>
    <row r="918" spans="14:17">
      <c r="N918" s="6">
        <v>40906</v>
      </c>
      <c r="O918" s="5">
        <v>40906</v>
      </c>
      <c r="P918" s="7" t="s">
        <v>5</v>
      </c>
      <c r="Q918" s="8">
        <v>187574312.00536567</v>
      </c>
    </row>
    <row r="919" spans="14:17">
      <c r="N919" s="6">
        <v>40907</v>
      </c>
      <c r="O919" s="5">
        <v>40907</v>
      </c>
      <c r="P919" s="7" t="s">
        <v>5</v>
      </c>
      <c r="Q919" s="8">
        <v>187669057.5801875</v>
      </c>
    </row>
    <row r="920" spans="14:17">
      <c r="N920" s="6">
        <v>40910</v>
      </c>
      <c r="O920" s="5">
        <v>40910</v>
      </c>
      <c r="P920" s="7" t="s">
        <v>5</v>
      </c>
      <c r="Q920" s="8">
        <v>188598257.08457196</v>
      </c>
    </row>
    <row r="921" spans="14:17">
      <c r="N921" s="6">
        <v>40911</v>
      </c>
      <c r="O921" s="5">
        <v>40911</v>
      </c>
      <c r="P921" s="7" t="s">
        <v>5</v>
      </c>
      <c r="Q921" s="8">
        <v>188676645.02348727</v>
      </c>
    </row>
    <row r="922" spans="14:17">
      <c r="N922" s="6">
        <v>40912</v>
      </c>
      <c r="O922" s="5">
        <v>40912</v>
      </c>
      <c r="P922" s="7" t="s">
        <v>5</v>
      </c>
      <c r="Q922" s="8">
        <v>189014744.12544805</v>
      </c>
    </row>
    <row r="923" spans="14:17">
      <c r="N923" s="6">
        <v>40913</v>
      </c>
      <c r="O923" s="5">
        <v>40913</v>
      </c>
      <c r="P923" s="7" t="s">
        <v>5</v>
      </c>
      <c r="Q923" s="8">
        <v>188999327.47750533</v>
      </c>
    </row>
    <row r="924" spans="14:17">
      <c r="N924" s="6">
        <v>40914</v>
      </c>
      <c r="O924" s="5">
        <v>40914</v>
      </c>
      <c r="P924" s="7" t="s">
        <v>5</v>
      </c>
      <c r="Q924" s="8">
        <v>189206939.71080595</v>
      </c>
    </row>
    <row r="925" spans="14:17">
      <c r="N925" s="6">
        <v>40917</v>
      </c>
      <c r="O925" s="5">
        <v>40917</v>
      </c>
      <c r="P925" s="7" t="s">
        <v>5</v>
      </c>
      <c r="Q925" s="8">
        <v>189268707.08743811</v>
      </c>
    </row>
    <row r="926" spans="14:17">
      <c r="N926" s="6">
        <v>40918</v>
      </c>
      <c r="O926" s="5">
        <v>40918</v>
      </c>
      <c r="P926" s="7" t="s">
        <v>5</v>
      </c>
      <c r="Q926" s="8">
        <v>189430147.25612172</v>
      </c>
    </row>
    <row r="927" spans="14:17">
      <c r="N927" s="6">
        <v>40919</v>
      </c>
      <c r="O927" s="5">
        <v>40919</v>
      </c>
      <c r="P927" s="7" t="s">
        <v>5</v>
      </c>
      <c r="Q927" s="8">
        <v>189506544.47160831</v>
      </c>
    </row>
    <row r="928" spans="14:17">
      <c r="N928" s="6">
        <v>40920</v>
      </c>
      <c r="O928" s="5">
        <v>40920</v>
      </c>
      <c r="P928" s="7" t="s">
        <v>5</v>
      </c>
      <c r="Q928" s="8">
        <v>189565415.4287585</v>
      </c>
    </row>
    <row r="929" spans="14:17">
      <c r="N929" s="6">
        <v>40921</v>
      </c>
      <c r="O929" s="5">
        <v>40921</v>
      </c>
      <c r="P929" s="7" t="s">
        <v>5</v>
      </c>
      <c r="Q929" s="8">
        <v>189685043.62336203</v>
      </c>
    </row>
    <row r="930" spans="14:17">
      <c r="N930" s="6">
        <v>40924</v>
      </c>
      <c r="O930" s="5">
        <v>40924</v>
      </c>
      <c r="P930" s="7" t="s">
        <v>5</v>
      </c>
      <c r="Q930" s="8">
        <v>189807901.51465958</v>
      </c>
    </row>
    <row r="931" spans="14:17">
      <c r="N931" s="6">
        <v>40925</v>
      </c>
      <c r="O931" s="5">
        <v>40925</v>
      </c>
      <c r="P931" s="7" t="s">
        <v>5</v>
      </c>
      <c r="Q931" s="8">
        <v>189877916.07068667</v>
      </c>
    </row>
    <row r="932" spans="14:17">
      <c r="N932" s="6">
        <v>40926</v>
      </c>
      <c r="O932" s="5">
        <v>40926</v>
      </c>
      <c r="P932" s="7" t="s">
        <v>5</v>
      </c>
      <c r="Q932" s="8">
        <v>189991505.19058537</v>
      </c>
    </row>
    <row r="933" spans="14:17">
      <c r="N933" s="6">
        <v>40927</v>
      </c>
      <c r="O933" s="5">
        <v>40927</v>
      </c>
      <c r="P933" s="7" t="s">
        <v>5</v>
      </c>
      <c r="Q933" s="8">
        <v>190130714.28035837</v>
      </c>
    </row>
    <row r="934" spans="14:17">
      <c r="N934" s="6">
        <v>40928</v>
      </c>
      <c r="O934" s="5">
        <v>40928</v>
      </c>
      <c r="P934" s="7" t="s">
        <v>5</v>
      </c>
      <c r="Q934" s="8">
        <v>190321559.5776304</v>
      </c>
    </row>
    <row r="935" spans="14:17">
      <c r="N935" s="6">
        <v>40931</v>
      </c>
      <c r="O935" s="5">
        <v>40931</v>
      </c>
      <c r="P935" s="7" t="s">
        <v>5</v>
      </c>
      <c r="Q935" s="8">
        <v>190369018.93979496</v>
      </c>
    </row>
    <row r="936" spans="14:17">
      <c r="N936" s="6">
        <v>40932</v>
      </c>
      <c r="O936" s="5">
        <v>40932</v>
      </c>
      <c r="P936" s="7" t="s">
        <v>5</v>
      </c>
      <c r="Q936" s="8">
        <v>190768416.86404249</v>
      </c>
    </row>
    <row r="937" spans="14:17">
      <c r="N937" s="6">
        <v>40933</v>
      </c>
      <c r="O937" s="5">
        <v>40933</v>
      </c>
      <c r="P937" s="7" t="s">
        <v>5</v>
      </c>
      <c r="Q937" s="8">
        <v>190862060.41014364</v>
      </c>
    </row>
    <row r="938" spans="14:17">
      <c r="N938" s="6">
        <v>40934</v>
      </c>
      <c r="O938" s="5">
        <v>40934</v>
      </c>
      <c r="P938" s="7" t="s">
        <v>5</v>
      </c>
      <c r="Q938" s="8">
        <v>191082650.86206421</v>
      </c>
    </row>
    <row r="939" spans="14:17">
      <c r="N939" s="6">
        <v>40935</v>
      </c>
      <c r="O939" s="5">
        <v>40935</v>
      </c>
      <c r="P939" s="7" t="s">
        <v>5</v>
      </c>
      <c r="Q939" s="8">
        <v>191226638.88357863</v>
      </c>
    </row>
    <row r="940" spans="14:17">
      <c r="N940" s="6">
        <v>40938</v>
      </c>
      <c r="O940" s="5">
        <v>40938</v>
      </c>
      <c r="P940" s="7" t="s">
        <v>5</v>
      </c>
      <c r="Q940" s="8">
        <v>191375901.20840251</v>
      </c>
    </row>
    <row r="941" spans="14:17">
      <c r="N941" s="6">
        <v>40939</v>
      </c>
      <c r="O941" s="5">
        <v>40939</v>
      </c>
      <c r="P941" s="7" t="s">
        <v>5</v>
      </c>
      <c r="Q941" s="8">
        <v>191517702.88322097</v>
      </c>
    </row>
    <row r="942" spans="14:17">
      <c r="N942" s="6">
        <v>40940</v>
      </c>
      <c r="O942" s="5">
        <v>40940</v>
      </c>
      <c r="P942" s="7" t="s">
        <v>5</v>
      </c>
      <c r="Q942" s="8">
        <v>191596350.56869474</v>
      </c>
    </row>
    <row r="943" spans="14:17">
      <c r="N943" s="6">
        <v>40941</v>
      </c>
      <c r="O943" s="5">
        <v>40941</v>
      </c>
      <c r="P943" s="7" t="s">
        <v>5</v>
      </c>
      <c r="Q943" s="8">
        <v>191690416.24259448</v>
      </c>
    </row>
    <row r="944" spans="14:17">
      <c r="N944" s="6">
        <v>40942</v>
      </c>
      <c r="O944" s="5">
        <v>40942</v>
      </c>
      <c r="P944" s="7" t="s">
        <v>5</v>
      </c>
      <c r="Q944" s="8">
        <v>191743318.72070023</v>
      </c>
    </row>
    <row r="945" spans="14:17">
      <c r="N945" s="6">
        <v>40945</v>
      </c>
      <c r="O945" s="5">
        <v>40945</v>
      </c>
      <c r="P945" s="7" t="s">
        <v>5</v>
      </c>
      <c r="Q945" s="8">
        <v>191803512.08002284</v>
      </c>
    </row>
    <row r="946" spans="14:17">
      <c r="N946" s="6">
        <v>40946</v>
      </c>
      <c r="O946" s="5">
        <v>40946</v>
      </c>
      <c r="P946" s="7" t="s">
        <v>5</v>
      </c>
      <c r="Q946" s="8">
        <v>191920130.6198138</v>
      </c>
    </row>
    <row r="947" spans="14:17">
      <c r="N947" s="6">
        <v>40947</v>
      </c>
      <c r="O947" s="5">
        <v>40947</v>
      </c>
      <c r="P947" s="7" t="s">
        <v>5</v>
      </c>
      <c r="Q947" s="8">
        <v>192049068.86763954</v>
      </c>
    </row>
    <row r="948" spans="14:17">
      <c r="N948" s="6">
        <v>40948</v>
      </c>
      <c r="O948" s="5">
        <v>40948</v>
      </c>
      <c r="P948" s="7" t="s">
        <v>5</v>
      </c>
      <c r="Q948" s="8">
        <v>192206177.26350233</v>
      </c>
    </row>
    <row r="949" spans="14:17">
      <c r="N949" s="6">
        <v>40949</v>
      </c>
      <c r="O949" s="5">
        <v>40949</v>
      </c>
      <c r="P949" s="7" t="s">
        <v>5</v>
      </c>
      <c r="Q949" s="8">
        <v>192371694.94983095</v>
      </c>
    </row>
    <row r="950" spans="14:17">
      <c r="N950" s="6">
        <v>40952</v>
      </c>
      <c r="O950" s="5">
        <v>40952</v>
      </c>
      <c r="P950" s="7" t="s">
        <v>5</v>
      </c>
      <c r="Q950" s="8">
        <v>192309553.83778557</v>
      </c>
    </row>
    <row r="951" spans="14:17">
      <c r="N951" s="6">
        <v>40953</v>
      </c>
      <c r="O951" s="5">
        <v>40953</v>
      </c>
      <c r="P951" s="7" t="s">
        <v>5</v>
      </c>
      <c r="Q951" s="8">
        <v>192430673.54464623</v>
      </c>
    </row>
    <row r="952" spans="14:17">
      <c r="N952" s="6">
        <v>40954</v>
      </c>
      <c r="O952" s="5">
        <v>40954</v>
      </c>
      <c r="P952" s="7" t="s">
        <v>5</v>
      </c>
      <c r="Q952" s="8">
        <v>192529524.86304516</v>
      </c>
    </row>
    <row r="953" spans="14:17">
      <c r="N953" s="6">
        <v>40955</v>
      </c>
      <c r="O953" s="5">
        <v>40955</v>
      </c>
      <c r="P953" s="7" t="s">
        <v>5</v>
      </c>
      <c r="Q953" s="8">
        <v>192645029.58193278</v>
      </c>
    </row>
    <row r="954" spans="14:17">
      <c r="N954" s="6">
        <v>40956</v>
      </c>
      <c r="O954" s="5">
        <v>40956</v>
      </c>
      <c r="P954" s="7" t="s">
        <v>5</v>
      </c>
      <c r="Q954" s="8">
        <v>192779346.51793128</v>
      </c>
    </row>
    <row r="955" spans="14:17">
      <c r="N955" s="6">
        <v>40961</v>
      </c>
      <c r="O955" s="5">
        <v>40961</v>
      </c>
      <c r="P955" s="7" t="s">
        <v>5</v>
      </c>
      <c r="Q955" s="8">
        <v>192896135.97359723</v>
      </c>
    </row>
    <row r="956" spans="14:17">
      <c r="N956" s="6">
        <v>40962</v>
      </c>
      <c r="O956" s="5">
        <v>40962</v>
      </c>
      <c r="P956" s="7" t="s">
        <v>5</v>
      </c>
      <c r="Q956" s="8">
        <v>192963619.06705025</v>
      </c>
    </row>
    <row r="957" spans="14:17">
      <c r="N957" s="6">
        <v>40963</v>
      </c>
      <c r="O957" s="5">
        <v>40963</v>
      </c>
      <c r="P957" s="7" t="s">
        <v>5</v>
      </c>
      <c r="Q957" s="8">
        <v>193327564.54601777</v>
      </c>
    </row>
    <row r="958" spans="14:17">
      <c r="N958" s="6">
        <v>40966</v>
      </c>
      <c r="O958" s="5">
        <v>40966</v>
      </c>
      <c r="P958" s="7" t="s">
        <v>5</v>
      </c>
      <c r="Q958" s="8">
        <v>193412758.94083533</v>
      </c>
    </row>
    <row r="959" spans="14:17">
      <c r="N959" s="6">
        <v>40967</v>
      </c>
      <c r="O959" s="5">
        <v>40967</v>
      </c>
      <c r="P959" s="7" t="s">
        <v>5</v>
      </c>
      <c r="Q959" s="8">
        <v>193576410.76153764</v>
      </c>
    </row>
    <row r="960" spans="14:17">
      <c r="N960" s="6">
        <v>40968</v>
      </c>
      <c r="O960" s="5">
        <v>40968</v>
      </c>
      <c r="P960" s="7" t="s">
        <v>5</v>
      </c>
      <c r="Q960" s="8">
        <v>193687138.77411288</v>
      </c>
    </row>
    <row r="961" spans="14:17">
      <c r="N961" s="6">
        <v>40969</v>
      </c>
      <c r="O961" s="5">
        <v>40969</v>
      </c>
      <c r="P961" s="7" t="s">
        <v>5</v>
      </c>
      <c r="Q961" s="8">
        <v>193797585.31373644</v>
      </c>
    </row>
    <row r="962" spans="14:17">
      <c r="N962" s="6">
        <v>40970</v>
      </c>
      <c r="O962" s="5">
        <v>40970</v>
      </c>
      <c r="P962" s="7" t="s">
        <v>5</v>
      </c>
      <c r="Q962" s="8">
        <v>193975130.40955883</v>
      </c>
    </row>
    <row r="963" spans="14:17">
      <c r="N963" s="6">
        <v>40973</v>
      </c>
      <c r="O963" s="5">
        <v>40973</v>
      </c>
      <c r="P963" s="7" t="s">
        <v>5</v>
      </c>
      <c r="Q963" s="8">
        <v>194093099.74464145</v>
      </c>
    </row>
    <row r="964" spans="14:17">
      <c r="N964" s="6">
        <v>40974</v>
      </c>
      <c r="O964" s="5">
        <v>40974</v>
      </c>
      <c r="P964" s="7" t="s">
        <v>5</v>
      </c>
      <c r="Q964" s="8">
        <v>194195407.69491985</v>
      </c>
    </row>
    <row r="965" spans="14:17">
      <c r="N965" s="6">
        <v>40975</v>
      </c>
      <c r="O965" s="5">
        <v>40975</v>
      </c>
      <c r="P965" s="7" t="s">
        <v>5</v>
      </c>
      <c r="Q965" s="8">
        <v>194304467.54943058</v>
      </c>
    </row>
    <row r="966" spans="14:17">
      <c r="N966" s="6">
        <v>40976</v>
      </c>
      <c r="O966" s="5">
        <v>40976</v>
      </c>
      <c r="P966" s="7" t="s">
        <v>5</v>
      </c>
      <c r="Q966" s="8">
        <v>194530189.32588515</v>
      </c>
    </row>
    <row r="967" spans="14:17">
      <c r="N967" s="6">
        <v>40977</v>
      </c>
      <c r="O967" s="5">
        <v>40977</v>
      </c>
      <c r="P967" s="7" t="s">
        <v>5</v>
      </c>
      <c r="Q967" s="8">
        <v>194696513.41632444</v>
      </c>
    </row>
    <row r="968" spans="14:17">
      <c r="N968" s="6">
        <v>40980</v>
      </c>
      <c r="O968" s="5">
        <v>40980</v>
      </c>
      <c r="P968" s="7" t="s">
        <v>5</v>
      </c>
      <c r="Q968" s="8">
        <v>194738844.65051565</v>
      </c>
    </row>
    <row r="969" spans="14:17">
      <c r="N969" s="6">
        <v>40981</v>
      </c>
      <c r="O969" s="5">
        <v>40981</v>
      </c>
      <c r="P969" s="7" t="s">
        <v>5</v>
      </c>
      <c r="Q969" s="8">
        <v>194892262.34446946</v>
      </c>
    </row>
    <row r="970" spans="14:17">
      <c r="N970" s="6">
        <v>40982</v>
      </c>
      <c r="O970" s="5">
        <v>40982</v>
      </c>
      <c r="P970" s="7" t="s">
        <v>5</v>
      </c>
      <c r="Q970" s="8">
        <v>195188810.75764588</v>
      </c>
    </row>
    <row r="971" spans="14:17">
      <c r="N971" s="6">
        <v>40983</v>
      </c>
      <c r="O971" s="5">
        <v>40983</v>
      </c>
      <c r="P971" s="7" t="s">
        <v>5</v>
      </c>
      <c r="Q971" s="8">
        <v>195407602.55514368</v>
      </c>
    </row>
    <row r="972" spans="14:17">
      <c r="N972" s="6">
        <v>40984</v>
      </c>
      <c r="O972" s="5">
        <v>40984</v>
      </c>
      <c r="P972" s="7" t="s">
        <v>5</v>
      </c>
      <c r="Q972" s="8">
        <v>195345827.85877338</v>
      </c>
    </row>
    <row r="973" spans="14:17">
      <c r="N973" s="6">
        <v>40987</v>
      </c>
      <c r="O973" s="5">
        <v>40987</v>
      </c>
      <c r="P973" s="7" t="s">
        <v>5</v>
      </c>
      <c r="Q973" s="8">
        <v>197789330.93953753</v>
      </c>
    </row>
    <row r="974" spans="14:17">
      <c r="N974" s="6">
        <v>40988</v>
      </c>
      <c r="O974" s="5">
        <v>40988</v>
      </c>
      <c r="P974" s="7" t="s">
        <v>5</v>
      </c>
      <c r="Q974" s="8">
        <v>199466366.79725927</v>
      </c>
    </row>
    <row r="975" spans="14:17">
      <c r="N975" s="6">
        <v>40989</v>
      </c>
      <c r="O975" s="5">
        <v>40989</v>
      </c>
      <c r="P975" s="7" t="s">
        <v>5</v>
      </c>
      <c r="Q975" s="8">
        <v>199614693.44506675</v>
      </c>
    </row>
    <row r="976" spans="14:17">
      <c r="N976" s="6">
        <v>40990</v>
      </c>
      <c r="O976" s="5">
        <v>40990</v>
      </c>
      <c r="P976" s="7" t="s">
        <v>5</v>
      </c>
      <c r="Q976" s="8">
        <v>199707582.6902467</v>
      </c>
    </row>
    <row r="977" spans="14:17">
      <c r="N977" s="6">
        <v>40991</v>
      </c>
      <c r="O977" s="5">
        <v>40991</v>
      </c>
      <c r="P977" s="7" t="s">
        <v>5</v>
      </c>
      <c r="Q977" s="8">
        <v>199802982.01196149</v>
      </c>
    </row>
    <row r="978" spans="14:17">
      <c r="N978" s="6">
        <v>40994</v>
      </c>
      <c r="O978" s="5">
        <v>40994</v>
      </c>
      <c r="P978" s="7" t="s">
        <v>5</v>
      </c>
      <c r="Q978" s="8">
        <v>201884159.12982547</v>
      </c>
    </row>
    <row r="979" spans="14:17">
      <c r="N979" s="6">
        <v>40995</v>
      </c>
      <c r="O979" s="5">
        <v>40995</v>
      </c>
      <c r="P979" s="7" t="s">
        <v>5</v>
      </c>
      <c r="Q979" s="8">
        <v>180567893.90059304</v>
      </c>
    </row>
    <row r="980" spans="14:17">
      <c r="N980" s="6">
        <v>40996</v>
      </c>
      <c r="O980" s="5">
        <v>40996</v>
      </c>
      <c r="P980" s="7" t="s">
        <v>5</v>
      </c>
      <c r="Q980" s="8">
        <v>180665323.22840786</v>
      </c>
    </row>
    <row r="981" spans="14:17">
      <c r="N981" s="6">
        <v>40997</v>
      </c>
      <c r="O981" s="5">
        <v>40997</v>
      </c>
      <c r="P981" s="7" t="s">
        <v>5</v>
      </c>
      <c r="Q981" s="8">
        <v>180716513.79676932</v>
      </c>
    </row>
    <row r="982" spans="14:17">
      <c r="N982" s="6">
        <v>40998</v>
      </c>
      <c r="O982" s="5">
        <v>40998</v>
      </c>
      <c r="P982" s="7" t="s">
        <v>5</v>
      </c>
      <c r="Q982" s="8">
        <v>180833927.13492525</v>
      </c>
    </row>
    <row r="983" spans="14:17">
      <c r="N983" s="6">
        <v>41001</v>
      </c>
      <c r="O983" s="5">
        <v>41001</v>
      </c>
      <c r="P983" s="7" t="s">
        <v>5</v>
      </c>
      <c r="Q983" s="8">
        <v>180950521.16993988</v>
      </c>
    </row>
    <row r="984" spans="14:17">
      <c r="N984" s="6">
        <v>41002</v>
      </c>
      <c r="O984" s="5">
        <v>41002</v>
      </c>
      <c r="P984" s="7" t="s">
        <v>5</v>
      </c>
      <c r="Q984" s="8">
        <v>180999805.32362768</v>
      </c>
    </row>
    <row r="985" spans="14:17">
      <c r="N985" s="6">
        <v>41003</v>
      </c>
      <c r="O985" s="5">
        <v>41003</v>
      </c>
      <c r="P985" s="7" t="s">
        <v>5</v>
      </c>
      <c r="Q985" s="8">
        <v>181105653.14999869</v>
      </c>
    </row>
    <row r="986" spans="14:17">
      <c r="N986" s="6">
        <v>41004</v>
      </c>
      <c r="O986" s="5">
        <v>41004</v>
      </c>
      <c r="P986" s="7" t="s">
        <v>5</v>
      </c>
      <c r="Q986" s="8">
        <v>181192396.60544774</v>
      </c>
    </row>
    <row r="987" spans="14:17">
      <c r="N987" s="6">
        <v>41008</v>
      </c>
      <c r="O987" s="5">
        <v>41008</v>
      </c>
      <c r="P987" s="7" t="s">
        <v>5</v>
      </c>
      <c r="Q987" s="8">
        <v>183320659.88830414</v>
      </c>
    </row>
    <row r="988" spans="14:17">
      <c r="N988" s="6">
        <v>41009</v>
      </c>
      <c r="O988" s="5">
        <v>41009</v>
      </c>
      <c r="P988" s="7" t="s">
        <v>5</v>
      </c>
      <c r="Q988" s="8">
        <v>183429848.82591683</v>
      </c>
    </row>
    <row r="989" spans="14:17">
      <c r="N989" s="6">
        <v>41010</v>
      </c>
      <c r="O989" s="5">
        <v>41010</v>
      </c>
      <c r="P989" s="7" t="s">
        <v>5</v>
      </c>
      <c r="Q989" s="8">
        <v>183499183.25549534</v>
      </c>
    </row>
    <row r="990" spans="14:17">
      <c r="N990" s="6">
        <v>41011</v>
      </c>
      <c r="O990" s="5">
        <v>41011</v>
      </c>
      <c r="P990" s="7" t="s">
        <v>5</v>
      </c>
      <c r="Q990" s="8">
        <v>183604632.88991058</v>
      </c>
    </row>
    <row r="991" spans="14:17">
      <c r="N991" s="6">
        <v>41012</v>
      </c>
      <c r="O991" s="5">
        <v>41012</v>
      </c>
      <c r="P991" s="7" t="s">
        <v>5</v>
      </c>
      <c r="Q991" s="8">
        <v>183683607.74398884</v>
      </c>
    </row>
    <row r="992" spans="14:17">
      <c r="N992" s="6">
        <v>41015</v>
      </c>
      <c r="O992" s="5">
        <v>41015</v>
      </c>
      <c r="P992" s="7" t="s">
        <v>5</v>
      </c>
      <c r="Q992" s="8">
        <v>185256607.63248292</v>
      </c>
    </row>
    <row r="993" spans="14:17">
      <c r="N993" s="6">
        <v>41016</v>
      </c>
      <c r="O993" s="5">
        <v>41016</v>
      </c>
      <c r="P993" s="7" t="s">
        <v>5</v>
      </c>
      <c r="Q993" s="8">
        <v>187352835.32646462</v>
      </c>
    </row>
    <row r="994" spans="14:17">
      <c r="N994" s="6">
        <v>41017</v>
      </c>
      <c r="O994" s="5">
        <v>41017</v>
      </c>
      <c r="P994" s="7" t="s">
        <v>5</v>
      </c>
      <c r="Q994" s="8">
        <v>187443567.6442225</v>
      </c>
    </row>
    <row r="995" spans="14:17">
      <c r="N995" s="6">
        <v>41018</v>
      </c>
      <c r="O995" s="5">
        <v>41018</v>
      </c>
      <c r="P995" s="7" t="s">
        <v>5</v>
      </c>
      <c r="Q995" s="8">
        <v>187625998.53813446</v>
      </c>
    </row>
    <row r="996" spans="14:17">
      <c r="N996" s="6">
        <v>41019</v>
      </c>
      <c r="O996" s="5">
        <v>41019</v>
      </c>
      <c r="P996" s="7" t="s">
        <v>5</v>
      </c>
      <c r="Q996" s="8">
        <v>187693053.16284409</v>
      </c>
    </row>
    <row r="997" spans="14:17">
      <c r="N997" s="6">
        <v>41022</v>
      </c>
      <c r="O997" s="5">
        <v>41022</v>
      </c>
      <c r="P997" s="7" t="s">
        <v>5</v>
      </c>
      <c r="Q997" s="8">
        <v>188773586.32877231</v>
      </c>
    </row>
    <row r="998" spans="14:17">
      <c r="N998" s="6">
        <v>41023</v>
      </c>
      <c r="O998" s="5">
        <v>41023</v>
      </c>
      <c r="P998" s="7" t="s">
        <v>5</v>
      </c>
      <c r="Q998" s="8">
        <v>188908820.93280643</v>
      </c>
    </row>
    <row r="999" spans="14:17">
      <c r="N999" s="6">
        <v>41024</v>
      </c>
      <c r="O999" s="5">
        <v>41024</v>
      </c>
      <c r="P999" s="7" t="s">
        <v>5</v>
      </c>
      <c r="Q999" s="8">
        <v>189010032.26688728</v>
      </c>
    </row>
    <row r="1000" spans="14:17">
      <c r="N1000" s="6">
        <v>41025</v>
      </c>
      <c r="O1000" s="5">
        <v>41025</v>
      </c>
      <c r="P1000" s="7" t="s">
        <v>5</v>
      </c>
      <c r="Q1000" s="8">
        <v>189080396.58175781</v>
      </c>
    </row>
    <row r="1001" spans="14:17">
      <c r="N1001" s="6">
        <v>41026</v>
      </c>
      <c r="O1001" s="5">
        <v>41026</v>
      </c>
      <c r="P1001" s="7" t="s">
        <v>5</v>
      </c>
      <c r="Q1001" s="8">
        <v>189226532.62215266</v>
      </c>
    </row>
    <row r="1002" spans="14:17">
      <c r="N1002" s="6">
        <v>41029</v>
      </c>
      <c r="O1002" s="5">
        <v>41029</v>
      </c>
      <c r="P1002" s="7" t="s">
        <v>5</v>
      </c>
      <c r="Q1002" s="8">
        <v>189296320.23426488</v>
      </c>
    </row>
    <row r="1003" spans="14:17">
      <c r="N1003" s="6">
        <v>41031</v>
      </c>
      <c r="O1003" s="5">
        <v>41031</v>
      </c>
      <c r="P1003" s="7" t="s">
        <v>5</v>
      </c>
      <c r="Q1003" s="8">
        <v>189514532.05912283</v>
      </c>
    </row>
    <row r="1004" spans="14:17">
      <c r="N1004" s="6">
        <v>41032</v>
      </c>
      <c r="O1004" s="5">
        <v>41032</v>
      </c>
      <c r="P1004" s="7" t="s">
        <v>5</v>
      </c>
      <c r="Q1004" s="8">
        <v>189571264.91887188</v>
      </c>
    </row>
    <row r="1005" spans="14:17">
      <c r="N1005" s="6">
        <v>41033</v>
      </c>
      <c r="O1005" s="5">
        <v>41033</v>
      </c>
      <c r="P1005" s="7" t="s">
        <v>5</v>
      </c>
      <c r="Q1005" s="8">
        <v>189814592.91632876</v>
      </c>
    </row>
    <row r="1006" spans="14:17">
      <c r="N1006" s="6">
        <v>41036</v>
      </c>
      <c r="O1006" s="5">
        <v>41036</v>
      </c>
      <c r="P1006" s="7" t="s">
        <v>5</v>
      </c>
      <c r="Q1006" s="8">
        <v>190027790.93564737</v>
      </c>
    </row>
    <row r="1007" spans="14:17">
      <c r="N1007" s="6">
        <v>41037</v>
      </c>
      <c r="O1007" s="5">
        <v>41037</v>
      </c>
      <c r="P1007" s="7" t="s">
        <v>5</v>
      </c>
      <c r="Q1007" s="8">
        <v>189934742.24802184</v>
      </c>
    </row>
    <row r="1008" spans="14:17">
      <c r="N1008" s="6">
        <v>41038</v>
      </c>
      <c r="O1008" s="5">
        <v>41038</v>
      </c>
      <c r="P1008" s="7" t="s">
        <v>5</v>
      </c>
      <c r="Q1008" s="8">
        <v>189889168.47700652</v>
      </c>
    </row>
    <row r="1009" spans="14:17">
      <c r="N1009" s="6">
        <v>41039</v>
      </c>
      <c r="O1009" s="5">
        <v>41039</v>
      </c>
      <c r="P1009" s="7" t="s">
        <v>5</v>
      </c>
      <c r="Q1009" s="8">
        <v>191613448.83754355</v>
      </c>
    </row>
    <row r="1010" spans="14:17">
      <c r="N1010" s="6">
        <v>41040</v>
      </c>
      <c r="O1010" s="5">
        <v>41040</v>
      </c>
      <c r="P1010" s="7" t="s">
        <v>5</v>
      </c>
      <c r="Q1010" s="8">
        <v>191676773.3636876</v>
      </c>
    </row>
    <row r="1011" spans="14:17">
      <c r="N1011" s="6">
        <v>41043</v>
      </c>
      <c r="O1011" s="5">
        <v>41043</v>
      </c>
      <c r="P1011" s="7" t="s">
        <v>5</v>
      </c>
      <c r="Q1011" s="8">
        <v>191763030.86062074</v>
      </c>
    </row>
    <row r="1012" spans="14:17">
      <c r="N1012" s="6">
        <v>41044</v>
      </c>
      <c r="O1012" s="5">
        <v>41044</v>
      </c>
      <c r="P1012" s="7" t="s">
        <v>5</v>
      </c>
      <c r="Q1012" s="8">
        <v>191828978.76038083</v>
      </c>
    </row>
    <row r="1013" spans="14:17">
      <c r="N1013" s="6">
        <v>41045</v>
      </c>
      <c r="O1013" s="5">
        <v>41045</v>
      </c>
      <c r="P1013" s="7" t="s">
        <v>5</v>
      </c>
      <c r="Q1013" s="8">
        <v>191926065.68504649</v>
      </c>
    </row>
    <row r="1014" spans="14:17">
      <c r="N1014" s="6">
        <v>41046</v>
      </c>
      <c r="O1014" s="5">
        <v>41046</v>
      </c>
      <c r="P1014" s="7" t="s">
        <v>5</v>
      </c>
      <c r="Q1014" s="8">
        <v>192038793.3974801</v>
      </c>
    </row>
    <row r="1015" spans="14:17">
      <c r="N1015" s="6">
        <v>41047</v>
      </c>
      <c r="O1015" s="5">
        <v>41047</v>
      </c>
      <c r="P1015" s="7" t="s">
        <v>5</v>
      </c>
      <c r="Q1015" s="8">
        <v>192140538.08111438</v>
      </c>
    </row>
    <row r="1016" spans="14:17">
      <c r="N1016" s="6">
        <v>41050</v>
      </c>
      <c r="O1016" s="5">
        <v>41050</v>
      </c>
      <c r="P1016" s="7" t="s">
        <v>5</v>
      </c>
      <c r="Q1016" s="8">
        <v>192109321.70315358</v>
      </c>
    </row>
    <row r="1017" spans="14:17">
      <c r="N1017" s="6">
        <v>41051</v>
      </c>
      <c r="O1017" s="5">
        <v>41051</v>
      </c>
      <c r="P1017" s="7" t="s">
        <v>5</v>
      </c>
      <c r="Q1017" s="8">
        <v>192007974.83523193</v>
      </c>
    </row>
    <row r="1018" spans="14:17">
      <c r="N1018" s="6">
        <v>41052</v>
      </c>
      <c r="O1018" s="5">
        <v>41052</v>
      </c>
      <c r="P1018" s="7" t="s">
        <v>5</v>
      </c>
      <c r="Q1018" s="8">
        <v>192063151.87457272</v>
      </c>
    </row>
    <row r="1019" spans="14:17">
      <c r="N1019" s="6">
        <v>41053</v>
      </c>
      <c r="O1019" s="5">
        <v>41053</v>
      </c>
      <c r="P1019" s="7" t="s">
        <v>5</v>
      </c>
      <c r="Q1019" s="8">
        <v>192064908.89397016</v>
      </c>
    </row>
    <row r="1020" spans="14:17">
      <c r="N1020" s="6">
        <v>41054</v>
      </c>
      <c r="O1020" s="5">
        <v>41054</v>
      </c>
      <c r="P1020" s="7" t="s">
        <v>5</v>
      </c>
      <c r="Q1020" s="8">
        <v>192182515.37410161</v>
      </c>
    </row>
    <row r="1021" spans="14:17">
      <c r="N1021" s="6">
        <v>41057</v>
      </c>
      <c r="O1021" s="5">
        <v>41057</v>
      </c>
      <c r="P1021" s="7" t="s">
        <v>5</v>
      </c>
      <c r="Q1021" s="8">
        <v>192279492.89944631</v>
      </c>
    </row>
    <row r="1022" spans="14:17">
      <c r="N1022" s="6">
        <v>41058</v>
      </c>
      <c r="O1022" s="5">
        <v>41058</v>
      </c>
      <c r="P1022" s="7" t="s">
        <v>5</v>
      </c>
      <c r="Q1022" s="8">
        <v>192394284.83341098</v>
      </c>
    </row>
    <row r="1023" spans="14:17">
      <c r="N1023" s="6">
        <v>41059</v>
      </c>
      <c r="O1023" s="5">
        <v>41059</v>
      </c>
      <c r="P1023" s="7" t="s">
        <v>5</v>
      </c>
      <c r="Q1023" s="8">
        <v>192489111.94382018</v>
      </c>
    </row>
    <row r="1024" spans="14:17">
      <c r="N1024" s="6">
        <v>41060</v>
      </c>
      <c r="O1024" s="5">
        <v>41060</v>
      </c>
      <c r="P1024" s="7" t="s">
        <v>5</v>
      </c>
      <c r="Q1024" s="8">
        <v>192401840.66773507</v>
      </c>
    </row>
    <row r="1025" spans="14:17">
      <c r="N1025" s="6">
        <v>41061</v>
      </c>
      <c r="O1025" s="5">
        <v>41061</v>
      </c>
      <c r="P1025" s="7" t="s">
        <v>5</v>
      </c>
      <c r="Q1025" s="8">
        <v>192308219.78145337</v>
      </c>
    </row>
    <row r="1026" spans="14:17">
      <c r="N1026" s="6">
        <v>41064</v>
      </c>
      <c r="O1026" s="5">
        <v>41064</v>
      </c>
      <c r="P1026" s="7" t="s">
        <v>5</v>
      </c>
      <c r="Q1026" s="8">
        <v>192265486.27250552</v>
      </c>
    </row>
    <row r="1027" spans="14:17">
      <c r="N1027" s="6">
        <v>41065</v>
      </c>
      <c r="O1027" s="5">
        <v>41065</v>
      </c>
      <c r="P1027" s="7" t="s">
        <v>5</v>
      </c>
      <c r="Q1027" s="8">
        <v>195354811.47543293</v>
      </c>
    </row>
    <row r="1028" spans="14:17">
      <c r="N1028" s="6">
        <v>41066</v>
      </c>
      <c r="O1028" s="5">
        <v>41066</v>
      </c>
      <c r="P1028" s="7" t="s">
        <v>5</v>
      </c>
      <c r="Q1028" s="8">
        <v>195423144.63557473</v>
      </c>
    </row>
    <row r="1029" spans="14:17">
      <c r="N1029" s="6">
        <v>41068</v>
      </c>
      <c r="O1029" s="5">
        <v>41068</v>
      </c>
      <c r="P1029" s="7" t="s">
        <v>5</v>
      </c>
      <c r="Q1029" s="8">
        <v>195549359.01328552</v>
      </c>
    </row>
    <row r="1030" spans="14:17">
      <c r="N1030" s="6">
        <v>41071</v>
      </c>
      <c r="O1030" s="5">
        <v>41071</v>
      </c>
      <c r="P1030" s="7" t="s">
        <v>5</v>
      </c>
      <c r="Q1030" s="8">
        <v>195565907.54886204</v>
      </c>
    </row>
    <row r="1031" spans="14:17">
      <c r="N1031" s="6">
        <v>41072</v>
      </c>
      <c r="O1031" s="5">
        <v>41072</v>
      </c>
      <c r="P1031" s="7" t="s">
        <v>5</v>
      </c>
      <c r="Q1031" s="8">
        <v>195660687.66446546</v>
      </c>
    </row>
    <row r="1032" spans="14:17">
      <c r="N1032" s="6">
        <v>41073</v>
      </c>
      <c r="O1032" s="5">
        <v>41073</v>
      </c>
      <c r="P1032" s="7" t="s">
        <v>5</v>
      </c>
      <c r="Q1032" s="8">
        <v>195751454.18033734</v>
      </c>
    </row>
    <row r="1033" spans="14:17">
      <c r="N1033" s="6">
        <v>41074</v>
      </c>
      <c r="O1033" s="5">
        <v>41074</v>
      </c>
      <c r="P1033" s="7" t="s">
        <v>5</v>
      </c>
      <c r="Q1033" s="8">
        <v>195824499.00627232</v>
      </c>
    </row>
    <row r="1034" spans="14:17">
      <c r="N1034" s="6">
        <v>41075</v>
      </c>
      <c r="O1034" s="5">
        <v>41075</v>
      </c>
      <c r="P1034" s="7" t="s">
        <v>5</v>
      </c>
      <c r="Q1034" s="8">
        <v>195861097.61264619</v>
      </c>
    </row>
    <row r="1035" spans="14:17">
      <c r="N1035" s="6">
        <v>41078</v>
      </c>
      <c r="O1035" s="5">
        <v>41078</v>
      </c>
      <c r="P1035" s="7" t="s">
        <v>5</v>
      </c>
      <c r="Q1035" s="8">
        <v>195952936.43866411</v>
      </c>
    </row>
    <row r="1036" spans="14:17">
      <c r="N1036" s="6">
        <v>41079</v>
      </c>
      <c r="O1036" s="5">
        <v>41079</v>
      </c>
      <c r="P1036" s="7" t="s">
        <v>5</v>
      </c>
      <c r="Q1036" s="8">
        <v>196038743.21094215</v>
      </c>
    </row>
    <row r="1037" spans="14:17">
      <c r="N1037" s="6">
        <v>41080</v>
      </c>
      <c r="O1037" s="5">
        <v>41080</v>
      </c>
      <c r="P1037" s="7" t="s">
        <v>5</v>
      </c>
      <c r="Q1037" s="8">
        <v>196118194.61306611</v>
      </c>
    </row>
    <row r="1038" spans="14:17">
      <c r="N1038" s="6">
        <v>41081</v>
      </c>
      <c r="O1038" s="5">
        <v>41081</v>
      </c>
      <c r="P1038" s="7" t="s">
        <v>5</v>
      </c>
      <c r="Q1038" s="8">
        <v>196196365.35418361</v>
      </c>
    </row>
    <row r="1039" spans="14:17">
      <c r="N1039" s="6">
        <v>41082</v>
      </c>
      <c r="O1039" s="5">
        <v>41082</v>
      </c>
      <c r="P1039" s="7" t="s">
        <v>5</v>
      </c>
      <c r="Q1039" s="8">
        <v>196261705.95603186</v>
      </c>
    </row>
    <row r="1040" spans="14:17">
      <c r="N1040" s="6">
        <v>41085</v>
      </c>
      <c r="O1040" s="5">
        <v>41085</v>
      </c>
      <c r="P1040" s="7" t="s">
        <v>5</v>
      </c>
      <c r="Q1040" s="8">
        <v>196370660.74015191</v>
      </c>
    </row>
    <row r="1041" spans="14:17">
      <c r="N1041" s="6">
        <v>41086</v>
      </c>
      <c r="O1041" s="5">
        <v>41086</v>
      </c>
      <c r="P1041" s="7" t="s">
        <v>5</v>
      </c>
      <c r="Q1041" s="8">
        <v>196437206.93363878</v>
      </c>
    </row>
    <row r="1042" spans="14:17">
      <c r="N1042" s="6">
        <v>41087</v>
      </c>
      <c r="O1042" s="5">
        <v>41087</v>
      </c>
      <c r="P1042" s="7" t="s">
        <v>5</v>
      </c>
      <c r="Q1042" s="8">
        <v>196571441.04726657</v>
      </c>
    </row>
    <row r="1043" spans="14:17">
      <c r="N1043" s="6">
        <v>41088</v>
      </c>
      <c r="O1043" s="5">
        <v>41088</v>
      </c>
      <c r="P1043" s="7" t="s">
        <v>5</v>
      </c>
      <c r="Q1043" s="8">
        <v>197576181.62182331</v>
      </c>
    </row>
    <row r="1044" spans="14:17">
      <c r="N1044" s="6">
        <v>41089</v>
      </c>
      <c r="O1044" s="5">
        <v>41089</v>
      </c>
      <c r="P1044" s="7" t="s">
        <v>5</v>
      </c>
      <c r="Q1044" s="8">
        <v>194252625.1406323</v>
      </c>
    </row>
    <row r="1045" spans="14:17">
      <c r="N1045" s="6">
        <v>41092</v>
      </c>
      <c r="O1045" s="5">
        <v>41092</v>
      </c>
      <c r="P1045" s="7" t="s">
        <v>5</v>
      </c>
      <c r="Q1045" s="8">
        <v>195426418.47733873</v>
      </c>
    </row>
    <row r="1046" spans="14:17">
      <c r="N1046" s="6">
        <v>41093</v>
      </c>
      <c r="O1046" s="5">
        <v>41093</v>
      </c>
      <c r="P1046" s="7" t="s">
        <v>5</v>
      </c>
      <c r="Q1046" s="8">
        <v>195511562.32265782</v>
      </c>
    </row>
    <row r="1047" spans="14:17">
      <c r="N1047" s="6">
        <v>41094</v>
      </c>
      <c r="O1047" s="5">
        <v>41094</v>
      </c>
      <c r="P1047" s="7" t="s">
        <v>5</v>
      </c>
      <c r="Q1047" s="8">
        <v>195578639.75661796</v>
      </c>
    </row>
    <row r="1048" spans="14:17">
      <c r="N1048" s="6">
        <v>41095</v>
      </c>
      <c r="O1048" s="5">
        <v>41095</v>
      </c>
      <c r="P1048" s="7" t="s">
        <v>5</v>
      </c>
      <c r="Q1048" s="8">
        <v>195609776.81223947</v>
      </c>
    </row>
    <row r="1049" spans="14:17">
      <c r="N1049" s="6">
        <v>41096</v>
      </c>
      <c r="O1049" s="5">
        <v>41096</v>
      </c>
      <c r="P1049" s="7" t="s">
        <v>5</v>
      </c>
      <c r="Q1049" s="8">
        <v>195737998.16386214</v>
      </c>
    </row>
    <row r="1050" spans="14:17">
      <c r="N1050" s="6">
        <v>41099</v>
      </c>
      <c r="O1050" s="5">
        <v>41099</v>
      </c>
      <c r="P1050" s="7" t="s">
        <v>5</v>
      </c>
      <c r="Q1050" s="8">
        <v>195809398.36578861</v>
      </c>
    </row>
    <row r="1051" spans="14:17">
      <c r="N1051" s="6">
        <v>41100</v>
      </c>
      <c r="O1051" s="5">
        <v>41100</v>
      </c>
      <c r="P1051" s="7" t="s">
        <v>5</v>
      </c>
      <c r="Q1051" s="8">
        <v>195923131.88159209</v>
      </c>
    </row>
    <row r="1052" spans="14:17">
      <c r="N1052" s="6">
        <v>41101</v>
      </c>
      <c r="O1052" s="5">
        <v>41101</v>
      </c>
      <c r="P1052" s="7" t="s">
        <v>5</v>
      </c>
      <c r="Q1052" s="8">
        <v>196104606.9313238</v>
      </c>
    </row>
    <row r="1053" spans="14:17">
      <c r="N1053" s="6">
        <v>41102</v>
      </c>
      <c r="O1053" s="5">
        <v>41102</v>
      </c>
      <c r="P1053" s="7" t="s">
        <v>5</v>
      </c>
      <c r="Q1053" s="8">
        <v>196151761.36624202</v>
      </c>
    </row>
    <row r="1054" spans="14:17">
      <c r="N1054" s="6">
        <v>41103</v>
      </c>
      <c r="O1054" s="5">
        <v>41103</v>
      </c>
      <c r="P1054" s="7" t="s">
        <v>5</v>
      </c>
      <c r="Q1054" s="8">
        <v>196260935.17388961</v>
      </c>
    </row>
    <row r="1055" spans="14:17">
      <c r="N1055" s="6">
        <v>41106</v>
      </c>
      <c r="O1055" s="5">
        <v>41106</v>
      </c>
      <c r="P1055" s="7" t="s">
        <v>5</v>
      </c>
      <c r="Q1055" s="8">
        <v>196444662.82401547</v>
      </c>
    </row>
    <row r="1056" spans="14:17">
      <c r="N1056" s="6">
        <v>41107</v>
      </c>
      <c r="O1056" s="5">
        <v>41107</v>
      </c>
      <c r="P1056" s="7" t="s">
        <v>5</v>
      </c>
      <c r="Q1056" s="8">
        <v>196493243.34965238</v>
      </c>
    </row>
    <row r="1057" spans="14:17">
      <c r="N1057" s="6">
        <v>41108</v>
      </c>
      <c r="O1057" s="5">
        <v>41108</v>
      </c>
      <c r="P1057" s="7" t="s">
        <v>5</v>
      </c>
      <c r="Q1057" s="8">
        <v>196609292.87237969</v>
      </c>
    </row>
    <row r="1058" spans="14:17">
      <c r="N1058" s="6">
        <v>41109</v>
      </c>
      <c r="O1058" s="5">
        <v>41109</v>
      </c>
      <c r="P1058" s="7" t="s">
        <v>5</v>
      </c>
      <c r="Q1058" s="8">
        <v>196867435.73530981</v>
      </c>
    </row>
    <row r="1059" spans="14:17">
      <c r="N1059" s="6">
        <v>41110</v>
      </c>
      <c r="O1059" s="5">
        <v>41110</v>
      </c>
      <c r="P1059" s="7" t="s">
        <v>5</v>
      </c>
      <c r="Q1059" s="8">
        <v>197026331.77224952</v>
      </c>
    </row>
    <row r="1060" spans="14:17">
      <c r="N1060" s="6">
        <v>41113</v>
      </c>
      <c r="O1060" s="5">
        <v>41113</v>
      </c>
      <c r="P1060" s="7" t="s">
        <v>5</v>
      </c>
      <c r="Q1060" s="8">
        <v>197125138.83646205</v>
      </c>
    </row>
    <row r="1061" spans="14:17">
      <c r="N1061" s="6">
        <v>41114</v>
      </c>
      <c r="O1061" s="5">
        <v>41114</v>
      </c>
      <c r="P1061" s="7" t="s">
        <v>5</v>
      </c>
      <c r="Q1061" s="8">
        <v>197168460.65776953</v>
      </c>
    </row>
    <row r="1062" spans="14:17">
      <c r="N1062" s="6">
        <v>41115</v>
      </c>
      <c r="O1062" s="5">
        <v>41115</v>
      </c>
      <c r="P1062" s="7" t="s">
        <v>5</v>
      </c>
      <c r="Q1062" s="8">
        <v>197267645.14989254</v>
      </c>
    </row>
    <row r="1063" spans="14:17">
      <c r="N1063" s="6">
        <v>41116</v>
      </c>
      <c r="O1063" s="5">
        <v>41116</v>
      </c>
      <c r="P1063" s="7" t="s">
        <v>5</v>
      </c>
      <c r="Q1063" s="8">
        <v>197315585.17465878</v>
      </c>
    </row>
    <row r="1064" spans="14:17">
      <c r="N1064" s="6">
        <v>41117</v>
      </c>
      <c r="O1064" s="5">
        <v>41117</v>
      </c>
      <c r="P1064" s="7" t="s">
        <v>5</v>
      </c>
      <c r="Q1064" s="8">
        <v>197292601.03960514</v>
      </c>
    </row>
    <row r="1065" spans="14:17">
      <c r="N1065" s="6">
        <v>41120</v>
      </c>
      <c r="O1065" s="5">
        <v>41120</v>
      </c>
      <c r="P1065" s="7" t="s">
        <v>5</v>
      </c>
      <c r="Q1065" s="8">
        <v>197371824.16002807</v>
      </c>
    </row>
    <row r="1066" spans="14:17">
      <c r="N1066" s="6">
        <v>41121</v>
      </c>
      <c r="O1066" s="5">
        <v>41121</v>
      </c>
      <c r="P1066" s="7" t="s">
        <v>5</v>
      </c>
      <c r="Q1066" s="8">
        <v>197460381.66275525</v>
      </c>
    </row>
    <row r="1067" spans="14:17">
      <c r="N1067" s="6">
        <v>41122</v>
      </c>
      <c r="O1067" s="5">
        <v>41122</v>
      </c>
      <c r="P1067" s="7" t="s">
        <v>5</v>
      </c>
      <c r="Q1067" s="8">
        <v>197580690.98429635</v>
      </c>
    </row>
    <row r="1068" spans="14:17">
      <c r="N1068" s="6">
        <v>41123</v>
      </c>
      <c r="O1068" s="5">
        <v>41123</v>
      </c>
      <c r="P1068" s="7" t="s">
        <v>5</v>
      </c>
      <c r="Q1068" s="8">
        <v>197665093.43993866</v>
      </c>
    </row>
    <row r="1069" spans="14:17">
      <c r="N1069" s="6">
        <v>41124</v>
      </c>
      <c r="O1069" s="5">
        <v>41124</v>
      </c>
      <c r="P1069" s="7" t="s">
        <v>5</v>
      </c>
      <c r="Q1069" s="8">
        <v>197798901.09772229</v>
      </c>
    </row>
    <row r="1070" spans="14:17">
      <c r="N1070" s="6">
        <v>41127</v>
      </c>
      <c r="O1070" s="5">
        <v>41127</v>
      </c>
      <c r="P1070" s="7" t="s">
        <v>5</v>
      </c>
      <c r="Q1070" s="8">
        <v>197874530.30282101</v>
      </c>
    </row>
    <row r="1071" spans="14:17">
      <c r="N1071" s="6">
        <v>41128</v>
      </c>
      <c r="O1071" s="5">
        <v>41128</v>
      </c>
      <c r="P1071" s="7" t="s">
        <v>5</v>
      </c>
      <c r="Q1071" s="8">
        <v>197992025.05870545</v>
      </c>
    </row>
    <row r="1072" spans="14:17">
      <c r="N1072" s="6">
        <v>41129</v>
      </c>
      <c r="O1072" s="5">
        <v>41129</v>
      </c>
      <c r="P1072" s="7" t="s">
        <v>5</v>
      </c>
      <c r="Q1072" s="8">
        <v>198102171.66058132</v>
      </c>
    </row>
    <row r="1073" spans="14:17">
      <c r="N1073" s="6">
        <v>41130</v>
      </c>
      <c r="O1073" s="5">
        <v>41130</v>
      </c>
      <c r="P1073" s="7" t="s">
        <v>5</v>
      </c>
      <c r="Q1073" s="8">
        <v>202422035.90485379</v>
      </c>
    </row>
    <row r="1074" spans="14:17">
      <c r="N1074" s="6">
        <v>41131</v>
      </c>
      <c r="O1074" s="5">
        <v>41131</v>
      </c>
      <c r="P1074" s="7" t="s">
        <v>5</v>
      </c>
      <c r="Q1074" s="8">
        <v>202435356.32352415</v>
      </c>
    </row>
    <row r="1075" spans="14:17">
      <c r="N1075" s="6">
        <v>41134</v>
      </c>
      <c r="O1075" s="5">
        <v>41134</v>
      </c>
      <c r="P1075" s="7" t="s">
        <v>5</v>
      </c>
      <c r="Q1075" s="8">
        <v>202520292.8990584</v>
      </c>
    </row>
    <row r="1076" spans="14:17">
      <c r="N1076" s="6">
        <v>41135</v>
      </c>
      <c r="O1076" s="5">
        <v>41135</v>
      </c>
      <c r="P1076" s="7" t="s">
        <v>5</v>
      </c>
      <c r="Q1076" s="8">
        <v>202561758.71529326</v>
      </c>
    </row>
    <row r="1077" spans="14:17">
      <c r="N1077" s="6">
        <v>41136</v>
      </c>
      <c r="O1077" s="5">
        <v>41136</v>
      </c>
      <c r="P1077" s="7" t="s">
        <v>5</v>
      </c>
      <c r="Q1077" s="8">
        <v>202652823.84339428</v>
      </c>
    </row>
    <row r="1078" spans="14:17">
      <c r="N1078" s="6">
        <v>41137</v>
      </c>
      <c r="O1078" s="5">
        <v>41137</v>
      </c>
      <c r="P1078" s="7" t="s">
        <v>5</v>
      </c>
      <c r="Q1078" s="8">
        <v>202655255.24910733</v>
      </c>
    </row>
    <row r="1079" spans="14:17">
      <c r="N1079" s="6">
        <v>41138</v>
      </c>
      <c r="O1079" s="5">
        <v>41138</v>
      </c>
      <c r="P1079" s="7" t="s">
        <v>5</v>
      </c>
      <c r="Q1079" s="8">
        <v>202743820.73747155</v>
      </c>
    </row>
    <row r="1080" spans="14:17">
      <c r="N1080" s="6">
        <v>41141</v>
      </c>
      <c r="O1080" s="5">
        <v>41141</v>
      </c>
      <c r="P1080" s="7" t="s">
        <v>5</v>
      </c>
      <c r="Q1080" s="8">
        <v>202884090.26186633</v>
      </c>
    </row>
    <row r="1081" spans="14:17">
      <c r="N1081" s="6">
        <v>41142</v>
      </c>
      <c r="O1081" s="5">
        <v>41142</v>
      </c>
      <c r="P1081" s="7" t="s">
        <v>5</v>
      </c>
      <c r="Q1081" s="8">
        <v>202999763.0669634</v>
      </c>
    </row>
    <row r="1082" spans="14:17">
      <c r="N1082" s="6">
        <v>41143</v>
      </c>
      <c r="O1082" s="5">
        <v>41143</v>
      </c>
      <c r="P1082" s="7" t="s">
        <v>5</v>
      </c>
      <c r="Q1082" s="8">
        <v>203527090.77500951</v>
      </c>
    </row>
    <row r="1083" spans="14:17">
      <c r="N1083" s="6">
        <v>41144</v>
      </c>
      <c r="O1083" s="5">
        <v>41144</v>
      </c>
      <c r="P1083" s="7" t="s">
        <v>5</v>
      </c>
      <c r="Q1083" s="8">
        <v>203577060.50600863</v>
      </c>
    </row>
    <row r="1084" spans="14:17">
      <c r="N1084" s="6">
        <v>41145</v>
      </c>
      <c r="O1084" s="5">
        <v>41145</v>
      </c>
      <c r="P1084" s="7" t="s">
        <v>5</v>
      </c>
      <c r="Q1084" s="8">
        <v>203674667.3324177</v>
      </c>
    </row>
    <row r="1085" spans="14:17">
      <c r="N1085" s="6">
        <v>41148</v>
      </c>
      <c r="O1085" s="5">
        <v>41148</v>
      </c>
      <c r="P1085" s="7" t="s">
        <v>5</v>
      </c>
      <c r="Q1085" s="8">
        <v>203782350.68831098</v>
      </c>
    </row>
    <row r="1086" spans="14:17">
      <c r="N1086" s="6">
        <v>41149</v>
      </c>
      <c r="O1086" s="5">
        <v>41149</v>
      </c>
      <c r="P1086" s="7" t="s">
        <v>5</v>
      </c>
      <c r="Q1086" s="8">
        <v>203906149.19119924</v>
      </c>
    </row>
    <row r="1087" spans="14:17">
      <c r="N1087" s="6">
        <v>41150</v>
      </c>
      <c r="O1087" s="5">
        <v>41150</v>
      </c>
      <c r="P1087" s="7" t="s">
        <v>5</v>
      </c>
      <c r="Q1087" s="8">
        <v>203963812.62735701</v>
      </c>
    </row>
    <row r="1088" spans="14:17">
      <c r="N1088" s="6">
        <v>41151</v>
      </c>
      <c r="O1088" s="5">
        <v>41151</v>
      </c>
      <c r="P1088" s="7" t="s">
        <v>5</v>
      </c>
      <c r="Q1088" s="8">
        <v>205059179.21107915</v>
      </c>
    </row>
    <row r="1089" spans="14:17">
      <c r="N1089" s="6">
        <v>41152</v>
      </c>
      <c r="O1089" s="5">
        <v>41152</v>
      </c>
      <c r="P1089" s="7" t="s">
        <v>5</v>
      </c>
      <c r="Q1089" s="8">
        <v>205188367.66506413</v>
      </c>
    </row>
    <row r="1090" spans="14:17">
      <c r="N1090" s="6">
        <v>41155</v>
      </c>
      <c r="O1090" s="5">
        <v>41155</v>
      </c>
      <c r="P1090" s="7" t="s">
        <v>5</v>
      </c>
      <c r="Q1090" s="8">
        <v>205281613.37996152</v>
      </c>
    </row>
    <row r="1091" spans="14:17">
      <c r="N1091" s="6">
        <v>41156</v>
      </c>
      <c r="O1091" s="5">
        <v>41156</v>
      </c>
      <c r="P1091" s="7" t="s">
        <v>5</v>
      </c>
      <c r="Q1091" s="8">
        <v>205349504.20157772</v>
      </c>
    </row>
    <row r="1092" spans="14:17">
      <c r="N1092" s="6">
        <v>41157</v>
      </c>
      <c r="O1092" s="5">
        <v>41157</v>
      </c>
      <c r="P1092" s="7" t="s">
        <v>5</v>
      </c>
      <c r="Q1092" s="8">
        <v>205451054.44639474</v>
      </c>
    </row>
    <row r="1093" spans="14:17">
      <c r="N1093" s="6">
        <v>41158</v>
      </c>
      <c r="O1093" s="5">
        <v>41158</v>
      </c>
      <c r="P1093" s="7" t="s">
        <v>5</v>
      </c>
      <c r="Q1093" s="8">
        <v>205501449.01615542</v>
      </c>
    </row>
    <row r="1094" spans="14:17">
      <c r="N1094" s="6">
        <v>41162</v>
      </c>
      <c r="O1094" s="5">
        <v>41162</v>
      </c>
      <c r="P1094" s="7" t="s">
        <v>5</v>
      </c>
      <c r="Q1094" s="8">
        <v>205543220.40046611</v>
      </c>
    </row>
    <row r="1095" spans="14:17">
      <c r="N1095" s="6">
        <v>41163</v>
      </c>
      <c r="O1095" s="5">
        <v>41163</v>
      </c>
      <c r="P1095" s="7" t="s">
        <v>5</v>
      </c>
      <c r="Q1095" s="8">
        <v>205632479.4825049</v>
      </c>
    </row>
    <row r="1096" spans="14:17">
      <c r="N1096" s="6">
        <v>41164</v>
      </c>
      <c r="O1096" s="5">
        <v>41164</v>
      </c>
      <c r="P1096" s="7" t="s">
        <v>5</v>
      </c>
      <c r="Q1096" s="8">
        <v>206746683.10285971</v>
      </c>
    </row>
    <row r="1097" spans="14:17">
      <c r="N1097" s="6">
        <v>41165</v>
      </c>
      <c r="O1097" s="5">
        <v>41165</v>
      </c>
      <c r="P1097" s="7" t="s">
        <v>5</v>
      </c>
      <c r="Q1097" s="8">
        <v>206843068.0545325</v>
      </c>
    </row>
    <row r="1098" spans="14:17">
      <c r="N1098" s="6">
        <v>41166</v>
      </c>
      <c r="O1098" s="5">
        <v>41166</v>
      </c>
      <c r="P1098" s="7" t="s">
        <v>5</v>
      </c>
      <c r="Q1098" s="8">
        <v>206916854.41450801</v>
      </c>
    </row>
    <row r="1099" spans="14:17">
      <c r="N1099" s="6">
        <v>41169</v>
      </c>
      <c r="O1099" s="5">
        <v>41169</v>
      </c>
      <c r="P1099" s="7" t="s">
        <v>5</v>
      </c>
      <c r="Q1099" s="8">
        <v>207058001.16386375</v>
      </c>
    </row>
    <row r="1100" spans="14:17">
      <c r="N1100" s="6">
        <v>41170</v>
      </c>
      <c r="O1100" s="5">
        <v>41170</v>
      </c>
      <c r="P1100" s="7" t="s">
        <v>5</v>
      </c>
      <c r="Q1100" s="8">
        <v>207110102.32068509</v>
      </c>
    </row>
    <row r="1101" spans="14:17">
      <c r="N1101" s="6">
        <v>41171</v>
      </c>
      <c r="O1101" s="5">
        <v>41171</v>
      </c>
      <c r="P1101" s="7" t="s">
        <v>5</v>
      </c>
      <c r="Q1101" s="8">
        <v>217180271.984539</v>
      </c>
    </row>
    <row r="1102" spans="14:17">
      <c r="N1102" s="6">
        <v>41172</v>
      </c>
      <c r="O1102" s="5">
        <v>41172</v>
      </c>
      <c r="P1102" s="7" t="s">
        <v>5</v>
      </c>
      <c r="Q1102" s="8">
        <v>217289995.26164079</v>
      </c>
    </row>
    <row r="1103" spans="14:17">
      <c r="N1103" s="6">
        <v>41173</v>
      </c>
      <c r="O1103" s="5">
        <v>41173</v>
      </c>
      <c r="P1103" s="7" t="s">
        <v>5</v>
      </c>
      <c r="Q1103" s="8">
        <v>217502747.94131061</v>
      </c>
    </row>
    <row r="1104" spans="14:17">
      <c r="N1104" s="6">
        <v>41176</v>
      </c>
      <c r="O1104" s="5">
        <v>41176</v>
      </c>
      <c r="P1104" s="7" t="s">
        <v>5</v>
      </c>
      <c r="Q1104" s="8">
        <v>217630847.98075065</v>
      </c>
    </row>
    <row r="1105" spans="14:17">
      <c r="N1105" s="6">
        <v>41177</v>
      </c>
      <c r="O1105" s="5">
        <v>41177</v>
      </c>
      <c r="P1105" s="7" t="s">
        <v>5</v>
      </c>
      <c r="Q1105" s="8">
        <v>217753853.96235201</v>
      </c>
    </row>
    <row r="1106" spans="14:17">
      <c r="N1106" s="6">
        <v>41178</v>
      </c>
      <c r="O1106" s="5">
        <v>41178</v>
      </c>
      <c r="P1106" s="7" t="s">
        <v>5</v>
      </c>
      <c r="Q1106" s="8">
        <v>217821321.55275524</v>
      </c>
    </row>
    <row r="1107" spans="14:17">
      <c r="N1107" s="6">
        <v>41179</v>
      </c>
      <c r="O1107" s="5">
        <v>41179</v>
      </c>
      <c r="P1107" s="7" t="s">
        <v>5</v>
      </c>
      <c r="Q1107" s="8">
        <v>217911295.2436831</v>
      </c>
    </row>
    <row r="1108" spans="14:17">
      <c r="N1108" s="6">
        <v>41180</v>
      </c>
      <c r="O1108" s="5">
        <v>41180</v>
      </c>
      <c r="P1108" s="7" t="s">
        <v>5</v>
      </c>
      <c r="Q1108" s="8">
        <v>205541367.19806287</v>
      </c>
    </row>
    <row r="1109" spans="14:17">
      <c r="N1109" s="6">
        <v>41183</v>
      </c>
      <c r="O1109" s="5">
        <v>41183</v>
      </c>
      <c r="P1109" s="7" t="s">
        <v>5</v>
      </c>
      <c r="Q1109" s="8">
        <v>208616649.94965971</v>
      </c>
    </row>
    <row r="1110" spans="14:17">
      <c r="N1110" s="6">
        <v>41184</v>
      </c>
      <c r="O1110" s="5">
        <v>41184</v>
      </c>
      <c r="P1110" s="7" t="s">
        <v>5</v>
      </c>
      <c r="Q1110" s="8">
        <v>209694590.79024836</v>
      </c>
    </row>
    <row r="1111" spans="14:17">
      <c r="N1111" s="6">
        <v>41185</v>
      </c>
      <c r="O1111" s="5">
        <v>41185</v>
      </c>
      <c r="P1111" s="7" t="s">
        <v>5</v>
      </c>
      <c r="Q1111" s="8">
        <v>209756277.57666934</v>
      </c>
    </row>
    <row r="1112" spans="14:17">
      <c r="N1112" s="6">
        <v>41186</v>
      </c>
      <c r="O1112" s="5">
        <v>41186</v>
      </c>
      <c r="P1112" s="7" t="s">
        <v>5</v>
      </c>
      <c r="Q1112" s="8">
        <v>209904351.15220529</v>
      </c>
    </row>
    <row r="1113" spans="14:17">
      <c r="N1113" s="6">
        <v>41187</v>
      </c>
      <c r="O1113" s="5">
        <v>41187</v>
      </c>
      <c r="P1113" s="7" t="s">
        <v>5</v>
      </c>
      <c r="Q1113" s="8">
        <v>209989673.05603063</v>
      </c>
    </row>
    <row r="1114" spans="14:17">
      <c r="N1114" s="6">
        <v>41190</v>
      </c>
      <c r="O1114" s="5">
        <v>41190</v>
      </c>
      <c r="P1114" s="7" t="s">
        <v>5</v>
      </c>
      <c r="Q1114" s="8">
        <v>210259279.27526399</v>
      </c>
    </row>
    <row r="1115" spans="14:17">
      <c r="N1115" s="6">
        <v>41191</v>
      </c>
      <c r="O1115" s="5">
        <v>41191</v>
      </c>
      <c r="P1115" s="7" t="s">
        <v>5</v>
      </c>
      <c r="Q1115" s="8">
        <v>210350825.77000916</v>
      </c>
    </row>
    <row r="1116" spans="14:17">
      <c r="N1116" s="6">
        <v>41192</v>
      </c>
      <c r="O1116" s="5">
        <v>41192</v>
      </c>
      <c r="P1116" s="7" t="s">
        <v>5</v>
      </c>
      <c r="Q1116" s="8">
        <v>210429816.3623845</v>
      </c>
    </row>
    <row r="1117" spans="14:17">
      <c r="N1117" s="6">
        <v>41193</v>
      </c>
      <c r="O1117" s="5">
        <v>41193</v>
      </c>
      <c r="P1117" s="7" t="s">
        <v>5</v>
      </c>
      <c r="Q1117" s="8">
        <v>210556376.47105518</v>
      </c>
    </row>
    <row r="1118" spans="14:17">
      <c r="N1118" s="6">
        <v>41197</v>
      </c>
      <c r="O1118" s="5">
        <v>41197</v>
      </c>
      <c r="P1118" s="7" t="s">
        <v>5</v>
      </c>
      <c r="Q1118" s="8">
        <v>210618567.8599827</v>
      </c>
    </row>
    <row r="1119" spans="14:17">
      <c r="N1119" s="6">
        <v>41198</v>
      </c>
      <c r="O1119" s="5">
        <v>41198</v>
      </c>
      <c r="P1119" s="7" t="s">
        <v>5</v>
      </c>
      <c r="Q1119" s="8">
        <v>210728168.68441033</v>
      </c>
    </row>
    <row r="1120" spans="14:17">
      <c r="N1120" s="6">
        <v>41199</v>
      </c>
      <c r="O1120" s="5">
        <v>41199</v>
      </c>
      <c r="P1120" s="7" t="s">
        <v>5</v>
      </c>
      <c r="Q1120" s="8">
        <v>210780556.86464173</v>
      </c>
    </row>
    <row r="1121" spans="14:17">
      <c r="N1121" s="6">
        <v>41200</v>
      </c>
      <c r="O1121" s="5">
        <v>41200</v>
      </c>
      <c r="P1121" s="7" t="s">
        <v>5</v>
      </c>
      <c r="Q1121" s="8">
        <v>210878056.50895834</v>
      </c>
    </row>
    <row r="1122" spans="14:17">
      <c r="N1122" s="6">
        <v>41201</v>
      </c>
      <c r="O1122" s="5">
        <v>41201</v>
      </c>
      <c r="P1122" s="7" t="s">
        <v>5</v>
      </c>
      <c r="Q1122" s="8">
        <v>211156223.57071659</v>
      </c>
    </row>
    <row r="1123" spans="14:17">
      <c r="N1123" s="6">
        <v>41204</v>
      </c>
      <c r="O1123" s="5">
        <v>41204</v>
      </c>
      <c r="P1123" s="7" t="s">
        <v>5</v>
      </c>
      <c r="Q1123" s="8">
        <v>211802304.87309244</v>
      </c>
    </row>
    <row r="1124" spans="14:17">
      <c r="N1124" s="6">
        <v>41205</v>
      </c>
      <c r="O1124" s="5">
        <v>41205</v>
      </c>
      <c r="P1124" s="7" t="s">
        <v>5</v>
      </c>
      <c r="Q1124" s="8">
        <v>211887690.59193832</v>
      </c>
    </row>
    <row r="1125" spans="14:17">
      <c r="N1125" s="6">
        <v>41206</v>
      </c>
      <c r="O1125" s="5">
        <v>41206</v>
      </c>
      <c r="P1125" s="7" t="s">
        <v>5</v>
      </c>
      <c r="Q1125" s="8">
        <v>211952410.05899745</v>
      </c>
    </row>
    <row r="1126" spans="14:17">
      <c r="N1126" s="6">
        <v>41207</v>
      </c>
      <c r="O1126" s="5">
        <v>41207</v>
      </c>
      <c r="P1126" s="7" t="s">
        <v>5</v>
      </c>
      <c r="Q1126" s="8">
        <v>212005108.88483348</v>
      </c>
    </row>
    <row r="1127" spans="14:17">
      <c r="N1127" s="6">
        <v>41208</v>
      </c>
      <c r="O1127" s="5">
        <v>41208</v>
      </c>
      <c r="P1127" s="7" t="s">
        <v>5</v>
      </c>
      <c r="Q1127" s="8">
        <v>212520710.03648901</v>
      </c>
    </row>
    <row r="1128" spans="14:17">
      <c r="N1128" s="6">
        <v>41211</v>
      </c>
      <c r="O1128" s="5">
        <v>41211</v>
      </c>
      <c r="P1128" s="7" t="s">
        <v>5</v>
      </c>
      <c r="Q1128" s="8">
        <v>212586211.30003318</v>
      </c>
    </row>
    <row r="1129" spans="14:17">
      <c r="N1129" s="6">
        <v>41212</v>
      </c>
      <c r="O1129" s="5">
        <v>41212</v>
      </c>
      <c r="P1129" s="7" t="s">
        <v>5</v>
      </c>
      <c r="Q1129" s="8">
        <v>212674536.62635744</v>
      </c>
    </row>
    <row r="1130" spans="14:17">
      <c r="N1130" s="6">
        <v>41213</v>
      </c>
      <c r="O1130" s="5">
        <v>41213</v>
      </c>
      <c r="P1130" s="7" t="s">
        <v>5</v>
      </c>
      <c r="Q1130" s="8">
        <v>212764085.95972225</v>
      </c>
    </row>
    <row r="1131" spans="14:17">
      <c r="N1131" s="6">
        <v>41214</v>
      </c>
      <c r="O1131" s="5">
        <v>41214</v>
      </c>
      <c r="P1131" s="7" t="s">
        <v>5</v>
      </c>
      <c r="Q1131" s="8">
        <v>212844374.29975989</v>
      </c>
    </row>
    <row r="1132" spans="14:17">
      <c r="N1132" s="6">
        <v>41218</v>
      </c>
      <c r="O1132" s="5">
        <v>41218</v>
      </c>
      <c r="P1132" s="7" t="s">
        <v>5</v>
      </c>
      <c r="Q1132" s="8">
        <v>213150539.7929709</v>
      </c>
    </row>
    <row r="1133" spans="14:17">
      <c r="N1133" s="6">
        <v>41219</v>
      </c>
      <c r="O1133" s="5">
        <v>41219</v>
      </c>
      <c r="P1133" s="7" t="s">
        <v>5</v>
      </c>
      <c r="Q1133" s="8">
        <v>213196485.90629172</v>
      </c>
    </row>
    <row r="1134" spans="14:17">
      <c r="N1134" s="6">
        <v>41220</v>
      </c>
      <c r="O1134" s="5">
        <v>41220</v>
      </c>
      <c r="P1134" s="7" t="s">
        <v>5</v>
      </c>
      <c r="Q1134" s="8">
        <v>213273667.40286976</v>
      </c>
    </row>
    <row r="1135" spans="14:17">
      <c r="N1135" s="6">
        <v>41221</v>
      </c>
      <c r="O1135" s="5">
        <v>41221</v>
      </c>
      <c r="P1135" s="7" t="s">
        <v>5</v>
      </c>
      <c r="Q1135" s="8">
        <v>213429944.48455712</v>
      </c>
    </row>
    <row r="1136" spans="14:17">
      <c r="N1136" s="6">
        <v>41222</v>
      </c>
      <c r="O1136" s="5">
        <v>41222</v>
      </c>
      <c r="P1136" s="7" t="s">
        <v>5</v>
      </c>
      <c r="Q1136" s="8">
        <v>213460909.93076751</v>
      </c>
    </row>
    <row r="1137" spans="14:17">
      <c r="N1137" s="6">
        <v>41225</v>
      </c>
      <c r="O1137" s="5">
        <v>41225</v>
      </c>
      <c r="P1137" s="7" t="s">
        <v>5</v>
      </c>
      <c r="Q1137" s="8">
        <v>213486373.90768319</v>
      </c>
    </row>
    <row r="1138" spans="14:17">
      <c r="N1138" s="6">
        <v>41226</v>
      </c>
      <c r="O1138" s="5">
        <v>41226</v>
      </c>
      <c r="P1138" s="7" t="s">
        <v>5</v>
      </c>
      <c r="Q1138" s="8">
        <v>213518901.03873256</v>
      </c>
    </row>
    <row r="1139" spans="14:17">
      <c r="N1139" s="6">
        <v>41227</v>
      </c>
      <c r="O1139" s="5">
        <v>41227</v>
      </c>
      <c r="P1139" s="7" t="s">
        <v>5</v>
      </c>
      <c r="Q1139" s="8">
        <v>213502219.352211</v>
      </c>
    </row>
    <row r="1140" spans="14:17">
      <c r="N1140" s="6">
        <v>41229</v>
      </c>
      <c r="O1140" s="5">
        <v>41229</v>
      </c>
      <c r="P1140" s="7" t="s">
        <v>5</v>
      </c>
      <c r="Q1140" s="8">
        <v>213670616.56317466</v>
      </c>
    </row>
    <row r="1141" spans="14:17">
      <c r="N1141" s="6">
        <v>41232</v>
      </c>
      <c r="O1141" s="5">
        <v>41232</v>
      </c>
      <c r="P1141" s="7" t="s">
        <v>5</v>
      </c>
      <c r="Q1141" s="8">
        <v>213781437.87140304</v>
      </c>
    </row>
    <row r="1142" spans="14:17">
      <c r="N1142" s="6">
        <v>41233</v>
      </c>
      <c r="O1142" s="5">
        <v>41233</v>
      </c>
      <c r="P1142" s="7" t="s">
        <v>5</v>
      </c>
      <c r="Q1142" s="8">
        <v>213850300.12528625</v>
      </c>
    </row>
    <row r="1143" spans="14:17">
      <c r="N1143" s="6">
        <v>41234</v>
      </c>
      <c r="O1143" s="5">
        <v>41234</v>
      </c>
      <c r="P1143" s="7" t="s">
        <v>5</v>
      </c>
      <c r="Q1143" s="8">
        <v>213874603.62691081</v>
      </c>
    </row>
    <row r="1144" spans="14:17">
      <c r="N1144" s="6">
        <v>41235</v>
      </c>
      <c r="O1144" s="5">
        <v>41235</v>
      </c>
      <c r="P1144" s="7" t="s">
        <v>5</v>
      </c>
      <c r="Q1144" s="8">
        <v>213946175.21154907</v>
      </c>
    </row>
    <row r="1145" spans="14:17">
      <c r="N1145" s="6">
        <v>41236</v>
      </c>
      <c r="O1145" s="5">
        <v>41236</v>
      </c>
      <c r="P1145" s="7" t="s">
        <v>5</v>
      </c>
      <c r="Q1145" s="8">
        <v>214074615.9169865</v>
      </c>
    </row>
    <row r="1146" spans="14:17">
      <c r="N1146" s="6">
        <v>41239</v>
      </c>
      <c r="O1146" s="5">
        <v>41239</v>
      </c>
      <c r="P1146" s="7" t="s">
        <v>5</v>
      </c>
      <c r="Q1146" s="8">
        <v>214381804.00889266</v>
      </c>
    </row>
    <row r="1147" spans="14:17">
      <c r="N1147" s="6">
        <v>41240</v>
      </c>
      <c r="O1147" s="5">
        <v>41240</v>
      </c>
      <c r="P1147" s="7" t="s">
        <v>5</v>
      </c>
      <c r="Q1147" s="8">
        <v>214515619.67008054</v>
      </c>
    </row>
    <row r="1148" spans="14:17">
      <c r="N1148" s="6">
        <v>41241</v>
      </c>
      <c r="O1148" s="5">
        <v>41241</v>
      </c>
      <c r="P1148" s="7" t="s">
        <v>5</v>
      </c>
      <c r="Q1148" s="8">
        <v>214572091.79831406</v>
      </c>
    </row>
    <row r="1149" spans="14:17">
      <c r="N1149" s="6">
        <v>41242</v>
      </c>
      <c r="O1149" s="5">
        <v>41242</v>
      </c>
      <c r="P1149" s="7" t="s">
        <v>5</v>
      </c>
      <c r="Q1149" s="8">
        <v>214656801.15778139</v>
      </c>
    </row>
    <row r="1150" spans="14:17">
      <c r="N1150" s="6">
        <v>41243</v>
      </c>
      <c r="O1150" s="5">
        <v>41243</v>
      </c>
      <c r="P1150" s="7" t="s">
        <v>5</v>
      </c>
      <c r="Q1150" s="8">
        <v>214705149.37867579</v>
      </c>
    </row>
    <row r="1151" spans="14:17">
      <c r="N1151" s="6">
        <v>41246</v>
      </c>
      <c r="O1151" s="5">
        <v>41246</v>
      </c>
      <c r="P1151" s="7" t="s">
        <v>5</v>
      </c>
      <c r="Q1151" s="8">
        <v>216839575.49788445</v>
      </c>
    </row>
    <row r="1152" spans="14:17">
      <c r="N1152" s="6">
        <v>41247</v>
      </c>
      <c r="O1152" s="5">
        <v>41247</v>
      </c>
      <c r="P1152" s="7" t="s">
        <v>5</v>
      </c>
      <c r="Q1152" s="8">
        <v>216985540.27708605</v>
      </c>
    </row>
    <row r="1153" spans="14:17">
      <c r="N1153" s="6">
        <v>41248</v>
      </c>
      <c r="O1153" s="5">
        <v>41248</v>
      </c>
      <c r="P1153" s="7" t="s">
        <v>5</v>
      </c>
      <c r="Q1153" s="8">
        <v>217139076.92355433</v>
      </c>
    </row>
    <row r="1154" spans="14:17">
      <c r="N1154" s="6">
        <v>41249</v>
      </c>
      <c r="O1154" s="5">
        <v>41249</v>
      </c>
      <c r="P1154" s="7" t="s">
        <v>5</v>
      </c>
      <c r="Q1154" s="8">
        <v>217475193.58675855</v>
      </c>
    </row>
    <row r="1155" spans="14:17">
      <c r="N1155" s="6">
        <v>41250</v>
      </c>
      <c r="O1155" s="5">
        <v>41250</v>
      </c>
      <c r="P1155" s="7" t="s">
        <v>5</v>
      </c>
      <c r="Q1155" s="8">
        <v>217331905.74153396</v>
      </c>
    </row>
    <row r="1156" spans="14:17">
      <c r="N1156" s="6">
        <v>41253</v>
      </c>
      <c r="O1156" s="5">
        <v>41253</v>
      </c>
      <c r="P1156" s="7" t="s">
        <v>5</v>
      </c>
      <c r="Q1156" s="8">
        <v>217341956.81670865</v>
      </c>
    </row>
    <row r="1157" spans="14:17">
      <c r="N1157" s="6">
        <v>41254</v>
      </c>
      <c r="O1157" s="5">
        <v>41254</v>
      </c>
      <c r="P1157" s="7" t="s">
        <v>5</v>
      </c>
      <c r="Q1157" s="8">
        <v>217351564.18516895</v>
      </c>
    </row>
    <row r="1158" spans="14:17">
      <c r="N1158" s="6">
        <v>41255</v>
      </c>
      <c r="O1158" s="5">
        <v>41255</v>
      </c>
      <c r="P1158" s="7" t="s">
        <v>5</v>
      </c>
      <c r="Q1158" s="8">
        <v>217539565.19163027</v>
      </c>
    </row>
    <row r="1159" spans="14:17">
      <c r="N1159" s="6">
        <v>41256</v>
      </c>
      <c r="O1159" s="5">
        <v>41256</v>
      </c>
      <c r="P1159" s="7" t="s">
        <v>5</v>
      </c>
      <c r="Q1159" s="8">
        <v>217701112.09777522</v>
      </c>
    </row>
    <row r="1160" spans="14:17">
      <c r="N1160" s="6">
        <v>41257</v>
      </c>
      <c r="O1160" s="5">
        <v>41257</v>
      </c>
      <c r="P1160" s="7" t="s">
        <v>5</v>
      </c>
      <c r="Q1160" s="8">
        <v>222798473.35570911</v>
      </c>
    </row>
    <row r="1161" spans="14:17">
      <c r="N1161" s="6">
        <v>41260</v>
      </c>
      <c r="O1161" s="5">
        <v>41260</v>
      </c>
      <c r="P1161" s="7" t="s">
        <v>5</v>
      </c>
      <c r="Q1161" s="8">
        <v>222829023.83871272</v>
      </c>
    </row>
    <row r="1162" spans="14:17">
      <c r="N1162" s="6">
        <v>41261</v>
      </c>
      <c r="O1162" s="5">
        <v>41261</v>
      </c>
      <c r="P1162" s="7" t="s">
        <v>5</v>
      </c>
      <c r="Q1162" s="8">
        <v>223885416.11746675</v>
      </c>
    </row>
    <row r="1163" spans="14:17">
      <c r="N1163" s="6">
        <v>41262</v>
      </c>
      <c r="O1163" s="5">
        <v>41262</v>
      </c>
      <c r="P1163" s="7" t="s">
        <v>5</v>
      </c>
      <c r="Q1163" s="8">
        <v>223994199.40457332</v>
      </c>
    </row>
    <row r="1164" spans="14:17">
      <c r="N1164" s="6">
        <v>41263</v>
      </c>
      <c r="O1164" s="5">
        <v>41263</v>
      </c>
      <c r="P1164" s="7" t="s">
        <v>5</v>
      </c>
      <c r="Q1164" s="8">
        <v>224978822.37157252</v>
      </c>
    </row>
    <row r="1165" spans="14:17">
      <c r="N1165" s="6">
        <v>41264</v>
      </c>
      <c r="O1165" s="5">
        <v>41264</v>
      </c>
      <c r="P1165" s="7" t="s">
        <v>5</v>
      </c>
      <c r="Q1165" s="8">
        <v>225095808.72132778</v>
      </c>
    </row>
    <row r="1166" spans="14:17">
      <c r="N1166" s="6">
        <v>41267</v>
      </c>
      <c r="O1166" s="5">
        <v>41267</v>
      </c>
      <c r="P1166" s="7" t="s">
        <v>5</v>
      </c>
      <c r="Q1166" s="8">
        <v>225162778.49892795</v>
      </c>
    </row>
    <row r="1167" spans="14:17">
      <c r="N1167" s="6">
        <v>41269</v>
      </c>
      <c r="O1167" s="5">
        <v>41269</v>
      </c>
      <c r="P1167" s="7" t="s">
        <v>5</v>
      </c>
      <c r="Q1167" s="8">
        <v>225459904.12982073</v>
      </c>
    </row>
    <row r="1168" spans="14:17">
      <c r="N1168" s="6">
        <v>41270</v>
      </c>
      <c r="O1168" s="5">
        <v>41270</v>
      </c>
      <c r="P1168" s="7" t="s">
        <v>5</v>
      </c>
      <c r="Q1168" s="8">
        <v>225570619.88156605</v>
      </c>
    </row>
    <row r="1169" spans="14:17">
      <c r="N1169" s="6">
        <v>41271</v>
      </c>
      <c r="O1169" s="5">
        <v>41271</v>
      </c>
      <c r="P1169" s="7" t="s">
        <v>5</v>
      </c>
      <c r="Q1169" s="8">
        <v>190067106.22481903</v>
      </c>
    </row>
    <row r="1170" spans="14:17">
      <c r="N1170" s="6">
        <v>41274</v>
      </c>
      <c r="O1170" s="5">
        <v>41274</v>
      </c>
      <c r="P1170" s="7" t="s">
        <v>5</v>
      </c>
      <c r="Q1170" s="8">
        <v>190161349.56392875</v>
      </c>
    </row>
    <row r="1171" spans="14:17">
      <c r="N1171" s="6">
        <v>41276</v>
      </c>
      <c r="O1171" s="5">
        <v>41276</v>
      </c>
      <c r="P1171" s="7" t="s">
        <v>5</v>
      </c>
      <c r="Q1171" s="8">
        <v>190305871.85656175</v>
      </c>
    </row>
    <row r="1172" spans="14:17">
      <c r="N1172" s="6">
        <v>41277</v>
      </c>
      <c r="O1172" s="5">
        <v>41277</v>
      </c>
      <c r="P1172" s="7" t="s">
        <v>5</v>
      </c>
      <c r="Q1172" s="8">
        <v>190476589.46759483</v>
      </c>
    </row>
    <row r="1173" spans="14:17">
      <c r="N1173" s="6">
        <v>41278</v>
      </c>
      <c r="O1173" s="5">
        <v>41278</v>
      </c>
      <c r="P1173" s="7" t="s">
        <v>5</v>
      </c>
      <c r="Q1173" s="8">
        <v>190538217.43861333</v>
      </c>
    </row>
    <row r="1174" spans="14:17">
      <c r="N1174" s="6">
        <v>41281</v>
      </c>
      <c r="O1174" s="5">
        <v>41281</v>
      </c>
      <c r="P1174" s="7" t="s">
        <v>5</v>
      </c>
      <c r="Q1174" s="8">
        <v>190638010.34691691</v>
      </c>
    </row>
    <row r="1175" spans="14:17">
      <c r="N1175" s="6">
        <v>41282</v>
      </c>
      <c r="O1175" s="5">
        <v>41282</v>
      </c>
      <c r="P1175" s="7" t="s">
        <v>5</v>
      </c>
      <c r="Q1175" s="8">
        <v>190623967.96035364</v>
      </c>
    </row>
    <row r="1176" spans="14:17">
      <c r="N1176" s="6">
        <v>41283</v>
      </c>
      <c r="O1176" s="5">
        <v>41283</v>
      </c>
      <c r="P1176" s="7" t="s">
        <v>5</v>
      </c>
      <c r="Q1176" s="8">
        <v>190754605.57700756</v>
      </c>
    </row>
    <row r="1177" spans="14:17">
      <c r="N1177" s="6">
        <v>41284</v>
      </c>
      <c r="O1177" s="5">
        <v>41284</v>
      </c>
      <c r="P1177" s="7" t="s">
        <v>5</v>
      </c>
      <c r="Q1177" s="8">
        <v>190893784.14348191</v>
      </c>
    </row>
    <row r="1178" spans="14:17">
      <c r="N1178" s="6">
        <v>41285</v>
      </c>
      <c r="O1178" s="5">
        <v>41285</v>
      </c>
      <c r="P1178" s="7" t="s">
        <v>5</v>
      </c>
      <c r="Q1178" s="8">
        <v>190960543.85305557</v>
      </c>
    </row>
    <row r="1179" spans="14:17">
      <c r="N1179" s="6">
        <v>41288</v>
      </c>
      <c r="O1179" s="5">
        <v>41288</v>
      </c>
      <c r="P1179" s="7" t="s">
        <v>5</v>
      </c>
      <c r="Q1179" s="8">
        <v>191040714.0827609</v>
      </c>
    </row>
    <row r="1180" spans="14:17">
      <c r="N1180" s="6">
        <v>41289</v>
      </c>
      <c r="O1180" s="5">
        <v>41289</v>
      </c>
      <c r="P1180" s="7" t="s">
        <v>5</v>
      </c>
      <c r="Q1180" s="8">
        <v>191773935.3151519</v>
      </c>
    </row>
    <row r="1181" spans="14:17">
      <c r="N1181" s="6">
        <v>41290</v>
      </c>
      <c r="O1181" s="5">
        <v>41290</v>
      </c>
      <c r="P1181" s="7" t="s">
        <v>5</v>
      </c>
      <c r="Q1181" s="8">
        <v>191889651.56836063</v>
      </c>
    </row>
    <row r="1182" spans="14:17">
      <c r="N1182" s="6">
        <v>41291</v>
      </c>
      <c r="O1182" s="5">
        <v>41291</v>
      </c>
      <c r="P1182" s="7" t="s">
        <v>5</v>
      </c>
      <c r="Q1182" s="8">
        <v>191891388.05411133</v>
      </c>
    </row>
    <row r="1183" spans="14:17">
      <c r="N1183" s="6">
        <v>41292</v>
      </c>
      <c r="O1183" s="5">
        <v>41292</v>
      </c>
      <c r="P1183" s="7" t="s">
        <v>5</v>
      </c>
      <c r="Q1183" s="8">
        <v>191894522.77587211</v>
      </c>
    </row>
    <row r="1184" spans="14:17">
      <c r="N1184" s="6">
        <v>41295</v>
      </c>
      <c r="O1184" s="5">
        <v>41295</v>
      </c>
      <c r="P1184" s="7" t="s">
        <v>5</v>
      </c>
      <c r="Q1184" s="8">
        <v>192191224.34474623</v>
      </c>
    </row>
    <row r="1185" spans="14:17">
      <c r="N1185" s="6">
        <v>41296</v>
      </c>
      <c r="O1185" s="5">
        <v>41296</v>
      </c>
      <c r="P1185" s="7" t="s">
        <v>5</v>
      </c>
      <c r="Q1185" s="8">
        <v>192219414.22206947</v>
      </c>
    </row>
    <row r="1186" spans="14:17">
      <c r="N1186" s="6">
        <v>41297</v>
      </c>
      <c r="O1186" s="5">
        <v>41297</v>
      </c>
      <c r="P1186" s="7" t="s">
        <v>5</v>
      </c>
      <c r="Q1186" s="8">
        <v>192319616.33825451</v>
      </c>
    </row>
    <row r="1187" spans="14:17">
      <c r="N1187" s="6">
        <v>41298</v>
      </c>
      <c r="O1187" s="5">
        <v>41298</v>
      </c>
      <c r="P1187" s="7" t="s">
        <v>5</v>
      </c>
      <c r="Q1187" s="8">
        <v>192134554.66175061</v>
      </c>
    </row>
    <row r="1188" spans="14:17">
      <c r="N1188" s="6">
        <v>41299</v>
      </c>
      <c r="O1188" s="5">
        <v>41299</v>
      </c>
      <c r="P1188" s="7" t="s">
        <v>5</v>
      </c>
      <c r="Q1188" s="8">
        <v>192211421.65828848</v>
      </c>
    </row>
    <row r="1189" spans="14:17">
      <c r="N1189" s="6">
        <v>41302</v>
      </c>
      <c r="O1189" s="5">
        <v>41302</v>
      </c>
      <c r="P1189" s="7" t="s">
        <v>5</v>
      </c>
      <c r="Q1189" s="8">
        <v>192258371.54478481</v>
      </c>
    </row>
    <row r="1190" spans="14:17">
      <c r="N1190" s="6">
        <v>41303</v>
      </c>
      <c r="O1190" s="5">
        <v>41303</v>
      </c>
      <c r="P1190" s="7" t="s">
        <v>5</v>
      </c>
      <c r="Q1190" s="8">
        <v>196604431.08393914</v>
      </c>
    </row>
    <row r="1191" spans="14:17">
      <c r="N1191" s="6">
        <v>41304</v>
      </c>
      <c r="O1191" s="5">
        <v>41304</v>
      </c>
      <c r="P1191" s="7" t="s">
        <v>5</v>
      </c>
      <c r="Q1191" s="8">
        <v>196624417.8217096</v>
      </c>
    </row>
    <row r="1192" spans="14:17">
      <c r="N1192" s="6">
        <v>41305</v>
      </c>
      <c r="O1192" s="5">
        <v>41305</v>
      </c>
      <c r="P1192" s="7" t="s">
        <v>5</v>
      </c>
      <c r="Q1192" s="8">
        <v>196633859.88667896</v>
      </c>
    </row>
    <row r="1193" spans="14:17">
      <c r="N1193" s="6">
        <v>41306</v>
      </c>
      <c r="O1193" s="5">
        <v>41306</v>
      </c>
      <c r="P1193" s="7" t="s">
        <v>5</v>
      </c>
      <c r="Q1193" s="8">
        <v>196742449.41489708</v>
      </c>
    </row>
    <row r="1194" spans="14:17">
      <c r="N1194" s="6">
        <v>41309</v>
      </c>
      <c r="O1194" s="5">
        <v>41309</v>
      </c>
      <c r="P1194" s="7" t="s">
        <v>5</v>
      </c>
      <c r="Q1194" s="8">
        <v>196700943.43009138</v>
      </c>
    </row>
    <row r="1195" spans="14:17">
      <c r="N1195" s="6">
        <v>41310</v>
      </c>
      <c r="O1195" s="5">
        <v>41310</v>
      </c>
      <c r="P1195" s="7" t="s">
        <v>5</v>
      </c>
      <c r="Q1195" s="8">
        <v>196640771.94492659</v>
      </c>
    </row>
    <row r="1196" spans="14:17">
      <c r="N1196" s="6">
        <v>41311</v>
      </c>
      <c r="O1196" s="5">
        <v>41311</v>
      </c>
      <c r="P1196" s="7" t="s">
        <v>5</v>
      </c>
      <c r="Q1196" s="8">
        <v>196600043.77689448</v>
      </c>
    </row>
    <row r="1197" spans="14:17">
      <c r="N1197" s="6">
        <v>41312</v>
      </c>
      <c r="O1197" s="5">
        <v>41312</v>
      </c>
      <c r="P1197" s="7" t="s">
        <v>5</v>
      </c>
      <c r="Q1197" s="8">
        <v>196456585.98404002</v>
      </c>
    </row>
    <row r="1198" spans="14:17">
      <c r="N1198" s="6">
        <v>41313</v>
      </c>
      <c r="O1198" s="5">
        <v>41313</v>
      </c>
      <c r="P1198" s="7" t="s">
        <v>5</v>
      </c>
      <c r="Q1198" s="8">
        <v>196482082.60765812</v>
      </c>
    </row>
    <row r="1199" spans="14:17">
      <c r="N1199" s="6">
        <v>41318</v>
      </c>
      <c r="O1199" s="5">
        <v>41318</v>
      </c>
      <c r="P1199" s="7" t="s">
        <v>5</v>
      </c>
      <c r="Q1199" s="8">
        <v>196558851.02100572</v>
      </c>
    </row>
    <row r="1200" spans="14:17">
      <c r="N1200" s="6">
        <v>41319</v>
      </c>
      <c r="O1200" s="5">
        <v>41319</v>
      </c>
      <c r="P1200" s="7" t="s">
        <v>5</v>
      </c>
      <c r="Q1200" s="8">
        <v>196606713.03017631</v>
      </c>
    </row>
    <row r="1201" spans="14:17">
      <c r="N1201" s="6">
        <v>41320</v>
      </c>
      <c r="O1201" s="5">
        <v>41320</v>
      </c>
      <c r="P1201" s="7" t="s">
        <v>5</v>
      </c>
      <c r="Q1201" s="8">
        <v>196647603.0681856</v>
      </c>
    </row>
    <row r="1202" spans="14:17">
      <c r="N1202" s="6">
        <v>41323</v>
      </c>
      <c r="O1202" s="5">
        <v>41323</v>
      </c>
      <c r="P1202" s="7" t="s">
        <v>5</v>
      </c>
      <c r="Q1202" s="8">
        <v>196677176.92324266</v>
      </c>
    </row>
    <row r="1203" spans="14:17">
      <c r="N1203" s="6">
        <v>41324</v>
      </c>
      <c r="O1203" s="5">
        <v>41324</v>
      </c>
      <c r="P1203" s="7" t="s">
        <v>5</v>
      </c>
      <c r="Q1203" s="8">
        <v>196756960.95324361</v>
      </c>
    </row>
    <row r="1204" spans="14:17">
      <c r="N1204" s="6">
        <v>41325</v>
      </c>
      <c r="O1204" s="5">
        <v>41325</v>
      </c>
      <c r="P1204" s="7" t="s">
        <v>5</v>
      </c>
      <c r="Q1204" s="8">
        <v>196744187.94049647</v>
      </c>
    </row>
    <row r="1205" spans="14:17">
      <c r="N1205" s="6">
        <v>41326</v>
      </c>
      <c r="O1205" s="5">
        <v>41326</v>
      </c>
      <c r="P1205" s="7" t="s">
        <v>5</v>
      </c>
      <c r="Q1205" s="8">
        <v>196883610.5460619</v>
      </c>
    </row>
    <row r="1206" spans="14:17">
      <c r="N1206" s="6">
        <v>41327</v>
      </c>
      <c r="O1206" s="5">
        <v>41327</v>
      </c>
      <c r="P1206" s="7" t="s">
        <v>5</v>
      </c>
      <c r="Q1206" s="8">
        <v>196751544.61562955</v>
      </c>
    </row>
    <row r="1207" spans="14:17">
      <c r="N1207" s="6">
        <v>41330</v>
      </c>
      <c r="O1207" s="5">
        <v>41330</v>
      </c>
      <c r="P1207" s="7" t="s">
        <v>5</v>
      </c>
      <c r="Q1207" s="8">
        <v>196979162.18338838</v>
      </c>
    </row>
    <row r="1208" spans="14:17">
      <c r="N1208" s="6">
        <v>41331</v>
      </c>
      <c r="O1208" s="5">
        <v>41331</v>
      </c>
      <c r="P1208" s="7" t="s">
        <v>5</v>
      </c>
      <c r="Q1208" s="8">
        <v>197480173.93824032</v>
      </c>
    </row>
    <row r="1209" spans="14:17">
      <c r="N1209" s="6">
        <v>41332</v>
      </c>
      <c r="O1209" s="5">
        <v>41332</v>
      </c>
      <c r="P1209" s="7" t="s">
        <v>5</v>
      </c>
      <c r="Q1209" s="8">
        <v>197595839.49689078</v>
      </c>
    </row>
    <row r="1210" spans="14:17">
      <c r="N1210" s="6">
        <v>41333</v>
      </c>
      <c r="O1210" s="5">
        <v>41333</v>
      </c>
      <c r="P1210" s="7" t="s">
        <v>5</v>
      </c>
      <c r="Q1210" s="8">
        <v>197656701.55721807</v>
      </c>
    </row>
    <row r="1211" spans="14:17">
      <c r="N1211" s="6">
        <v>41334</v>
      </c>
      <c r="O1211" s="5">
        <v>41334</v>
      </c>
      <c r="P1211" s="7" t="s">
        <v>5</v>
      </c>
      <c r="Q1211" s="8">
        <v>197804890.36804283</v>
      </c>
    </row>
    <row r="1212" spans="14:17">
      <c r="N1212" s="6">
        <v>41337</v>
      </c>
      <c r="O1212" s="5">
        <v>41337</v>
      </c>
      <c r="P1212" s="7" t="s">
        <v>5</v>
      </c>
      <c r="Q1212" s="8">
        <v>197906957.79750389</v>
      </c>
    </row>
    <row r="1213" spans="14:17">
      <c r="N1213" s="6">
        <v>41338</v>
      </c>
      <c r="O1213" s="5">
        <v>41338</v>
      </c>
      <c r="P1213" s="7" t="s">
        <v>5</v>
      </c>
      <c r="Q1213" s="8">
        <v>198030912.36031201</v>
      </c>
    </row>
    <row r="1214" spans="14:17">
      <c r="N1214" s="6">
        <v>41339</v>
      </c>
      <c r="O1214" s="5">
        <v>41339</v>
      </c>
      <c r="P1214" s="7" t="s">
        <v>5</v>
      </c>
      <c r="Q1214" s="8">
        <v>198143929.13751721</v>
      </c>
    </row>
    <row r="1215" spans="14:17">
      <c r="N1215" s="6">
        <v>41340</v>
      </c>
      <c r="O1215" s="5">
        <v>41340</v>
      </c>
      <c r="P1215" s="7" t="s">
        <v>5</v>
      </c>
      <c r="Q1215" s="8">
        <v>198136200.37165731</v>
      </c>
    </row>
    <row r="1216" spans="14:17">
      <c r="N1216" s="6">
        <v>41341</v>
      </c>
      <c r="O1216" s="5">
        <v>41341</v>
      </c>
      <c r="P1216" s="7" t="s">
        <v>5</v>
      </c>
      <c r="Q1216" s="8">
        <v>199550431.62905759</v>
      </c>
    </row>
    <row r="1217" spans="14:17">
      <c r="N1217" s="6">
        <v>41344</v>
      </c>
      <c r="O1217" s="5">
        <v>41344</v>
      </c>
      <c r="P1217" s="7" t="s">
        <v>5</v>
      </c>
      <c r="Q1217" s="8">
        <v>199640630.96441266</v>
      </c>
    </row>
    <row r="1218" spans="14:17">
      <c r="N1218" s="6">
        <v>41345</v>
      </c>
      <c r="O1218" s="5">
        <v>41345</v>
      </c>
      <c r="P1218" s="7" t="s">
        <v>5</v>
      </c>
      <c r="Q1218" s="8">
        <v>199614110.34200236</v>
      </c>
    </row>
    <row r="1219" spans="14:17">
      <c r="N1219" s="6">
        <v>41346</v>
      </c>
      <c r="O1219" s="5">
        <v>41346</v>
      </c>
      <c r="P1219" s="7" t="s">
        <v>5</v>
      </c>
      <c r="Q1219" s="8">
        <v>199569005.91033137</v>
      </c>
    </row>
    <row r="1220" spans="14:17">
      <c r="N1220" s="6">
        <v>41347</v>
      </c>
      <c r="O1220" s="5">
        <v>41347</v>
      </c>
      <c r="P1220" s="7" t="s">
        <v>5</v>
      </c>
      <c r="Q1220" s="8">
        <v>199717015.77732024</v>
      </c>
    </row>
    <row r="1221" spans="14:17">
      <c r="N1221" s="6">
        <v>41348</v>
      </c>
      <c r="O1221" s="5">
        <v>41348</v>
      </c>
      <c r="P1221" s="7" t="s">
        <v>5</v>
      </c>
      <c r="Q1221" s="8">
        <v>199855837.48887026</v>
      </c>
    </row>
    <row r="1222" spans="14:17">
      <c r="N1222" s="6">
        <v>41351</v>
      </c>
      <c r="O1222" s="5">
        <v>41351</v>
      </c>
      <c r="P1222" s="7" t="s">
        <v>5</v>
      </c>
      <c r="Q1222" s="8">
        <v>199935713.77967128</v>
      </c>
    </row>
    <row r="1223" spans="14:17">
      <c r="N1223" s="6">
        <v>41352</v>
      </c>
      <c r="O1223" s="5">
        <v>41352</v>
      </c>
      <c r="P1223" s="7" t="s">
        <v>5</v>
      </c>
      <c r="Q1223" s="8">
        <v>200055003.11792403</v>
      </c>
    </row>
    <row r="1224" spans="14:17">
      <c r="N1224" s="6">
        <v>41353</v>
      </c>
      <c r="O1224" s="5">
        <v>41353</v>
      </c>
      <c r="P1224" s="7" t="s">
        <v>5</v>
      </c>
      <c r="Q1224" s="8">
        <v>200126140.12733924</v>
      </c>
    </row>
    <row r="1225" spans="14:17">
      <c r="N1225" s="6">
        <v>41354</v>
      </c>
      <c r="O1225" s="5">
        <v>41354</v>
      </c>
      <c r="P1225" s="7" t="s">
        <v>5</v>
      </c>
      <c r="Q1225" s="8">
        <v>200087112.43402737</v>
      </c>
    </row>
    <row r="1226" spans="14:17">
      <c r="N1226" s="6">
        <v>41355</v>
      </c>
      <c r="O1226" s="5">
        <v>41355</v>
      </c>
      <c r="P1226" s="7" t="s">
        <v>5</v>
      </c>
      <c r="Q1226" s="8">
        <v>200191836.65619212</v>
      </c>
    </row>
    <row r="1227" spans="14:17">
      <c r="N1227" s="6">
        <v>41358</v>
      </c>
      <c r="O1227" s="5">
        <v>41358</v>
      </c>
      <c r="P1227" s="7" t="s">
        <v>5</v>
      </c>
      <c r="Q1227" s="8">
        <v>200307142.2372244</v>
      </c>
    </row>
    <row r="1228" spans="14:17">
      <c r="N1228" s="6">
        <v>41359</v>
      </c>
      <c r="O1228" s="5">
        <v>41359</v>
      </c>
      <c r="P1228" s="7" t="s">
        <v>5</v>
      </c>
      <c r="Q1228" s="8">
        <v>200384708.52051678</v>
      </c>
    </row>
    <row r="1229" spans="14:17">
      <c r="N1229" s="6">
        <v>41360</v>
      </c>
      <c r="O1229" s="5">
        <v>41360</v>
      </c>
      <c r="P1229" s="7" t="s">
        <v>5</v>
      </c>
      <c r="Q1229" s="8">
        <v>200883935.4733521</v>
      </c>
    </row>
    <row r="1230" spans="14:17">
      <c r="N1230" s="6">
        <v>41361</v>
      </c>
      <c r="O1230" s="5">
        <v>41361</v>
      </c>
      <c r="P1230" s="7" t="s">
        <v>5</v>
      </c>
      <c r="Q1230" s="8">
        <v>201120093.76360595</v>
      </c>
    </row>
    <row r="1231" spans="14:17">
      <c r="N1231" s="6">
        <v>41365</v>
      </c>
      <c r="O1231" s="5">
        <v>41365</v>
      </c>
      <c r="P1231" s="7" t="s">
        <v>5</v>
      </c>
      <c r="Q1231" s="8">
        <v>191026818.23243284</v>
      </c>
    </row>
    <row r="1232" spans="14:17">
      <c r="N1232" s="6">
        <v>41366</v>
      </c>
      <c r="O1232" s="5">
        <v>41366</v>
      </c>
      <c r="P1232" s="7" t="s">
        <v>5</v>
      </c>
      <c r="Q1232" s="8">
        <v>191202778.28353721</v>
      </c>
    </row>
    <row r="1233" spans="14:17">
      <c r="N1233" s="6">
        <v>41367</v>
      </c>
      <c r="O1233" s="5">
        <v>41367</v>
      </c>
      <c r="P1233" s="7" t="s">
        <v>5</v>
      </c>
      <c r="Q1233" s="8">
        <v>191162504.22706723</v>
      </c>
    </row>
    <row r="1234" spans="14:17">
      <c r="N1234" s="6">
        <v>41368</v>
      </c>
      <c r="O1234" s="5">
        <v>41368</v>
      </c>
      <c r="P1234" s="7" t="s">
        <v>5</v>
      </c>
      <c r="Q1234" s="8">
        <v>191271166.00196886</v>
      </c>
    </row>
    <row r="1235" spans="14:17">
      <c r="N1235" s="6">
        <v>41369</v>
      </c>
      <c r="O1235" s="5">
        <v>41369</v>
      </c>
      <c r="P1235" s="7" t="s">
        <v>5</v>
      </c>
      <c r="Q1235" s="8">
        <v>191607732.02995017</v>
      </c>
    </row>
    <row r="1236" spans="14:17">
      <c r="N1236" s="6">
        <v>41372</v>
      </c>
      <c r="O1236" s="5">
        <v>41372</v>
      </c>
      <c r="P1236" s="7" t="s">
        <v>5</v>
      </c>
      <c r="Q1236" s="8">
        <v>191633493.30369169</v>
      </c>
    </row>
    <row r="1237" spans="14:17">
      <c r="N1237" s="6">
        <v>41373</v>
      </c>
      <c r="O1237" s="5">
        <v>41373</v>
      </c>
      <c r="P1237" s="7" t="s">
        <v>5</v>
      </c>
      <c r="Q1237" s="8">
        <v>191723533.68642208</v>
      </c>
    </row>
    <row r="1238" spans="14:17">
      <c r="N1238" s="6">
        <v>41374</v>
      </c>
      <c r="O1238" s="5">
        <v>41374</v>
      </c>
      <c r="P1238" s="7" t="s">
        <v>5</v>
      </c>
      <c r="Q1238" s="8">
        <v>191784500.08404094</v>
      </c>
    </row>
    <row r="1239" spans="14:17">
      <c r="N1239" s="6">
        <v>41375</v>
      </c>
      <c r="O1239" s="5">
        <v>41375</v>
      </c>
      <c r="P1239" s="7" t="s">
        <v>5</v>
      </c>
      <c r="Q1239" s="8">
        <v>191751121.79338256</v>
      </c>
    </row>
    <row r="1240" spans="14:17">
      <c r="N1240" s="6">
        <v>41376</v>
      </c>
      <c r="O1240" s="5">
        <v>41376</v>
      </c>
      <c r="P1240" s="7" t="s">
        <v>5</v>
      </c>
      <c r="Q1240" s="8">
        <v>191648775.75718001</v>
      </c>
    </row>
    <row r="1241" spans="14:17">
      <c r="N1241" s="6">
        <v>41379</v>
      </c>
      <c r="O1241" s="5">
        <v>41379</v>
      </c>
      <c r="P1241" s="7" t="s">
        <v>5</v>
      </c>
      <c r="Q1241" s="8">
        <v>191611718.58151358</v>
      </c>
    </row>
    <row r="1242" spans="14:17">
      <c r="N1242" s="6">
        <v>41380</v>
      </c>
      <c r="O1242" s="5">
        <v>41380</v>
      </c>
      <c r="P1242" s="7" t="s">
        <v>5</v>
      </c>
      <c r="Q1242" s="8">
        <v>191658119.74177814</v>
      </c>
    </row>
    <row r="1243" spans="14:17">
      <c r="N1243" s="6">
        <v>41381</v>
      </c>
      <c r="O1243" s="5">
        <v>41381</v>
      </c>
      <c r="P1243" s="7" t="s">
        <v>5</v>
      </c>
      <c r="Q1243" s="8">
        <v>192773210.23457259</v>
      </c>
    </row>
    <row r="1244" spans="14:17">
      <c r="N1244" s="6">
        <v>41382</v>
      </c>
      <c r="O1244" s="5">
        <v>41382</v>
      </c>
      <c r="P1244" s="7" t="s">
        <v>5</v>
      </c>
      <c r="Q1244" s="8">
        <v>193471740.59901765</v>
      </c>
    </row>
    <row r="1245" spans="14:17">
      <c r="N1245" s="6">
        <v>41383</v>
      </c>
      <c r="O1245" s="5">
        <v>41383</v>
      </c>
      <c r="P1245" s="7" t="s">
        <v>5</v>
      </c>
      <c r="Q1245" s="8">
        <v>193595453.0071789</v>
      </c>
    </row>
    <row r="1246" spans="14:17">
      <c r="N1246" s="6">
        <v>41386</v>
      </c>
      <c r="O1246" s="5">
        <v>41386</v>
      </c>
      <c r="P1246" s="7" t="s">
        <v>5</v>
      </c>
      <c r="Q1246" s="8">
        <v>193745377.38995546</v>
      </c>
    </row>
    <row r="1247" spans="14:17">
      <c r="N1247" s="6">
        <v>41387</v>
      </c>
      <c r="O1247" s="5">
        <v>41387</v>
      </c>
      <c r="P1247" s="7" t="s">
        <v>5</v>
      </c>
      <c r="Q1247" s="8">
        <v>193947626.39901814</v>
      </c>
    </row>
    <row r="1248" spans="14:17">
      <c r="N1248" s="6">
        <v>41388</v>
      </c>
      <c r="O1248" s="5">
        <v>41388</v>
      </c>
      <c r="P1248" s="7" t="s">
        <v>5</v>
      </c>
      <c r="Q1248" s="8">
        <v>193973554.63946924</v>
      </c>
    </row>
    <row r="1249" spans="14:17">
      <c r="N1249" s="6">
        <v>41389</v>
      </c>
      <c r="O1249" s="5">
        <v>41389</v>
      </c>
      <c r="P1249" s="7" t="s">
        <v>5</v>
      </c>
      <c r="Q1249" s="8">
        <v>193928653.74868062</v>
      </c>
    </row>
    <row r="1250" spans="14:17">
      <c r="N1250" s="6">
        <v>41390</v>
      </c>
      <c r="O1250" s="5">
        <v>41390</v>
      </c>
      <c r="P1250" s="7" t="s">
        <v>5</v>
      </c>
      <c r="Q1250" s="8">
        <v>194057983.49146044</v>
      </c>
    </row>
    <row r="1251" spans="14:17">
      <c r="N1251" s="6">
        <v>41393</v>
      </c>
      <c r="O1251" s="5">
        <v>41393</v>
      </c>
      <c r="P1251" s="7" t="s">
        <v>5</v>
      </c>
      <c r="Q1251" s="8">
        <v>194169840.05330005</v>
      </c>
    </row>
    <row r="1252" spans="14:17">
      <c r="N1252" s="6">
        <v>41394</v>
      </c>
      <c r="O1252" s="5">
        <v>41394</v>
      </c>
      <c r="P1252" s="7" t="s">
        <v>5</v>
      </c>
      <c r="Q1252" s="8">
        <v>194244757.72423604</v>
      </c>
    </row>
    <row r="1253" spans="14:17">
      <c r="N1253" s="6">
        <v>41396</v>
      </c>
      <c r="O1253" s="5">
        <v>41396</v>
      </c>
      <c r="P1253" s="7" t="s">
        <v>5</v>
      </c>
      <c r="Q1253" s="8">
        <v>194503237.59999999</v>
      </c>
    </row>
    <row r="1254" spans="14:17">
      <c r="N1254" s="6">
        <v>41397</v>
      </c>
      <c r="O1254" s="5">
        <v>41397</v>
      </c>
      <c r="P1254" s="7" t="s">
        <v>5</v>
      </c>
      <c r="Q1254" s="8">
        <v>194450214.63999999</v>
      </c>
    </row>
    <row r="1255" spans="14:17">
      <c r="N1255" s="6">
        <v>41400</v>
      </c>
      <c r="O1255" s="5">
        <v>41400</v>
      </c>
      <c r="P1255" s="7" t="s">
        <v>5</v>
      </c>
      <c r="Q1255" s="8">
        <v>194599782.13</v>
      </c>
    </row>
    <row r="1256" spans="14:17">
      <c r="N1256" s="6">
        <v>41401</v>
      </c>
      <c r="O1256" s="5">
        <v>41401</v>
      </c>
      <c r="P1256" s="7" t="s">
        <v>5</v>
      </c>
      <c r="Q1256" s="8">
        <v>194707643.31999999</v>
      </c>
    </row>
    <row r="1257" spans="14:17">
      <c r="N1257" s="6">
        <v>41402</v>
      </c>
      <c r="O1257" s="5">
        <v>41402</v>
      </c>
      <c r="P1257" s="7" t="s">
        <v>5</v>
      </c>
      <c r="Q1257" s="8">
        <v>194822481.18000001</v>
      </c>
    </row>
    <row r="1258" spans="14:17">
      <c r="N1258" s="6">
        <v>41403</v>
      </c>
      <c r="O1258" s="5">
        <v>41403</v>
      </c>
      <c r="P1258" s="7" t="s">
        <v>5</v>
      </c>
      <c r="Q1258" s="8">
        <v>194787412.13</v>
      </c>
    </row>
    <row r="1259" spans="14:17">
      <c r="N1259" s="6">
        <v>41404</v>
      </c>
      <c r="O1259" s="5">
        <v>41404</v>
      </c>
      <c r="P1259" s="7" t="s">
        <v>5</v>
      </c>
      <c r="Q1259" s="8">
        <v>198183307.91</v>
      </c>
    </row>
    <row r="1260" spans="14:17">
      <c r="N1260" s="6">
        <v>41407</v>
      </c>
      <c r="O1260" s="5">
        <v>41407</v>
      </c>
      <c r="P1260" s="7" t="s">
        <v>5</v>
      </c>
      <c r="Q1260" s="8">
        <v>198322251.75</v>
      </c>
    </row>
    <row r="1261" spans="14:17">
      <c r="N1261" s="6">
        <v>41408</v>
      </c>
      <c r="O1261" s="5">
        <v>41408</v>
      </c>
      <c r="P1261" s="7" t="s">
        <v>5</v>
      </c>
      <c r="Q1261" s="8">
        <v>198204890.65000001</v>
      </c>
    </row>
    <row r="1262" spans="14:17">
      <c r="N1262" s="6">
        <v>41409</v>
      </c>
      <c r="O1262" s="5">
        <v>41409</v>
      </c>
      <c r="P1262" s="7" t="s">
        <v>5</v>
      </c>
      <c r="Q1262" s="8">
        <v>198383718.65000001</v>
      </c>
    </row>
    <row r="1263" spans="14:17">
      <c r="N1263" s="6">
        <v>41410</v>
      </c>
      <c r="O1263" s="5">
        <v>41410</v>
      </c>
      <c r="P1263" s="7" t="s">
        <v>5</v>
      </c>
      <c r="Q1263" s="8">
        <v>198463050.33000001</v>
      </c>
    </row>
    <row r="1264" spans="14:17">
      <c r="N1264" s="6">
        <v>41411</v>
      </c>
      <c r="O1264" s="5">
        <v>41411</v>
      </c>
      <c r="P1264" s="7" t="s">
        <v>5</v>
      </c>
      <c r="Q1264" s="8">
        <v>198425064.03999999</v>
      </c>
    </row>
    <row r="1265" spans="14:17">
      <c r="N1265" s="6">
        <v>41414</v>
      </c>
      <c r="O1265" s="5">
        <v>41414</v>
      </c>
      <c r="P1265" s="7" t="s">
        <v>5</v>
      </c>
      <c r="Q1265" s="8">
        <v>198408295.27000001</v>
      </c>
    </row>
    <row r="1266" spans="14:17">
      <c r="N1266" s="6">
        <v>41415</v>
      </c>
      <c r="O1266" s="5">
        <v>41415</v>
      </c>
      <c r="P1266" s="7" t="s">
        <v>5</v>
      </c>
      <c r="Q1266" s="8">
        <v>198526610.59999999</v>
      </c>
    </row>
    <row r="1267" spans="14:17">
      <c r="N1267" s="6">
        <v>41416</v>
      </c>
      <c r="O1267" s="5">
        <v>41416</v>
      </c>
      <c r="P1267" s="7" t="s">
        <v>5</v>
      </c>
      <c r="Q1267" s="8">
        <v>198547159.18000001</v>
      </c>
    </row>
    <row r="1268" spans="14:17">
      <c r="N1268" s="6">
        <v>41417</v>
      </c>
      <c r="O1268" s="5">
        <v>41417</v>
      </c>
      <c r="P1268" s="7" t="s">
        <v>5</v>
      </c>
      <c r="Q1268" s="8">
        <v>198594060.38</v>
      </c>
    </row>
    <row r="1269" spans="14:17">
      <c r="N1269" s="6">
        <v>41418</v>
      </c>
      <c r="O1269" s="5">
        <v>41418</v>
      </c>
      <c r="P1269" s="7" t="s">
        <v>5</v>
      </c>
      <c r="Q1269" s="8">
        <v>198491295.80000001</v>
      </c>
    </row>
    <row r="1270" spans="14:17">
      <c r="N1270" s="6">
        <v>41421</v>
      </c>
      <c r="O1270" s="5">
        <v>41421</v>
      </c>
      <c r="P1270" s="7" t="s">
        <v>5</v>
      </c>
      <c r="Q1270" s="8">
        <v>198512446.87</v>
      </c>
    </row>
    <row r="1271" spans="14:17">
      <c r="N1271" s="6">
        <v>41422</v>
      </c>
      <c r="O1271" s="5">
        <v>41422</v>
      </c>
      <c r="P1271" s="7" t="s">
        <v>5</v>
      </c>
      <c r="Q1271" s="8">
        <v>198446163.30000001</v>
      </c>
    </row>
    <row r="1272" spans="14:17">
      <c r="N1272" s="6">
        <v>41423</v>
      </c>
      <c r="O1272" s="5">
        <v>41423</v>
      </c>
      <c r="P1272" s="7" t="s">
        <v>5</v>
      </c>
      <c r="Q1272" s="8">
        <v>198636301.52000001</v>
      </c>
    </row>
    <row r="1273" spans="14:17">
      <c r="N1273" s="6">
        <v>41425</v>
      </c>
      <c r="O1273" s="5">
        <v>41425</v>
      </c>
      <c r="P1273" s="7" t="s">
        <v>5</v>
      </c>
      <c r="Q1273" s="8">
        <v>197803464.06999999</v>
      </c>
    </row>
    <row r="1274" spans="14:17">
      <c r="N1274" s="6">
        <v>41428</v>
      </c>
      <c r="O1274" s="5">
        <v>41428</v>
      </c>
      <c r="P1274" s="7" t="s">
        <v>5</v>
      </c>
      <c r="Q1274" s="8">
        <v>197789934.96000001</v>
      </c>
    </row>
    <row r="1275" spans="14:17">
      <c r="N1275" s="6">
        <v>41429</v>
      </c>
      <c r="O1275" s="5">
        <v>41429</v>
      </c>
      <c r="P1275" s="7" t="s">
        <v>5</v>
      </c>
      <c r="Q1275" s="8">
        <v>197992012.56</v>
      </c>
    </row>
    <row r="1276" spans="14:17">
      <c r="N1276" s="6">
        <v>41430</v>
      </c>
      <c r="O1276" s="5">
        <v>41430</v>
      </c>
      <c r="P1276" s="7" t="s">
        <v>5</v>
      </c>
      <c r="Q1276" s="8">
        <v>197965436.5</v>
      </c>
    </row>
    <row r="1277" spans="14:17">
      <c r="N1277" s="6">
        <v>41431</v>
      </c>
      <c r="O1277" s="5">
        <v>41431</v>
      </c>
      <c r="P1277" s="7" t="s">
        <v>5</v>
      </c>
      <c r="Q1277" s="8">
        <v>197933835.22999999</v>
      </c>
    </row>
    <row r="1278" spans="14:17">
      <c r="N1278" s="6">
        <v>41432</v>
      </c>
      <c r="O1278" s="5">
        <v>41432</v>
      </c>
      <c r="P1278" s="7" t="s">
        <v>5</v>
      </c>
      <c r="Q1278" s="8">
        <v>197844666.28999999</v>
      </c>
    </row>
    <row r="1279" spans="14:17">
      <c r="N1279" s="6">
        <v>41435</v>
      </c>
      <c r="O1279" s="5">
        <v>41435</v>
      </c>
      <c r="P1279" s="7" t="s">
        <v>5</v>
      </c>
      <c r="Q1279" s="8">
        <v>197428555.97</v>
      </c>
    </row>
    <row r="1280" spans="14:17">
      <c r="N1280" s="6">
        <v>41436</v>
      </c>
      <c r="O1280" s="5">
        <v>41436</v>
      </c>
      <c r="P1280" s="7" t="s">
        <v>5</v>
      </c>
      <c r="Q1280" s="8">
        <v>197228641.25999999</v>
      </c>
    </row>
    <row r="1281" spans="14:17">
      <c r="N1281" s="6">
        <v>41437</v>
      </c>
      <c r="O1281" s="5">
        <v>41437</v>
      </c>
      <c r="P1281" s="7" t="s">
        <v>5</v>
      </c>
      <c r="Q1281" s="8">
        <v>196916153.78</v>
      </c>
    </row>
    <row r="1282" spans="14:17">
      <c r="N1282" s="6">
        <v>41438</v>
      </c>
      <c r="O1282" s="5">
        <v>41438</v>
      </c>
      <c r="P1282" s="7" t="s">
        <v>5</v>
      </c>
      <c r="Q1282" s="8">
        <v>197472166.53</v>
      </c>
    </row>
    <row r="1283" spans="14:17">
      <c r="N1283" s="6">
        <v>41439</v>
      </c>
      <c r="O1283" s="5">
        <v>41439</v>
      </c>
      <c r="P1283" s="7" t="s">
        <v>5</v>
      </c>
      <c r="Q1283" s="8">
        <v>197218895.81999999</v>
      </c>
    </row>
    <row r="1284" spans="14:17">
      <c r="N1284" s="6">
        <v>41442</v>
      </c>
      <c r="O1284" s="5">
        <v>41442</v>
      </c>
      <c r="P1284" s="7" t="s">
        <v>5</v>
      </c>
      <c r="Q1284" s="8">
        <v>196959164.75999999</v>
      </c>
    </row>
    <row r="1285" spans="14:17">
      <c r="N1285" s="6">
        <v>41443</v>
      </c>
      <c r="O1285" s="5">
        <v>41443</v>
      </c>
      <c r="P1285" s="7" t="s">
        <v>5</v>
      </c>
      <c r="Q1285" s="8">
        <v>196336092</v>
      </c>
    </row>
    <row r="1286" spans="14:17">
      <c r="N1286" s="6">
        <v>41444</v>
      </c>
      <c r="O1286" s="5">
        <v>41444</v>
      </c>
      <c r="P1286" s="7" t="s">
        <v>5</v>
      </c>
      <c r="Q1286" s="8">
        <v>195798633.18000001</v>
      </c>
    </row>
    <row r="1287" spans="14:17">
      <c r="N1287" s="6">
        <v>41445</v>
      </c>
      <c r="O1287" s="5">
        <v>41445</v>
      </c>
      <c r="P1287" s="7" t="s">
        <v>5</v>
      </c>
      <c r="Q1287" s="8">
        <v>196073247.63</v>
      </c>
    </row>
    <row r="1288" spans="14:17">
      <c r="N1288" s="6">
        <v>41446</v>
      </c>
      <c r="O1288" s="5">
        <v>41446</v>
      </c>
      <c r="P1288" s="7" t="s">
        <v>5</v>
      </c>
      <c r="Q1288" s="8">
        <v>196634572.05000001</v>
      </c>
    </row>
    <row r="1289" spans="14:17">
      <c r="N1289" s="6">
        <v>41449</v>
      </c>
      <c r="O1289" s="5">
        <v>41449</v>
      </c>
      <c r="P1289" s="7" t="s">
        <v>5</v>
      </c>
      <c r="Q1289" s="8">
        <v>197423658.53</v>
      </c>
    </row>
    <row r="1290" spans="14:17">
      <c r="N1290" s="6">
        <v>41450</v>
      </c>
      <c r="O1290" s="5">
        <v>41450</v>
      </c>
      <c r="P1290" s="7" t="s">
        <v>5</v>
      </c>
      <c r="Q1290" s="8">
        <v>197764666.41999999</v>
      </c>
    </row>
    <row r="1291" spans="14:17">
      <c r="N1291" s="6">
        <v>41451</v>
      </c>
      <c r="O1291" s="5">
        <v>41451</v>
      </c>
      <c r="P1291" s="7" t="s">
        <v>5</v>
      </c>
      <c r="Q1291" s="8">
        <v>197805450.19999999</v>
      </c>
    </row>
    <row r="1292" spans="14:17">
      <c r="N1292" s="6">
        <v>41452</v>
      </c>
      <c r="O1292" s="5">
        <v>41452</v>
      </c>
      <c r="P1292" s="7" t="s">
        <v>5</v>
      </c>
      <c r="Q1292" s="8">
        <v>198114262.90000001</v>
      </c>
    </row>
    <row r="1293" spans="14:17">
      <c r="N1293" s="6">
        <v>41453</v>
      </c>
      <c r="O1293" s="5">
        <v>41453</v>
      </c>
      <c r="P1293" s="7" t="s">
        <v>5</v>
      </c>
      <c r="Q1293" s="8">
        <v>193653673.78</v>
      </c>
    </row>
    <row r="1294" spans="14:17">
      <c r="N1294" s="6">
        <v>41456</v>
      </c>
      <c r="O1294" s="5">
        <v>41456</v>
      </c>
      <c r="P1294" s="7" t="s">
        <v>5</v>
      </c>
      <c r="Q1294" s="8">
        <v>193639107.38999999</v>
      </c>
    </row>
    <row r="1295" spans="14:17">
      <c r="N1295" s="6">
        <v>41457</v>
      </c>
      <c r="O1295" s="5">
        <v>41457</v>
      </c>
      <c r="P1295" s="7" t="s">
        <v>5</v>
      </c>
      <c r="Q1295" s="8">
        <v>193951170.44</v>
      </c>
    </row>
    <row r="1296" spans="14:17">
      <c r="N1296" s="6">
        <v>41458</v>
      </c>
      <c r="O1296" s="5">
        <v>41458</v>
      </c>
      <c r="P1296" s="7" t="s">
        <v>5</v>
      </c>
      <c r="Q1296" s="8">
        <v>193965881.40000001</v>
      </c>
    </row>
    <row r="1297" spans="14:17">
      <c r="N1297" s="6">
        <v>41459</v>
      </c>
      <c r="O1297" s="5">
        <v>41459</v>
      </c>
      <c r="P1297" s="7" t="s">
        <v>5</v>
      </c>
      <c r="Q1297" s="8">
        <v>193891251.77000001</v>
      </c>
    </row>
    <row r="1298" spans="14:17">
      <c r="N1298" s="6">
        <v>41460</v>
      </c>
      <c r="O1298" s="5">
        <v>41460</v>
      </c>
      <c r="P1298" s="7" t="s">
        <v>5</v>
      </c>
      <c r="Q1298" s="8">
        <v>193896250.91999999</v>
      </c>
    </row>
    <row r="1299" spans="14:17">
      <c r="N1299" s="6">
        <v>41463</v>
      </c>
      <c r="O1299" s="5">
        <v>41463</v>
      </c>
      <c r="P1299" s="7" t="s">
        <v>5</v>
      </c>
      <c r="Q1299" s="8">
        <v>194201345.81999999</v>
      </c>
    </row>
    <row r="1300" spans="14:17">
      <c r="N1300" s="6">
        <v>41464</v>
      </c>
      <c r="O1300" s="5">
        <v>41464</v>
      </c>
      <c r="P1300" s="7" t="s">
        <v>5</v>
      </c>
      <c r="Q1300" s="8">
        <v>194278904.74000001</v>
      </c>
    </row>
    <row r="1301" spans="14:17">
      <c r="N1301" s="6">
        <v>41465</v>
      </c>
      <c r="O1301" s="5">
        <v>41465</v>
      </c>
      <c r="P1301" s="7" t="s">
        <v>5</v>
      </c>
      <c r="Q1301" s="8">
        <v>194078491.53</v>
      </c>
    </row>
    <row r="1302" spans="14:17">
      <c r="N1302" s="6">
        <v>41466</v>
      </c>
      <c r="O1302" s="5">
        <v>41466</v>
      </c>
      <c r="P1302" s="7" t="s">
        <v>5</v>
      </c>
      <c r="Q1302" s="8">
        <v>194441932.61000001</v>
      </c>
    </row>
    <row r="1303" spans="14:17">
      <c r="N1303" s="6">
        <v>41467</v>
      </c>
      <c r="O1303" s="5">
        <v>41467</v>
      </c>
      <c r="P1303" s="7" t="s">
        <v>5</v>
      </c>
      <c r="Q1303" s="8">
        <v>194478441.81</v>
      </c>
    </row>
    <row r="1304" spans="14:17">
      <c r="N1304" s="6">
        <v>41470</v>
      </c>
      <c r="O1304" s="5">
        <v>41470</v>
      </c>
      <c r="P1304" s="7" t="s">
        <v>5</v>
      </c>
      <c r="Q1304" s="8">
        <v>194766262.53999999</v>
      </c>
    </row>
    <row r="1305" spans="14:17">
      <c r="N1305" s="6">
        <v>41471</v>
      </c>
      <c r="O1305" s="5">
        <v>41471</v>
      </c>
      <c r="P1305" s="7" t="s">
        <v>5</v>
      </c>
      <c r="Q1305" s="8">
        <v>194884751.44999999</v>
      </c>
    </row>
    <row r="1306" spans="14:17">
      <c r="N1306" s="6">
        <v>41472</v>
      </c>
      <c r="O1306" s="5">
        <v>41472</v>
      </c>
      <c r="P1306" s="7" t="s">
        <v>5</v>
      </c>
      <c r="Q1306" s="8">
        <v>195120993.75999999</v>
      </c>
    </row>
    <row r="1307" spans="14:17">
      <c r="N1307" s="6">
        <v>41473</v>
      </c>
      <c r="O1307" s="5">
        <v>41473</v>
      </c>
      <c r="P1307" s="7" t="s">
        <v>5</v>
      </c>
      <c r="Q1307" s="8">
        <v>195350300.87</v>
      </c>
    </row>
    <row r="1308" spans="14:17">
      <c r="N1308" s="6">
        <v>41474</v>
      </c>
      <c r="O1308" s="5">
        <v>41474</v>
      </c>
      <c r="P1308" s="7" t="s">
        <v>5</v>
      </c>
      <c r="Q1308" s="8">
        <v>195599514.66</v>
      </c>
    </row>
    <row r="1309" spans="14:17">
      <c r="N1309" s="6">
        <v>41477</v>
      </c>
      <c r="O1309" s="5">
        <v>41477</v>
      </c>
      <c r="P1309" s="7" t="s">
        <v>5</v>
      </c>
      <c r="Q1309" s="8">
        <v>195811174.74000001</v>
      </c>
    </row>
    <row r="1310" spans="14:17">
      <c r="N1310" s="6">
        <v>41478</v>
      </c>
      <c r="O1310" s="5">
        <v>41478</v>
      </c>
      <c r="P1310" s="7" t="s">
        <v>5</v>
      </c>
      <c r="Q1310" s="8">
        <v>196328390.19999999</v>
      </c>
    </row>
    <row r="1311" spans="14:17">
      <c r="N1311" s="6">
        <v>41479</v>
      </c>
      <c r="O1311" s="5">
        <v>41479</v>
      </c>
      <c r="P1311" s="7" t="s">
        <v>5</v>
      </c>
      <c r="Q1311" s="8">
        <v>196200178.55000001</v>
      </c>
    </row>
    <row r="1312" spans="14:17">
      <c r="N1312" s="6">
        <v>41480</v>
      </c>
      <c r="O1312" s="5">
        <v>41480</v>
      </c>
      <c r="P1312" s="7" t="s">
        <v>5</v>
      </c>
      <c r="Q1312" s="8">
        <v>196143496.96000001</v>
      </c>
    </row>
    <row r="1313" spans="14:17">
      <c r="N1313" s="6">
        <v>41481</v>
      </c>
      <c r="O1313" s="5">
        <v>41481</v>
      </c>
      <c r="P1313" s="7" t="s">
        <v>5</v>
      </c>
      <c r="Q1313" s="8">
        <v>196158955.58000001</v>
      </c>
    </row>
    <row r="1314" spans="14:17">
      <c r="N1314" s="6">
        <v>41484</v>
      </c>
      <c r="O1314" s="5">
        <v>41484</v>
      </c>
      <c r="P1314" s="7" t="s">
        <v>5</v>
      </c>
      <c r="Q1314" s="8">
        <v>195920406.06</v>
      </c>
    </row>
    <row r="1315" spans="14:17">
      <c r="N1315" s="6">
        <v>41485</v>
      </c>
      <c r="O1315" s="5">
        <v>41485</v>
      </c>
      <c r="P1315" s="7" t="s">
        <v>5</v>
      </c>
      <c r="Q1315" s="8">
        <v>195755097.52000001</v>
      </c>
    </row>
    <row r="1316" spans="14:17">
      <c r="N1316" s="6">
        <v>41486</v>
      </c>
      <c r="O1316" s="5">
        <v>41486</v>
      </c>
      <c r="P1316" s="7" t="s">
        <v>5</v>
      </c>
      <c r="Q1316" s="8">
        <v>196056446.71000001</v>
      </c>
    </row>
    <row r="1317" spans="14:17">
      <c r="N1317" s="6">
        <v>41487</v>
      </c>
      <c r="O1317" s="5">
        <v>41487</v>
      </c>
      <c r="P1317" s="7" t="s">
        <v>5</v>
      </c>
      <c r="Q1317" s="8">
        <v>195729564.72999999</v>
      </c>
    </row>
    <row r="1318" spans="14:17">
      <c r="N1318" s="6">
        <v>41488</v>
      </c>
      <c r="O1318" s="5">
        <v>41488</v>
      </c>
      <c r="P1318" s="7" t="s">
        <v>5</v>
      </c>
      <c r="Q1318" s="8">
        <v>196005632.44</v>
      </c>
    </row>
    <row r="1319" spans="14:17">
      <c r="N1319" s="6">
        <v>41491</v>
      </c>
      <c r="O1319" s="5">
        <v>41491</v>
      </c>
      <c r="P1319" s="7" t="s">
        <v>5</v>
      </c>
      <c r="Q1319" s="8">
        <v>196223136.12</v>
      </c>
    </row>
    <row r="1320" spans="14:17">
      <c r="N1320" s="6">
        <v>41492</v>
      </c>
      <c r="O1320" s="5">
        <v>41492</v>
      </c>
      <c r="P1320" s="7" t="s">
        <v>5</v>
      </c>
      <c r="Q1320" s="8">
        <v>201258136.05000001</v>
      </c>
    </row>
    <row r="1321" spans="14:17">
      <c r="N1321" s="6">
        <v>41493</v>
      </c>
      <c r="O1321" s="5">
        <v>41493</v>
      </c>
      <c r="P1321" s="7" t="s">
        <v>5</v>
      </c>
      <c r="Q1321" s="8">
        <v>201380465.30000001</v>
      </c>
    </row>
    <row r="1322" spans="14:17">
      <c r="N1322" s="6">
        <v>41494</v>
      </c>
      <c r="O1322" s="5">
        <v>41494</v>
      </c>
      <c r="P1322" s="7" t="s">
        <v>5</v>
      </c>
      <c r="Q1322" s="8">
        <v>201614074.13</v>
      </c>
    </row>
    <row r="1323" spans="14:17">
      <c r="N1323" s="6">
        <v>41495</v>
      </c>
      <c r="O1323" s="5">
        <v>41495</v>
      </c>
      <c r="P1323" s="7" t="s">
        <v>5</v>
      </c>
      <c r="Q1323" s="8">
        <v>201781151.41</v>
      </c>
    </row>
    <row r="1324" spans="14:17">
      <c r="N1324" s="6">
        <v>41498</v>
      </c>
      <c r="O1324" s="5">
        <v>41498</v>
      </c>
      <c r="P1324" s="7" t="s">
        <v>5</v>
      </c>
      <c r="Q1324" s="8">
        <v>201336740.52000001</v>
      </c>
    </row>
    <row r="1325" spans="14:17">
      <c r="N1325" s="6">
        <v>41499</v>
      </c>
      <c r="O1325" s="5">
        <v>41499</v>
      </c>
      <c r="P1325" s="7" t="s">
        <v>5</v>
      </c>
      <c r="Q1325" s="8">
        <v>201238347.91999999</v>
      </c>
    </row>
    <row r="1326" spans="14:17">
      <c r="N1326" s="6">
        <v>41500</v>
      </c>
      <c r="O1326" s="5">
        <v>41500</v>
      </c>
      <c r="P1326" s="7" t="s">
        <v>5</v>
      </c>
      <c r="Q1326" s="8">
        <v>200898572.81999999</v>
      </c>
    </row>
    <row r="1327" spans="14:17">
      <c r="N1327" s="6">
        <v>41501</v>
      </c>
      <c r="O1327" s="5">
        <v>41501</v>
      </c>
      <c r="P1327" s="7" t="s">
        <v>5</v>
      </c>
      <c r="Q1327" s="8">
        <v>201125281.25999999</v>
      </c>
    </row>
    <row r="1328" spans="14:17">
      <c r="N1328" s="6">
        <v>41502</v>
      </c>
      <c r="O1328" s="5">
        <v>41502</v>
      </c>
      <c r="P1328" s="7" t="s">
        <v>5</v>
      </c>
      <c r="Q1328" s="8">
        <v>201187872.90000001</v>
      </c>
    </row>
    <row r="1329" spans="14:17">
      <c r="N1329" s="6">
        <v>41505</v>
      </c>
      <c r="O1329" s="5">
        <v>41505</v>
      </c>
      <c r="P1329" s="7" t="s">
        <v>5</v>
      </c>
      <c r="Q1329" s="8">
        <v>200929571.87</v>
      </c>
    </row>
    <row r="1330" spans="14:17">
      <c r="N1330" s="6">
        <v>41506</v>
      </c>
      <c r="O1330" s="5">
        <v>41506</v>
      </c>
      <c r="P1330" s="7" t="s">
        <v>5</v>
      </c>
      <c r="Q1330" s="8">
        <v>201741205.71000001</v>
      </c>
    </row>
    <row r="1331" spans="14:17">
      <c r="N1331" s="6">
        <v>41507</v>
      </c>
      <c r="O1331" s="5">
        <v>41507</v>
      </c>
      <c r="P1331" s="7" t="s">
        <v>5</v>
      </c>
      <c r="Q1331" s="8">
        <v>201322728.05000001</v>
      </c>
    </row>
    <row r="1332" spans="14:17">
      <c r="N1332" s="6">
        <v>41508</v>
      </c>
      <c r="O1332" s="5">
        <v>41508</v>
      </c>
      <c r="P1332" s="7" t="s">
        <v>5</v>
      </c>
      <c r="Q1332" s="8">
        <v>201495587.06999999</v>
      </c>
    </row>
    <row r="1333" spans="14:17">
      <c r="N1333" s="6">
        <v>41509</v>
      </c>
      <c r="O1333" s="5">
        <v>41509</v>
      </c>
      <c r="P1333" s="7" t="s">
        <v>5</v>
      </c>
      <c r="Q1333" s="8">
        <v>202221319.65000001</v>
      </c>
    </row>
    <row r="1334" spans="14:17">
      <c r="N1334" s="6">
        <v>41512</v>
      </c>
      <c r="O1334" s="5">
        <v>41512</v>
      </c>
      <c r="P1334" s="7" t="s">
        <v>5</v>
      </c>
      <c r="Q1334" s="8">
        <v>202020132.06</v>
      </c>
    </row>
    <row r="1335" spans="14:17">
      <c r="N1335" s="6">
        <v>41513</v>
      </c>
      <c r="O1335" s="5">
        <v>41513</v>
      </c>
      <c r="P1335" s="7" t="s">
        <v>5</v>
      </c>
      <c r="Q1335" s="8">
        <v>202141415.5</v>
      </c>
    </row>
    <row r="1336" spans="14:17">
      <c r="N1336" s="6">
        <v>41514</v>
      </c>
      <c r="O1336" s="5">
        <v>41514</v>
      </c>
      <c r="P1336" s="7" t="s">
        <v>5</v>
      </c>
      <c r="Q1336" s="8">
        <v>202327132</v>
      </c>
    </row>
    <row r="1337" spans="14:17">
      <c r="N1337" s="6">
        <v>41515</v>
      </c>
      <c r="O1337" s="5">
        <v>41515</v>
      </c>
      <c r="P1337" s="7" t="s">
        <v>5</v>
      </c>
      <c r="Q1337" s="8">
        <v>201907002.74000001</v>
      </c>
    </row>
    <row r="1338" spans="14:17">
      <c r="N1338" s="6">
        <v>41516</v>
      </c>
      <c r="O1338" s="5">
        <v>41516</v>
      </c>
      <c r="P1338" s="7" t="s">
        <v>5</v>
      </c>
      <c r="Q1338" s="8">
        <v>202026426.47999999</v>
      </c>
    </row>
    <row r="1339" spans="14:17">
      <c r="N1339" s="6">
        <v>41519</v>
      </c>
      <c r="O1339" s="5">
        <v>41519</v>
      </c>
      <c r="P1339" s="7" t="s">
        <v>5</v>
      </c>
      <c r="Q1339" s="8">
        <v>202113745.34999999</v>
      </c>
    </row>
    <row r="1340" spans="14:17">
      <c r="N1340" s="6">
        <v>41520</v>
      </c>
      <c r="O1340" s="5">
        <v>41520</v>
      </c>
      <c r="P1340" s="7" t="s">
        <v>5</v>
      </c>
      <c r="Q1340" s="8">
        <v>202134328.33000001</v>
      </c>
    </row>
    <row r="1341" spans="14:17">
      <c r="N1341" s="6">
        <v>41521</v>
      </c>
      <c r="O1341" s="5">
        <v>41521</v>
      </c>
      <c r="P1341" s="7" t="s">
        <v>5</v>
      </c>
      <c r="Q1341" s="8">
        <v>202209266.06999999</v>
      </c>
    </row>
    <row r="1342" spans="14:17">
      <c r="N1342" s="6">
        <v>41522</v>
      </c>
      <c r="O1342" s="5">
        <v>41522</v>
      </c>
      <c r="P1342" s="7" t="s">
        <v>5</v>
      </c>
      <c r="Q1342" s="8">
        <v>202228658.18000001</v>
      </c>
    </row>
    <row r="1343" spans="14:17">
      <c r="N1343" s="6">
        <v>41523</v>
      </c>
      <c r="O1343" s="5">
        <v>41523</v>
      </c>
      <c r="P1343" s="7" t="s">
        <v>5</v>
      </c>
      <c r="Q1343" s="8">
        <v>202487117.44</v>
      </c>
    </row>
    <row r="1344" spans="14:17">
      <c r="N1344" s="6">
        <v>41526</v>
      </c>
      <c r="O1344" s="5">
        <v>41526</v>
      </c>
      <c r="P1344" s="7" t="s">
        <v>5</v>
      </c>
      <c r="Q1344" s="8">
        <v>202627632.31</v>
      </c>
    </row>
    <row r="1345" spans="14:17">
      <c r="N1345" s="6">
        <v>41527</v>
      </c>
      <c r="O1345" s="5">
        <v>41527</v>
      </c>
      <c r="P1345" s="7" t="s">
        <v>5</v>
      </c>
      <c r="Q1345" s="8">
        <v>202914652.13999999</v>
      </c>
    </row>
    <row r="1346" spans="14:17">
      <c r="N1346" s="6">
        <v>41528</v>
      </c>
      <c r="O1346" s="5">
        <v>41528</v>
      </c>
      <c r="P1346" s="7" t="s">
        <v>5</v>
      </c>
      <c r="Q1346" s="8">
        <v>203049026.71000001</v>
      </c>
    </row>
    <row r="1347" spans="14:17">
      <c r="N1347" s="6">
        <v>41529</v>
      </c>
      <c r="O1347" s="5">
        <v>41529</v>
      </c>
      <c r="P1347" s="7" t="s">
        <v>5</v>
      </c>
      <c r="Q1347" s="8">
        <v>202956965.41</v>
      </c>
    </row>
    <row r="1348" spans="14:17">
      <c r="N1348" s="6">
        <v>41530</v>
      </c>
      <c r="O1348" s="5">
        <v>41530</v>
      </c>
      <c r="P1348" s="7" t="s">
        <v>5</v>
      </c>
      <c r="Q1348" s="8">
        <v>203074400.55000001</v>
      </c>
    </row>
    <row r="1349" spans="14:17">
      <c r="N1349" s="6">
        <v>41533</v>
      </c>
      <c r="O1349" s="5">
        <v>41533</v>
      </c>
      <c r="P1349" s="7" t="s">
        <v>5</v>
      </c>
      <c r="Q1349" s="8">
        <v>203155368.25999999</v>
      </c>
    </row>
    <row r="1350" spans="14:17">
      <c r="N1350" s="6">
        <v>41534</v>
      </c>
      <c r="O1350" s="5">
        <v>41534</v>
      </c>
      <c r="P1350" s="7" t="s">
        <v>5</v>
      </c>
      <c r="Q1350" s="8">
        <v>203280514.22999999</v>
      </c>
    </row>
    <row r="1351" spans="14:17">
      <c r="N1351" s="6">
        <v>41535</v>
      </c>
      <c r="O1351" s="5">
        <v>41535</v>
      </c>
      <c r="P1351" s="7" t="s">
        <v>5</v>
      </c>
      <c r="Q1351" s="8">
        <v>203977074.72</v>
      </c>
    </row>
    <row r="1352" spans="14:17">
      <c r="N1352" s="6">
        <v>41536</v>
      </c>
      <c r="O1352" s="5">
        <v>41536</v>
      </c>
      <c r="P1352" s="7" t="s">
        <v>5</v>
      </c>
      <c r="Q1352" s="8">
        <v>203937401.08000001</v>
      </c>
    </row>
    <row r="1353" spans="14:17">
      <c r="N1353" s="6">
        <v>41537</v>
      </c>
      <c r="O1353" s="5">
        <v>41537</v>
      </c>
      <c r="P1353" s="7" t="s">
        <v>5</v>
      </c>
      <c r="Q1353" s="8">
        <v>204030274.93000001</v>
      </c>
    </row>
    <row r="1354" spans="14:17">
      <c r="N1354" s="6">
        <v>41540</v>
      </c>
      <c r="O1354" s="5">
        <v>41540</v>
      </c>
      <c r="P1354" s="7" t="s">
        <v>5</v>
      </c>
      <c r="Q1354" s="8">
        <v>195340715.68000001</v>
      </c>
    </row>
    <row r="1355" spans="14:17">
      <c r="N1355" s="6">
        <v>41541</v>
      </c>
      <c r="O1355" s="5">
        <v>41541</v>
      </c>
      <c r="P1355" s="7" t="s">
        <v>5</v>
      </c>
      <c r="Q1355" s="8">
        <v>195536012.37</v>
      </c>
    </row>
    <row r="1356" spans="14:17">
      <c r="N1356" s="6">
        <v>41542</v>
      </c>
      <c r="O1356" s="5">
        <v>41542</v>
      </c>
      <c r="P1356" s="7" t="s">
        <v>5</v>
      </c>
      <c r="Q1356" s="8">
        <v>195459494.50999999</v>
      </c>
    </row>
    <row r="1357" spans="14:17">
      <c r="N1357" s="6">
        <v>41543</v>
      </c>
      <c r="O1357" s="5">
        <v>41543</v>
      </c>
      <c r="P1357" s="7" t="s">
        <v>5</v>
      </c>
      <c r="Q1357" s="8">
        <v>195417602.38999999</v>
      </c>
    </row>
    <row r="1358" spans="14:17">
      <c r="N1358" s="6">
        <v>41544</v>
      </c>
      <c r="O1358" s="5">
        <v>41544</v>
      </c>
      <c r="P1358" s="7" t="s">
        <v>5</v>
      </c>
      <c r="Q1358" s="8">
        <v>184413369.88</v>
      </c>
    </row>
    <row r="1359" spans="14:17">
      <c r="N1359" s="6">
        <v>41547</v>
      </c>
      <c r="O1359" s="5">
        <v>41547</v>
      </c>
      <c r="P1359" s="7" t="s">
        <v>5</v>
      </c>
      <c r="Q1359" s="8">
        <v>184456385.11000001</v>
      </c>
    </row>
    <row r="1360" spans="14:17">
      <c r="N1360" s="6">
        <v>41548</v>
      </c>
      <c r="O1360" s="5">
        <v>41548</v>
      </c>
      <c r="P1360" s="7" t="s">
        <v>5</v>
      </c>
      <c r="Q1360" s="8">
        <v>184401084.16999999</v>
      </c>
    </row>
    <row r="1361" spans="14:17">
      <c r="N1361" s="6">
        <v>41549</v>
      </c>
      <c r="O1361" s="5">
        <v>41549</v>
      </c>
      <c r="P1361" s="7" t="s">
        <v>5</v>
      </c>
      <c r="Q1361" s="8">
        <v>184511834.06</v>
      </c>
    </row>
    <row r="1362" spans="14:17">
      <c r="N1362" s="6">
        <v>41550</v>
      </c>
      <c r="O1362" s="5">
        <v>41550</v>
      </c>
      <c r="P1362" s="7" t="s">
        <v>5</v>
      </c>
      <c r="Q1362" s="8">
        <v>184662168.61000001</v>
      </c>
    </row>
    <row r="1363" spans="14:17">
      <c r="N1363" s="6">
        <v>41551</v>
      </c>
      <c r="O1363" s="5">
        <v>41551</v>
      </c>
      <c r="P1363" s="7" t="s">
        <v>5</v>
      </c>
      <c r="Q1363" s="8">
        <v>184682034.18000001</v>
      </c>
    </row>
    <row r="1364" spans="14:17">
      <c r="N1364" s="6">
        <v>41554</v>
      </c>
      <c r="O1364" s="5">
        <v>41554</v>
      </c>
      <c r="P1364" s="7" t="s">
        <v>5</v>
      </c>
      <c r="Q1364" s="8">
        <v>184810609.41</v>
      </c>
    </row>
    <row r="1365" spans="14:17">
      <c r="N1365" s="6">
        <v>41555</v>
      </c>
      <c r="O1365" s="5">
        <v>41555</v>
      </c>
      <c r="P1365" s="7" t="s">
        <v>5</v>
      </c>
      <c r="Q1365" s="8">
        <v>184936142.88</v>
      </c>
    </row>
    <row r="1366" spans="14:17">
      <c r="N1366" s="6">
        <v>41556</v>
      </c>
      <c r="O1366" s="5">
        <v>41556</v>
      </c>
      <c r="P1366" s="7" t="s">
        <v>5</v>
      </c>
      <c r="Q1366" s="8">
        <v>185102202.22</v>
      </c>
    </row>
    <row r="1367" spans="14:17">
      <c r="N1367" s="6">
        <v>41557</v>
      </c>
      <c r="O1367" s="5">
        <v>41557</v>
      </c>
      <c r="P1367" s="7" t="s">
        <v>5</v>
      </c>
      <c r="Q1367" s="8">
        <v>185138419.81999999</v>
      </c>
    </row>
    <row r="1368" spans="14:17">
      <c r="N1368" s="6">
        <v>41558</v>
      </c>
      <c r="O1368" s="5">
        <v>41558</v>
      </c>
      <c r="P1368" s="7" t="s">
        <v>5</v>
      </c>
      <c r="Q1368" s="8">
        <v>185158781.55000001</v>
      </c>
    </row>
    <row r="1369" spans="14:17">
      <c r="N1369" s="6">
        <v>41561</v>
      </c>
      <c r="O1369" s="5">
        <v>41561</v>
      </c>
      <c r="P1369" s="7" t="s">
        <v>5</v>
      </c>
      <c r="Q1369" s="8">
        <v>185256281.80000001</v>
      </c>
    </row>
    <row r="1370" spans="14:17">
      <c r="N1370" s="6">
        <v>41562</v>
      </c>
      <c r="O1370" s="5">
        <v>41562</v>
      </c>
      <c r="P1370" s="7" t="s">
        <v>5</v>
      </c>
      <c r="Q1370" s="8">
        <v>185315256.09999999</v>
      </c>
    </row>
    <row r="1371" spans="14:17">
      <c r="N1371" s="6">
        <v>41563</v>
      </c>
      <c r="O1371" s="5">
        <v>41563</v>
      </c>
      <c r="P1371" s="7" t="s">
        <v>5</v>
      </c>
      <c r="Q1371" s="8">
        <v>185387739.16999999</v>
      </c>
    </row>
    <row r="1372" spans="14:17">
      <c r="N1372" s="6">
        <v>41564</v>
      </c>
      <c r="O1372" s="5">
        <v>41564</v>
      </c>
      <c r="P1372" s="7" t="s">
        <v>5</v>
      </c>
      <c r="Q1372" s="8">
        <v>185465365.94999999</v>
      </c>
    </row>
    <row r="1373" spans="14:17">
      <c r="N1373" s="6">
        <v>41565</v>
      </c>
      <c r="O1373" s="5">
        <v>41565</v>
      </c>
      <c r="P1373" s="7" t="s">
        <v>5</v>
      </c>
      <c r="Q1373" s="8">
        <v>185425742.47999999</v>
      </c>
    </row>
    <row r="1374" spans="14:17">
      <c r="N1374" s="6">
        <v>41568</v>
      </c>
      <c r="O1374" s="5">
        <v>41568</v>
      </c>
      <c r="P1374" s="7" t="s">
        <v>5</v>
      </c>
      <c r="Q1374" s="8">
        <v>185453732.22</v>
      </c>
    </row>
    <row r="1375" spans="14:17">
      <c r="N1375" s="6">
        <v>41569</v>
      </c>
      <c r="O1375" s="5">
        <v>41569</v>
      </c>
      <c r="P1375" s="7" t="s">
        <v>5</v>
      </c>
      <c r="Q1375" s="8">
        <v>186667395.80000001</v>
      </c>
    </row>
    <row r="1376" spans="14:17">
      <c r="N1376" s="6">
        <v>41570</v>
      </c>
      <c r="O1376" s="5">
        <v>41570</v>
      </c>
      <c r="P1376" s="7" t="s">
        <v>5</v>
      </c>
      <c r="Q1376" s="8">
        <v>187859331.59999999</v>
      </c>
    </row>
    <row r="1377" spans="14:17">
      <c r="N1377" s="6">
        <v>41571</v>
      </c>
      <c r="O1377" s="5">
        <v>41571</v>
      </c>
      <c r="P1377" s="7" t="s">
        <v>5</v>
      </c>
      <c r="Q1377" s="8">
        <v>187834938.28999999</v>
      </c>
    </row>
    <row r="1378" spans="14:17">
      <c r="N1378" s="6">
        <v>41572</v>
      </c>
      <c r="O1378" s="5">
        <v>41572</v>
      </c>
      <c r="P1378" s="7" t="s">
        <v>5</v>
      </c>
      <c r="Q1378" s="8">
        <v>188439206.91999999</v>
      </c>
    </row>
    <row r="1379" spans="14:17">
      <c r="N1379" s="6">
        <v>41575</v>
      </c>
      <c r="O1379" s="5">
        <v>41575</v>
      </c>
      <c r="P1379" s="7" t="s">
        <v>5</v>
      </c>
      <c r="Q1379" s="8">
        <v>188479350.81</v>
      </c>
    </row>
    <row r="1380" spans="14:17">
      <c r="N1380" s="6">
        <v>41576</v>
      </c>
      <c r="O1380" s="5">
        <v>41576</v>
      </c>
      <c r="P1380" s="7" t="s">
        <v>5</v>
      </c>
      <c r="Q1380" s="8">
        <v>188611624.91</v>
      </c>
    </row>
    <row r="1381" spans="14:17">
      <c r="N1381" s="6">
        <v>41577</v>
      </c>
      <c r="O1381" s="5">
        <v>41577</v>
      </c>
      <c r="P1381" s="7" t="s">
        <v>5</v>
      </c>
      <c r="Q1381" s="8">
        <v>188729801.81</v>
      </c>
    </row>
    <row r="1382" spans="14:17">
      <c r="N1382" s="6">
        <v>41578</v>
      </c>
      <c r="O1382" s="5">
        <v>41578</v>
      </c>
      <c r="P1382" s="7" t="s">
        <v>5</v>
      </c>
      <c r="Q1382" s="8">
        <v>188637656.66999999</v>
      </c>
    </row>
    <row r="1383" spans="14:17">
      <c r="N1383" s="6">
        <v>41579</v>
      </c>
      <c r="O1383" s="5">
        <v>41579</v>
      </c>
      <c r="P1383" s="7" t="s">
        <v>5</v>
      </c>
      <c r="Q1383" s="8">
        <v>188523361.25999999</v>
      </c>
    </row>
    <row r="1384" spans="14:17">
      <c r="N1384" s="6">
        <v>41582</v>
      </c>
      <c r="O1384" s="5">
        <v>41582</v>
      </c>
      <c r="P1384" s="7" t="s">
        <v>5</v>
      </c>
      <c r="Q1384" s="8">
        <v>188665516.93000001</v>
      </c>
    </row>
    <row r="1385" spans="14:17">
      <c r="N1385" s="6">
        <v>41583</v>
      </c>
      <c r="O1385" s="5">
        <v>41583</v>
      </c>
      <c r="P1385" s="7" t="s">
        <v>5</v>
      </c>
      <c r="Q1385" s="8">
        <v>188595902.02000001</v>
      </c>
    </row>
    <row r="1386" spans="14:17">
      <c r="N1386" s="6">
        <v>41584</v>
      </c>
      <c r="O1386" s="5">
        <v>41584</v>
      </c>
      <c r="P1386" s="7" t="s">
        <v>5</v>
      </c>
      <c r="Q1386" s="8">
        <v>188916394.38999999</v>
      </c>
    </row>
    <row r="1387" spans="14:17">
      <c r="N1387" s="6">
        <v>41585</v>
      </c>
      <c r="O1387" s="5">
        <v>41585</v>
      </c>
      <c r="P1387" s="7" t="s">
        <v>5</v>
      </c>
      <c r="Q1387" s="8">
        <v>188981104.37</v>
      </c>
    </row>
    <row r="1388" spans="14:17">
      <c r="N1388" s="6">
        <v>41586</v>
      </c>
      <c r="O1388" s="5">
        <v>41586</v>
      </c>
      <c r="P1388" s="7" t="s">
        <v>5</v>
      </c>
      <c r="Q1388" s="8">
        <v>188985792.91</v>
      </c>
    </row>
    <row r="1389" spans="14:17">
      <c r="N1389" s="6">
        <v>41589</v>
      </c>
      <c r="O1389" s="5">
        <v>41589</v>
      </c>
      <c r="P1389" s="7" t="s">
        <v>5</v>
      </c>
      <c r="Q1389" s="8">
        <v>189192942.69999999</v>
      </c>
    </row>
    <row r="1390" spans="14:17">
      <c r="N1390" s="6">
        <v>41590</v>
      </c>
      <c r="O1390" s="5">
        <v>41590</v>
      </c>
      <c r="P1390" s="7" t="s">
        <v>5</v>
      </c>
      <c r="Q1390" s="8">
        <v>189763364.27000001</v>
      </c>
    </row>
    <row r="1391" spans="14:17">
      <c r="N1391" s="6">
        <v>41591</v>
      </c>
      <c r="O1391" s="5">
        <v>41591</v>
      </c>
      <c r="P1391" s="7" t="s">
        <v>5</v>
      </c>
      <c r="Q1391" s="8">
        <v>190073318.81</v>
      </c>
    </row>
    <row r="1392" spans="14:17">
      <c r="N1392" s="6">
        <v>41592</v>
      </c>
      <c r="O1392" s="5">
        <v>41592</v>
      </c>
      <c r="P1392" s="7" t="s">
        <v>5</v>
      </c>
      <c r="Q1392" s="8">
        <v>190305960.02000001</v>
      </c>
    </row>
    <row r="1393" spans="14:17">
      <c r="N1393" s="6">
        <v>41596</v>
      </c>
      <c r="O1393" s="5">
        <v>41596</v>
      </c>
      <c r="P1393" s="7" t="s">
        <v>5</v>
      </c>
      <c r="Q1393" s="8">
        <v>190517638.00999999</v>
      </c>
    </row>
    <row r="1394" spans="14:17">
      <c r="N1394" s="6">
        <v>41597</v>
      </c>
      <c r="O1394" s="5">
        <v>41597</v>
      </c>
      <c r="P1394" s="7" t="s">
        <v>5</v>
      </c>
      <c r="Q1394" s="8">
        <v>190382077.90000001</v>
      </c>
    </row>
    <row r="1395" spans="14:17">
      <c r="N1395" s="6">
        <v>41598</v>
      </c>
      <c r="O1395" s="5">
        <v>41598</v>
      </c>
      <c r="P1395" s="7" t="s">
        <v>5</v>
      </c>
      <c r="Q1395" s="8">
        <v>190472224.69999999</v>
      </c>
    </row>
    <row r="1396" spans="14:17">
      <c r="N1396" s="6">
        <v>41599</v>
      </c>
      <c r="O1396" s="5">
        <v>41599</v>
      </c>
      <c r="P1396" s="7" t="s">
        <v>5</v>
      </c>
      <c r="Q1396" s="8">
        <v>190325929.78</v>
      </c>
    </row>
    <row r="1397" spans="14:17">
      <c r="N1397" s="6">
        <v>41600</v>
      </c>
      <c r="O1397" s="5">
        <v>41600</v>
      </c>
      <c r="P1397" s="7" t="s">
        <v>5</v>
      </c>
      <c r="Q1397" s="8">
        <v>190398107.38</v>
      </c>
    </row>
    <row r="1398" spans="14:17">
      <c r="N1398" s="6">
        <v>41603</v>
      </c>
      <c r="O1398" s="5">
        <v>41603</v>
      </c>
      <c r="P1398" s="7" t="s">
        <v>5</v>
      </c>
      <c r="Q1398" s="8">
        <v>190389872.81</v>
      </c>
    </row>
    <row r="1399" spans="14:17">
      <c r="N1399" s="6">
        <v>41604</v>
      </c>
      <c r="O1399" s="5">
        <v>41604</v>
      </c>
      <c r="P1399" s="7" t="s">
        <v>5</v>
      </c>
      <c r="Q1399" s="8">
        <v>190568877.25</v>
      </c>
    </row>
    <row r="1400" spans="14:17">
      <c r="N1400" s="6">
        <v>41605</v>
      </c>
      <c r="O1400" s="5">
        <v>41605</v>
      </c>
      <c r="P1400" s="7" t="s">
        <v>5</v>
      </c>
      <c r="Q1400" s="8">
        <v>191070306.90000001</v>
      </c>
    </row>
    <row r="1401" spans="14:17">
      <c r="N1401" s="6">
        <v>41606</v>
      </c>
      <c r="O1401" s="5">
        <v>41606</v>
      </c>
      <c r="P1401" s="7" t="s">
        <v>5</v>
      </c>
      <c r="Q1401" s="8">
        <v>191619740.63</v>
      </c>
    </row>
    <row r="1402" spans="14:17">
      <c r="N1402" s="6">
        <v>41607</v>
      </c>
      <c r="O1402" s="5">
        <v>41607</v>
      </c>
      <c r="P1402" s="7" t="s">
        <v>5</v>
      </c>
      <c r="Q1402" s="8">
        <v>191451337.69999999</v>
      </c>
    </row>
    <row r="1403" spans="14:17">
      <c r="N1403" s="6">
        <v>41610</v>
      </c>
      <c r="O1403" s="5">
        <v>41610</v>
      </c>
      <c r="P1403" s="7" t="s">
        <v>5</v>
      </c>
      <c r="Q1403" s="8">
        <v>191223120.11000001</v>
      </c>
    </row>
    <row r="1404" spans="14:17">
      <c r="N1404" s="6">
        <v>41611</v>
      </c>
      <c r="O1404" s="5">
        <v>41611</v>
      </c>
      <c r="P1404" s="7" t="s">
        <v>5</v>
      </c>
      <c r="Q1404" s="8">
        <v>191249313.28</v>
      </c>
    </row>
    <row r="1405" spans="14:17">
      <c r="N1405" s="6">
        <v>41612</v>
      </c>
      <c r="O1405" s="5">
        <v>41612</v>
      </c>
      <c r="P1405" s="7" t="s">
        <v>5</v>
      </c>
      <c r="Q1405" s="8">
        <v>191692671.15000001</v>
      </c>
    </row>
    <row r="1406" spans="14:17">
      <c r="N1406" s="6">
        <v>41613</v>
      </c>
      <c r="O1406" s="5">
        <v>41613</v>
      </c>
      <c r="P1406" s="7" t="s">
        <v>5</v>
      </c>
      <c r="Q1406" s="8">
        <v>192160461.22</v>
      </c>
    </row>
    <row r="1407" spans="14:17">
      <c r="N1407" s="6">
        <v>41614</v>
      </c>
      <c r="O1407" s="5">
        <v>41614</v>
      </c>
      <c r="P1407" s="7" t="s">
        <v>5</v>
      </c>
      <c r="Q1407" s="8">
        <v>192273949.38</v>
      </c>
    </row>
    <row r="1408" spans="14:17">
      <c r="N1408" s="6">
        <v>41617</v>
      </c>
      <c r="O1408" s="5">
        <v>41617</v>
      </c>
      <c r="P1408" s="7" t="s">
        <v>5</v>
      </c>
      <c r="Q1408" s="8">
        <v>192425844.34999999</v>
      </c>
    </row>
    <row r="1409" spans="14:17">
      <c r="N1409" s="6">
        <v>41618</v>
      </c>
      <c r="O1409" s="5">
        <v>41618</v>
      </c>
      <c r="P1409" s="7" t="s">
        <v>5</v>
      </c>
      <c r="Q1409" s="8">
        <v>192796459.72</v>
      </c>
    </row>
    <row r="1410" spans="14:17">
      <c r="N1410" s="6">
        <v>41619</v>
      </c>
      <c r="O1410" s="5">
        <v>41619</v>
      </c>
      <c r="P1410" s="7" t="s">
        <v>5</v>
      </c>
      <c r="Q1410" s="8">
        <v>192914505</v>
      </c>
    </row>
    <row r="1411" spans="14:17">
      <c r="N1411" s="6">
        <v>41620</v>
      </c>
      <c r="O1411" s="5">
        <v>41620</v>
      </c>
      <c r="P1411" s="7" t="s">
        <v>5</v>
      </c>
      <c r="Q1411" s="8">
        <v>193074118.19</v>
      </c>
    </row>
    <row r="1412" spans="14:17">
      <c r="N1412" s="6">
        <v>41621</v>
      </c>
      <c r="O1412" s="5">
        <v>41621</v>
      </c>
      <c r="P1412" s="7" t="s">
        <v>5</v>
      </c>
      <c r="Q1412" s="8">
        <v>193146220.22999999</v>
      </c>
    </row>
    <row r="1413" spans="14:17">
      <c r="N1413" s="6">
        <v>41624</v>
      </c>
      <c r="O1413" s="5">
        <v>41624</v>
      </c>
      <c r="P1413" s="7" t="s">
        <v>5</v>
      </c>
      <c r="Q1413" s="8">
        <v>193260892.41</v>
      </c>
    </row>
    <row r="1414" spans="14:17">
      <c r="N1414" s="6">
        <v>41625</v>
      </c>
      <c r="O1414" s="5">
        <v>41625</v>
      </c>
      <c r="P1414" s="7" t="s">
        <v>5</v>
      </c>
      <c r="Q1414" s="8">
        <v>193351672.91</v>
      </c>
    </row>
    <row r="1415" spans="14:17">
      <c r="N1415" s="6">
        <v>41626</v>
      </c>
      <c r="O1415" s="5">
        <v>41626</v>
      </c>
      <c r="P1415" s="7" t="s">
        <v>5</v>
      </c>
      <c r="Q1415" s="8">
        <v>193539845.94</v>
      </c>
    </row>
    <row r="1416" spans="14:17">
      <c r="N1416" s="6">
        <v>41627</v>
      </c>
      <c r="O1416" s="5">
        <v>41627</v>
      </c>
      <c r="P1416" s="7" t="s">
        <v>5</v>
      </c>
      <c r="Q1416" s="8">
        <v>193457920.31999999</v>
      </c>
    </row>
    <row r="1417" spans="14:17">
      <c r="N1417" s="6">
        <v>41628</v>
      </c>
      <c r="O1417" s="5">
        <v>41628</v>
      </c>
      <c r="P1417" s="7" t="s">
        <v>5</v>
      </c>
      <c r="Q1417" s="8">
        <v>193402720.53999999</v>
      </c>
    </row>
    <row r="1418" spans="14:17">
      <c r="N1418" s="6">
        <v>41631</v>
      </c>
      <c r="O1418" s="5">
        <v>41631</v>
      </c>
      <c r="P1418" s="7" t="s">
        <v>5</v>
      </c>
      <c r="Q1418" s="8">
        <v>194192236.19</v>
      </c>
    </row>
    <row r="1419" spans="14:17">
      <c r="N1419" s="6">
        <v>41632</v>
      </c>
      <c r="O1419" s="5">
        <v>41632</v>
      </c>
      <c r="P1419" s="7" t="s">
        <v>5</v>
      </c>
      <c r="Q1419" s="8">
        <v>179957088.22999999</v>
      </c>
    </row>
    <row r="1420" spans="14:17">
      <c r="N1420" s="6">
        <v>41634</v>
      </c>
      <c r="O1420" s="5">
        <v>41634</v>
      </c>
      <c r="P1420" s="7" t="s">
        <v>5</v>
      </c>
      <c r="Q1420" s="8">
        <v>180032549.5</v>
      </c>
    </row>
    <row r="1421" spans="14:17">
      <c r="N1421" s="6">
        <v>41635</v>
      </c>
      <c r="O1421" s="5">
        <v>41635</v>
      </c>
      <c r="P1421" s="7" t="s">
        <v>5</v>
      </c>
      <c r="Q1421" s="8">
        <v>180225633.46000001</v>
      </c>
    </row>
    <row r="1422" spans="14:17">
      <c r="N1422" s="6">
        <v>41638</v>
      </c>
      <c r="O1422" s="5">
        <v>41638</v>
      </c>
      <c r="P1422" s="7" t="s">
        <v>5</v>
      </c>
      <c r="Q1422" s="8">
        <v>180371931.31</v>
      </c>
    </row>
    <row r="1423" spans="14:17">
      <c r="N1423" s="6">
        <v>41639</v>
      </c>
      <c r="O1423" s="5">
        <v>41639</v>
      </c>
      <c r="P1423" s="7" t="s">
        <v>5</v>
      </c>
      <c r="Q1423" s="8">
        <v>180455865.16999999</v>
      </c>
    </row>
    <row r="1424" spans="14:17">
      <c r="N1424" s="6">
        <v>41641</v>
      </c>
      <c r="O1424" s="5">
        <v>41641</v>
      </c>
      <c r="P1424" s="7" t="s">
        <v>5</v>
      </c>
      <c r="Q1424" s="8">
        <v>180413252.81</v>
      </c>
    </row>
    <row r="1425" spans="14:17">
      <c r="N1425" s="6">
        <v>41642</v>
      </c>
      <c r="O1425" s="5">
        <v>41642</v>
      </c>
      <c r="P1425" s="7" t="s">
        <v>5</v>
      </c>
      <c r="Q1425" s="8">
        <v>180499718.16999999</v>
      </c>
    </row>
    <row r="1426" spans="14:17">
      <c r="N1426" s="6">
        <v>41645</v>
      </c>
      <c r="O1426" s="5">
        <v>41645</v>
      </c>
      <c r="P1426" s="7" t="s">
        <v>5</v>
      </c>
      <c r="Q1426" s="8">
        <v>180678262.53</v>
      </c>
    </row>
    <row r="1427" spans="14:17">
      <c r="N1427" s="6">
        <v>41646</v>
      </c>
      <c r="O1427" s="5">
        <v>41646</v>
      </c>
      <c r="P1427" s="7" t="s">
        <v>5</v>
      </c>
      <c r="Q1427" s="8">
        <v>180846141.69</v>
      </c>
    </row>
    <row r="1428" spans="14:17">
      <c r="N1428" s="6">
        <v>41647</v>
      </c>
      <c r="O1428" s="5">
        <v>41647</v>
      </c>
      <c r="P1428" s="7" t="s">
        <v>5</v>
      </c>
      <c r="Q1428" s="8">
        <v>180906087.74000001</v>
      </c>
    </row>
    <row r="1429" spans="14:17">
      <c r="N1429" s="6">
        <v>41648</v>
      </c>
      <c r="O1429" s="5">
        <v>41648</v>
      </c>
      <c r="P1429" s="7" t="s">
        <v>5</v>
      </c>
      <c r="Q1429" s="8">
        <v>180969078.93000001</v>
      </c>
    </row>
    <row r="1430" spans="14:17">
      <c r="N1430" s="6">
        <v>41649</v>
      </c>
      <c r="O1430" s="5">
        <v>41649</v>
      </c>
      <c r="P1430" s="7" t="s">
        <v>5</v>
      </c>
      <c r="Q1430" s="8">
        <v>181227485.05000001</v>
      </c>
    </row>
    <row r="1431" spans="14:17">
      <c r="N1431" s="6">
        <v>41652</v>
      </c>
      <c r="O1431" s="5">
        <v>41652</v>
      </c>
      <c r="P1431" s="7" t="s">
        <v>5</v>
      </c>
      <c r="Q1431" s="8">
        <v>181210289.62</v>
      </c>
    </row>
    <row r="1432" spans="14:17">
      <c r="N1432" s="6">
        <v>41653</v>
      </c>
      <c r="O1432" s="5">
        <v>41653</v>
      </c>
      <c r="P1432" s="7" t="s">
        <v>5</v>
      </c>
      <c r="Q1432" s="8">
        <v>181154571.94999999</v>
      </c>
    </row>
    <row r="1433" spans="14:17">
      <c r="N1433" s="6">
        <v>41654</v>
      </c>
      <c r="O1433" s="5">
        <v>41654</v>
      </c>
      <c r="P1433" s="7" t="s">
        <v>5</v>
      </c>
      <c r="Q1433" s="8">
        <v>181282964.13999999</v>
      </c>
    </row>
    <row r="1434" spans="14:17">
      <c r="N1434" s="6">
        <v>41655</v>
      </c>
      <c r="O1434" s="5">
        <v>41655</v>
      </c>
      <c r="P1434" s="7" t="s">
        <v>5</v>
      </c>
      <c r="Q1434" s="8">
        <v>181697920.08000001</v>
      </c>
    </row>
    <row r="1435" spans="14:17">
      <c r="N1435" s="6">
        <v>41656</v>
      </c>
      <c r="O1435" s="5">
        <v>41656</v>
      </c>
      <c r="P1435" s="7" t="s">
        <v>5</v>
      </c>
      <c r="Q1435" s="8">
        <v>181833823.13999999</v>
      </c>
    </row>
    <row r="1436" spans="14:17">
      <c r="N1436" s="6">
        <v>41659</v>
      </c>
      <c r="O1436" s="5">
        <v>41659</v>
      </c>
      <c r="P1436" s="7" t="s">
        <v>5</v>
      </c>
      <c r="Q1436" s="8">
        <v>181682193.43000001</v>
      </c>
    </row>
    <row r="1437" spans="14:17">
      <c r="N1437" s="6">
        <v>41660</v>
      </c>
      <c r="O1437" s="5">
        <v>41660</v>
      </c>
      <c r="P1437" s="7" t="s">
        <v>5</v>
      </c>
      <c r="Q1437" s="8">
        <v>181583768.81999999</v>
      </c>
    </row>
    <row r="1438" spans="14:17">
      <c r="N1438" s="6">
        <v>41661</v>
      </c>
      <c r="O1438" s="5">
        <v>41661</v>
      </c>
      <c r="P1438" s="7" t="s">
        <v>5</v>
      </c>
      <c r="Q1438" s="8">
        <v>181624327.24000001</v>
      </c>
    </row>
    <row r="1439" spans="14:17">
      <c r="N1439" s="6">
        <v>41662</v>
      </c>
      <c r="O1439" s="5">
        <v>41662</v>
      </c>
      <c r="P1439" s="7" t="s">
        <v>5</v>
      </c>
      <c r="Q1439" s="8">
        <v>181383815.09999999</v>
      </c>
    </row>
    <row r="1440" spans="14:17">
      <c r="N1440" s="6">
        <v>41663</v>
      </c>
      <c r="O1440" s="5">
        <v>41663</v>
      </c>
      <c r="P1440" s="7" t="s">
        <v>5</v>
      </c>
      <c r="Q1440" s="8">
        <v>181545905.47</v>
      </c>
    </row>
    <row r="1441" spans="14:17">
      <c r="N1441" s="6">
        <v>41666</v>
      </c>
      <c r="O1441" s="5">
        <v>41666</v>
      </c>
      <c r="P1441" s="7" t="s">
        <v>5</v>
      </c>
      <c r="Q1441" s="8">
        <v>181516496.08000001</v>
      </c>
    </row>
    <row r="1442" spans="14:17">
      <c r="N1442" s="6">
        <v>41667</v>
      </c>
      <c r="O1442" s="5">
        <v>41667</v>
      </c>
      <c r="P1442" s="7" t="s">
        <v>5</v>
      </c>
      <c r="Q1442" s="8">
        <v>181429494.75999999</v>
      </c>
    </row>
    <row r="1443" spans="14:17">
      <c r="N1443" s="6">
        <v>41668</v>
      </c>
      <c r="O1443" s="5">
        <v>41668</v>
      </c>
      <c r="P1443" s="7" t="s">
        <v>5</v>
      </c>
      <c r="Q1443" s="8">
        <v>181463273.31999999</v>
      </c>
    </row>
    <row r="1444" spans="14:17">
      <c r="N1444" s="6">
        <v>41669</v>
      </c>
      <c r="O1444" s="5">
        <v>41669</v>
      </c>
      <c r="P1444" s="7" t="s">
        <v>5</v>
      </c>
      <c r="Q1444" s="8">
        <v>181433836.97999999</v>
      </c>
    </row>
    <row r="1445" spans="14:17">
      <c r="N1445" s="6">
        <v>41670</v>
      </c>
      <c r="O1445" s="5">
        <v>41670</v>
      </c>
      <c r="P1445" s="7" t="s">
        <v>5</v>
      </c>
      <c r="Q1445" s="8">
        <v>181541726.94</v>
      </c>
    </row>
    <row r="1446" spans="14:17">
      <c r="N1446" s="6">
        <v>41673</v>
      </c>
      <c r="O1446" s="5">
        <v>41673</v>
      </c>
      <c r="P1446" s="7" t="s">
        <v>5</v>
      </c>
      <c r="Q1446" s="8">
        <v>181879111.62</v>
      </c>
    </row>
    <row r="1447" spans="14:17">
      <c r="N1447" s="6">
        <v>41674</v>
      </c>
      <c r="O1447" s="5">
        <v>41674</v>
      </c>
      <c r="P1447" s="7" t="s">
        <v>5</v>
      </c>
      <c r="Q1447" s="8">
        <v>182499914.84999999</v>
      </c>
    </row>
    <row r="1448" spans="14:17">
      <c r="N1448" s="6">
        <v>41675</v>
      </c>
      <c r="O1448" s="5">
        <v>41675</v>
      </c>
      <c r="P1448" s="7" t="s">
        <v>5</v>
      </c>
      <c r="Q1448" s="8">
        <v>182815223.66</v>
      </c>
    </row>
    <row r="1449" spans="14:17">
      <c r="N1449" s="6">
        <v>41676</v>
      </c>
      <c r="O1449" s="5">
        <v>41676</v>
      </c>
      <c r="P1449" s="7" t="s">
        <v>5</v>
      </c>
      <c r="Q1449" s="8">
        <v>183034660.58000001</v>
      </c>
    </row>
    <row r="1450" spans="14:17">
      <c r="N1450" s="6">
        <v>41677</v>
      </c>
      <c r="O1450" s="5">
        <v>41677</v>
      </c>
      <c r="P1450" s="7" t="s">
        <v>5</v>
      </c>
      <c r="Q1450" s="8">
        <v>183344128.61000001</v>
      </c>
    </row>
    <row r="1451" spans="14:17">
      <c r="N1451" s="6">
        <v>41680</v>
      </c>
      <c r="O1451" s="5">
        <v>41680</v>
      </c>
      <c r="P1451" s="7" t="s">
        <v>5</v>
      </c>
      <c r="Q1451" s="8">
        <v>183388203.24000001</v>
      </c>
    </row>
    <row r="1452" spans="14:17">
      <c r="N1452" s="6">
        <v>41681</v>
      </c>
      <c r="O1452" s="5">
        <v>41681</v>
      </c>
      <c r="P1452" s="7" t="s">
        <v>5</v>
      </c>
      <c r="Q1452" s="8">
        <v>183425077.06</v>
      </c>
    </row>
    <row r="1453" spans="14:17">
      <c r="N1453" s="6">
        <v>41682</v>
      </c>
      <c r="O1453" s="5">
        <v>41682</v>
      </c>
      <c r="P1453" s="7" t="s">
        <v>5</v>
      </c>
      <c r="Q1453" s="8">
        <v>184183209.34</v>
      </c>
    </row>
    <row r="1454" spans="14:17">
      <c r="N1454" s="6">
        <v>41683</v>
      </c>
      <c r="O1454" s="5">
        <v>41683</v>
      </c>
      <c r="P1454" s="7" t="s">
        <v>5</v>
      </c>
      <c r="Q1454" s="8">
        <v>184815394.05000001</v>
      </c>
    </row>
    <row r="1455" spans="14:17">
      <c r="N1455" s="6">
        <v>41684</v>
      </c>
      <c r="O1455" s="5">
        <v>41684</v>
      </c>
      <c r="P1455" s="7" t="s">
        <v>5</v>
      </c>
      <c r="Q1455" s="8">
        <v>184984815.08000001</v>
      </c>
    </row>
    <row r="1456" spans="14:17">
      <c r="N1456" s="6">
        <v>41687</v>
      </c>
      <c r="O1456" s="5">
        <v>41687</v>
      </c>
      <c r="P1456" s="7" t="s">
        <v>5</v>
      </c>
      <c r="Q1456" s="8">
        <v>188484533.61000001</v>
      </c>
    </row>
    <row r="1457" spans="14:17">
      <c r="N1457" s="6">
        <v>41688</v>
      </c>
      <c r="O1457" s="5">
        <v>41688</v>
      </c>
      <c r="P1457" s="7" t="s">
        <v>5</v>
      </c>
      <c r="Q1457" s="8">
        <v>188693492.56</v>
      </c>
    </row>
    <row r="1458" spans="14:17">
      <c r="N1458" s="6">
        <v>41689</v>
      </c>
      <c r="O1458" s="5">
        <v>41689</v>
      </c>
      <c r="P1458" s="7" t="s">
        <v>5</v>
      </c>
      <c r="Q1458" s="8">
        <v>188835400.38</v>
      </c>
    </row>
    <row r="1459" spans="14:17">
      <c r="N1459" s="6">
        <v>41690</v>
      </c>
      <c r="O1459" s="5">
        <v>41690</v>
      </c>
      <c r="P1459" s="7" t="s">
        <v>5</v>
      </c>
      <c r="Q1459" s="8">
        <v>189119268.24000001</v>
      </c>
    </row>
    <row r="1460" spans="14:17">
      <c r="N1460" s="6">
        <v>41691</v>
      </c>
      <c r="O1460" s="5">
        <v>41691</v>
      </c>
      <c r="P1460" s="7" t="s">
        <v>5</v>
      </c>
      <c r="Q1460" s="8">
        <v>189824155.50999999</v>
      </c>
    </row>
    <row r="1461" spans="14:17">
      <c r="N1461" s="6">
        <v>41694</v>
      </c>
      <c r="O1461" s="5">
        <v>41694</v>
      </c>
      <c r="P1461" s="7" t="s">
        <v>5</v>
      </c>
      <c r="Q1461" s="8">
        <v>190195144.97</v>
      </c>
    </row>
    <row r="1462" spans="14:17">
      <c r="N1462" s="6">
        <v>41695</v>
      </c>
      <c r="O1462" s="5">
        <v>41695</v>
      </c>
      <c r="P1462" s="7" t="s">
        <v>5</v>
      </c>
      <c r="Q1462" s="8">
        <v>190278491.46000001</v>
      </c>
    </row>
    <row r="1463" spans="14:17">
      <c r="N1463" s="6">
        <v>41696</v>
      </c>
      <c r="O1463" s="5">
        <v>41696</v>
      </c>
      <c r="P1463" s="7" t="s">
        <v>5</v>
      </c>
      <c r="Q1463" s="8">
        <v>190409779.75</v>
      </c>
    </row>
    <row r="1464" spans="14:17">
      <c r="N1464" s="6">
        <v>41697</v>
      </c>
      <c r="O1464" s="5">
        <v>41697</v>
      </c>
      <c r="P1464" s="7" t="s">
        <v>5</v>
      </c>
      <c r="Q1464" s="8">
        <v>195737829.11000001</v>
      </c>
    </row>
    <row r="1465" spans="14:17">
      <c r="N1465" s="6">
        <v>41698</v>
      </c>
      <c r="O1465" s="5">
        <v>41698</v>
      </c>
      <c r="P1465" s="7" t="s">
        <v>5</v>
      </c>
      <c r="Q1465" s="8">
        <v>195692523.74000001</v>
      </c>
    </row>
    <row r="1466" spans="14:17">
      <c r="N1466" s="6">
        <v>41703</v>
      </c>
      <c r="O1466" s="5">
        <v>41703</v>
      </c>
      <c r="P1466" s="7" t="s">
        <v>5</v>
      </c>
      <c r="Q1466" s="8">
        <v>195795238.65000001</v>
      </c>
    </row>
    <row r="1467" spans="14:17">
      <c r="N1467" s="6">
        <v>41704</v>
      </c>
      <c r="O1467" s="5">
        <v>41704</v>
      </c>
      <c r="P1467" s="7" t="s">
        <v>5</v>
      </c>
      <c r="Q1467" s="8">
        <v>196284890.06999999</v>
      </c>
    </row>
    <row r="1468" spans="14:17">
      <c r="N1468" s="6">
        <v>41705</v>
      </c>
      <c r="O1468" s="5">
        <v>41705</v>
      </c>
      <c r="P1468" s="7" t="s">
        <v>5</v>
      </c>
      <c r="Q1468" s="8">
        <v>196406846.19</v>
      </c>
    </row>
    <row r="1469" spans="14:17">
      <c r="N1469" s="6">
        <v>41708</v>
      </c>
      <c r="O1469" s="5">
        <v>41708</v>
      </c>
      <c r="P1469" s="7" t="s">
        <v>5</v>
      </c>
      <c r="Q1469" s="8">
        <v>196652665.88</v>
      </c>
    </row>
    <row r="1470" spans="14:17">
      <c r="N1470" s="6">
        <v>41709</v>
      </c>
      <c r="O1470" s="5">
        <v>41709</v>
      </c>
      <c r="P1470" s="7" t="s">
        <v>5</v>
      </c>
      <c r="Q1470" s="8">
        <v>196714378.09</v>
      </c>
    </row>
    <row r="1471" spans="14:17">
      <c r="N1471" s="6">
        <v>41710</v>
      </c>
      <c r="O1471" s="5">
        <v>41710</v>
      </c>
      <c r="P1471" s="7" t="s">
        <v>5</v>
      </c>
      <c r="Q1471" s="8">
        <v>197092240.59</v>
      </c>
    </row>
    <row r="1472" spans="14:17">
      <c r="N1472" s="6">
        <v>41711</v>
      </c>
      <c r="O1472" s="5">
        <v>41711</v>
      </c>
      <c r="P1472" s="7" t="s">
        <v>5</v>
      </c>
      <c r="Q1472" s="8">
        <v>197241378.99000001</v>
      </c>
    </row>
    <row r="1473" spans="14:17">
      <c r="N1473" s="6">
        <v>41712</v>
      </c>
      <c r="O1473" s="5">
        <v>41712</v>
      </c>
      <c r="P1473" s="7" t="s">
        <v>5</v>
      </c>
      <c r="Q1473" s="8">
        <v>197301804.84999999</v>
      </c>
    </row>
    <row r="1474" spans="14:17">
      <c r="N1474" s="6">
        <v>41715</v>
      </c>
      <c r="O1474" s="5">
        <v>41715</v>
      </c>
      <c r="P1474" s="7" t="s">
        <v>5</v>
      </c>
      <c r="Q1474" s="8">
        <v>197676662.59999999</v>
      </c>
    </row>
    <row r="1475" spans="14:17">
      <c r="N1475" s="6">
        <v>41716</v>
      </c>
      <c r="O1475" s="5">
        <v>41716</v>
      </c>
      <c r="P1475" s="7" t="s">
        <v>5</v>
      </c>
      <c r="Q1475" s="8">
        <v>197889622.96000001</v>
      </c>
    </row>
    <row r="1476" spans="14:17">
      <c r="N1476" s="6">
        <v>41717</v>
      </c>
      <c r="O1476" s="5">
        <v>41717</v>
      </c>
      <c r="P1476" s="7" t="s">
        <v>5</v>
      </c>
      <c r="Q1476" s="8">
        <v>197840625.49000001</v>
      </c>
    </row>
    <row r="1477" spans="14:17">
      <c r="N1477" s="6">
        <v>41718</v>
      </c>
      <c r="O1477" s="5">
        <v>41718</v>
      </c>
      <c r="P1477" s="7" t="s">
        <v>5</v>
      </c>
      <c r="Q1477" s="8">
        <v>197985551.77000001</v>
      </c>
    </row>
    <row r="1478" spans="14:17">
      <c r="N1478" s="6">
        <v>41719</v>
      </c>
      <c r="O1478" s="5">
        <v>41719</v>
      </c>
      <c r="P1478" s="7" t="s">
        <v>5</v>
      </c>
      <c r="Q1478" s="8">
        <v>199774193.84999999</v>
      </c>
    </row>
    <row r="1479" spans="14:17">
      <c r="N1479" s="6">
        <v>41722</v>
      </c>
      <c r="O1479" s="5">
        <v>41722</v>
      </c>
      <c r="P1479" s="7" t="s">
        <v>5</v>
      </c>
      <c r="Q1479" s="8">
        <v>201051493.41999999</v>
      </c>
    </row>
    <row r="1480" spans="14:17">
      <c r="N1480" s="6">
        <v>41723</v>
      </c>
      <c r="O1480" s="5">
        <v>41723</v>
      </c>
      <c r="P1480" s="7" t="s">
        <v>5</v>
      </c>
      <c r="Q1480" s="8">
        <v>203540985.97</v>
      </c>
    </row>
    <row r="1481" spans="14:17">
      <c r="N1481" s="6">
        <v>41724</v>
      </c>
      <c r="O1481" s="5">
        <v>41724</v>
      </c>
      <c r="P1481" s="7" t="s">
        <v>5</v>
      </c>
      <c r="Q1481" s="8">
        <v>204832972.31</v>
      </c>
    </row>
    <row r="1482" spans="14:17">
      <c r="N1482" s="6">
        <v>41725</v>
      </c>
      <c r="O1482" s="5">
        <v>41725</v>
      </c>
      <c r="P1482" s="7" t="s">
        <v>5</v>
      </c>
      <c r="Q1482" s="8">
        <v>205270594.16</v>
      </c>
    </row>
    <row r="1483" spans="14:17">
      <c r="N1483" s="6">
        <v>41726</v>
      </c>
      <c r="O1483" s="5">
        <v>41726</v>
      </c>
      <c r="P1483" s="7" t="s">
        <v>5</v>
      </c>
      <c r="Q1483" s="8">
        <v>146750109.97999999</v>
      </c>
    </row>
    <row r="1484" spans="14:17">
      <c r="N1484" s="6">
        <v>41729</v>
      </c>
      <c r="O1484" s="5">
        <v>41729</v>
      </c>
      <c r="P1484" s="7" t="s">
        <v>5</v>
      </c>
      <c r="Q1484" s="8">
        <v>147025804.03999999</v>
      </c>
    </row>
    <row r="1485" spans="14:17">
      <c r="N1485" s="6">
        <v>41730</v>
      </c>
      <c r="O1485" s="5">
        <v>41730</v>
      </c>
      <c r="P1485" s="7" t="s">
        <v>5</v>
      </c>
      <c r="Q1485" s="8">
        <v>150447583.84999999</v>
      </c>
    </row>
    <row r="1486" spans="14:17">
      <c r="N1486" s="6">
        <v>41732</v>
      </c>
      <c r="O1486" s="5">
        <v>41732</v>
      </c>
      <c r="P1486" s="7" t="s">
        <v>5</v>
      </c>
      <c r="Q1486" s="8">
        <v>151798286.21000001</v>
      </c>
    </row>
    <row r="1487" spans="14:17">
      <c r="N1487" s="6">
        <v>41733</v>
      </c>
      <c r="O1487" s="5">
        <v>41733</v>
      </c>
      <c r="P1487" s="7" t="s">
        <v>5</v>
      </c>
      <c r="Q1487" s="8">
        <v>153156316.34</v>
      </c>
    </row>
    <row r="1488" spans="14:17">
      <c r="N1488" s="6">
        <v>41736</v>
      </c>
      <c r="O1488" s="5">
        <v>41736</v>
      </c>
      <c r="P1488" s="7" t="s">
        <v>5</v>
      </c>
      <c r="Q1488" s="8">
        <v>153277737.56999999</v>
      </c>
    </row>
    <row r="1489" spans="14:17">
      <c r="N1489" s="6">
        <v>41737</v>
      </c>
      <c r="O1489" s="5">
        <v>41737</v>
      </c>
      <c r="P1489" s="7" t="s">
        <v>5</v>
      </c>
      <c r="Q1489" s="8">
        <v>153385614.00999999</v>
      </c>
    </row>
    <row r="1490" spans="14:17">
      <c r="N1490" s="6">
        <v>41738</v>
      </c>
      <c r="O1490" s="5">
        <v>41738</v>
      </c>
      <c r="P1490" s="7" t="s">
        <v>5</v>
      </c>
      <c r="Q1490" s="8">
        <v>154457268.80000001</v>
      </c>
    </row>
    <row r="1491" spans="14:17">
      <c r="N1491" s="6">
        <v>41740</v>
      </c>
      <c r="O1491" s="5">
        <v>41740</v>
      </c>
      <c r="P1491" s="7" t="s">
        <v>5</v>
      </c>
      <c r="Q1491" s="8">
        <v>155640532.53</v>
      </c>
    </row>
    <row r="1492" spans="14:17">
      <c r="N1492" s="6">
        <v>41743</v>
      </c>
      <c r="O1492" s="5">
        <v>41743</v>
      </c>
      <c r="P1492" s="7" t="s">
        <v>5</v>
      </c>
      <c r="Q1492" s="8">
        <v>155763399.34999999</v>
      </c>
    </row>
    <row r="1493" spans="14:17">
      <c r="N1493" s="6">
        <v>41744</v>
      </c>
      <c r="O1493" s="5">
        <v>41744</v>
      </c>
      <c r="P1493" s="7" t="s">
        <v>5</v>
      </c>
      <c r="Q1493" s="8">
        <v>156239657.75999999</v>
      </c>
    </row>
    <row r="1494" spans="14:17">
      <c r="N1494" s="6">
        <v>41751</v>
      </c>
      <c r="O1494" s="5">
        <v>41751</v>
      </c>
      <c r="P1494" s="7" t="s">
        <v>5</v>
      </c>
      <c r="Q1494" s="8">
        <v>156690770.75</v>
      </c>
    </row>
    <row r="1495" spans="14:17">
      <c r="N1495" s="6">
        <v>41752</v>
      </c>
      <c r="O1495" s="5">
        <v>41752</v>
      </c>
      <c r="P1495" s="7" t="s">
        <v>5</v>
      </c>
      <c r="Q1495" s="8">
        <v>157350526.38</v>
      </c>
    </row>
    <row r="1496" spans="14:17">
      <c r="N1496" s="6">
        <v>41753</v>
      </c>
      <c r="O1496" s="5">
        <v>41753</v>
      </c>
      <c r="P1496" s="7" t="s">
        <v>5</v>
      </c>
      <c r="Q1496" s="8">
        <v>157845674.16</v>
      </c>
    </row>
    <row r="1497" spans="14:17">
      <c r="N1497" s="6">
        <v>41754</v>
      </c>
      <c r="O1497" s="5">
        <v>41754</v>
      </c>
      <c r="P1497" s="7" t="s">
        <v>5</v>
      </c>
      <c r="Q1497" s="8">
        <v>157931984.94999999</v>
      </c>
    </row>
    <row r="1498" spans="14:17">
      <c r="N1498" s="6">
        <v>41757</v>
      </c>
      <c r="O1498" s="5">
        <v>41757</v>
      </c>
      <c r="P1498" s="7" t="s">
        <v>5</v>
      </c>
      <c r="Q1498" s="8">
        <v>158199295.66999999</v>
      </c>
    </row>
    <row r="1499" spans="14:17">
      <c r="N1499" s="6">
        <v>41758</v>
      </c>
      <c r="O1499" s="5">
        <v>41758</v>
      </c>
      <c r="P1499" s="7" t="s">
        <v>5</v>
      </c>
      <c r="Q1499" s="8">
        <v>158264138.59</v>
      </c>
    </row>
    <row r="1500" spans="14:17">
      <c r="N1500" s="6">
        <v>41759</v>
      </c>
      <c r="O1500" s="5">
        <v>41759</v>
      </c>
      <c r="P1500" s="7" t="s">
        <v>5</v>
      </c>
      <c r="Q1500" s="8">
        <v>158371563.06</v>
      </c>
    </row>
    <row r="1501" spans="14:17">
      <c r="N1501" s="6">
        <v>41761</v>
      </c>
      <c r="O1501" s="5">
        <v>41761</v>
      </c>
      <c r="P1501" s="7" t="s">
        <v>5</v>
      </c>
      <c r="Q1501" s="8">
        <v>158492872.31999999</v>
      </c>
    </row>
    <row r="1502" spans="14:17">
      <c r="N1502" s="6">
        <v>41764</v>
      </c>
      <c r="O1502" s="5">
        <v>41764</v>
      </c>
      <c r="P1502" s="7" t="s">
        <v>5</v>
      </c>
      <c r="Q1502" s="8">
        <v>158722185.28</v>
      </c>
    </row>
    <row r="1503" spans="14:17">
      <c r="N1503" s="6">
        <v>41765</v>
      </c>
      <c r="O1503" s="5">
        <v>41765</v>
      </c>
      <c r="P1503" s="7" t="s">
        <v>5</v>
      </c>
      <c r="Q1503" s="8">
        <v>158970219.65000001</v>
      </c>
    </row>
    <row r="1504" spans="14:17">
      <c r="N1504" s="6">
        <v>41766</v>
      </c>
      <c r="O1504" s="5">
        <v>41766</v>
      </c>
      <c r="P1504" s="7" t="s">
        <v>5</v>
      </c>
      <c r="Q1504" s="8">
        <v>160227164.56</v>
      </c>
    </row>
    <row r="1505" spans="14:17">
      <c r="N1505" s="6">
        <v>41767</v>
      </c>
      <c r="O1505" s="5">
        <v>41767</v>
      </c>
      <c r="P1505" s="7" t="s">
        <v>5</v>
      </c>
      <c r="Q1505" s="8">
        <v>160254011.59</v>
      </c>
    </row>
    <row r="1506" spans="14:17">
      <c r="N1506" s="6">
        <v>41768</v>
      </c>
      <c r="O1506" s="5">
        <v>41768</v>
      </c>
      <c r="P1506" s="7" t="s">
        <v>5</v>
      </c>
      <c r="Q1506" s="8">
        <v>160350158.97999999</v>
      </c>
    </row>
    <row r="1507" spans="14:17">
      <c r="N1507" s="6">
        <v>41771</v>
      </c>
      <c r="O1507" s="5">
        <v>41771</v>
      </c>
      <c r="P1507" s="7" t="s">
        <v>5</v>
      </c>
      <c r="Q1507" s="8">
        <v>160383603.49000001</v>
      </c>
    </row>
    <row r="1508" spans="14:17">
      <c r="N1508" s="6">
        <v>41772</v>
      </c>
      <c r="O1508" s="5">
        <v>41772</v>
      </c>
      <c r="P1508" s="7" t="s">
        <v>5</v>
      </c>
      <c r="Q1508" s="8">
        <v>160485503.06</v>
      </c>
    </row>
    <row r="1509" spans="14:17">
      <c r="N1509" s="6">
        <v>41773</v>
      </c>
      <c r="O1509" s="5">
        <v>41773</v>
      </c>
      <c r="P1509" s="7" t="s">
        <v>5</v>
      </c>
      <c r="Q1509" s="8">
        <v>161202104.56999999</v>
      </c>
    </row>
    <row r="1510" spans="14:17">
      <c r="N1510" s="6">
        <v>41774</v>
      </c>
      <c r="O1510" s="5">
        <v>41774</v>
      </c>
      <c r="P1510" s="7" t="s">
        <v>5</v>
      </c>
      <c r="Q1510" s="8">
        <v>161260112.41</v>
      </c>
    </row>
    <row r="1511" spans="14:17">
      <c r="N1511" s="6">
        <v>41775</v>
      </c>
      <c r="O1511" s="5">
        <v>41775</v>
      </c>
      <c r="P1511" s="7" t="s">
        <v>5</v>
      </c>
      <c r="Q1511" s="8">
        <v>161751716.43000001</v>
      </c>
    </row>
    <row r="1512" spans="14:17">
      <c r="N1512" s="6">
        <v>41778</v>
      </c>
      <c r="O1512" s="5">
        <v>41778</v>
      </c>
      <c r="P1512" s="7" t="s">
        <v>5</v>
      </c>
      <c r="Q1512" s="8">
        <v>162495745.47</v>
      </c>
    </row>
    <row r="1513" spans="14:17">
      <c r="N1513" s="6">
        <v>41779</v>
      </c>
      <c r="O1513" s="5">
        <v>41779</v>
      </c>
      <c r="P1513" s="7" t="s">
        <v>5</v>
      </c>
      <c r="Q1513" s="8">
        <v>163093025.27000001</v>
      </c>
    </row>
    <row r="1514" spans="14:17">
      <c r="N1514" s="6">
        <v>41780</v>
      </c>
      <c r="O1514" s="5">
        <v>41780</v>
      </c>
      <c r="P1514" s="7" t="s">
        <v>5</v>
      </c>
      <c r="Q1514" s="8">
        <v>163475853.97999999</v>
      </c>
    </row>
    <row r="1515" spans="14:17">
      <c r="N1515" s="6">
        <v>41781</v>
      </c>
      <c r="O1515" s="5">
        <v>41781</v>
      </c>
      <c r="P1515" s="7" t="s">
        <v>5</v>
      </c>
      <c r="Q1515" s="8">
        <v>163667297.83000001</v>
      </c>
    </row>
    <row r="1516" spans="14:17">
      <c r="N1516" s="6">
        <v>41782</v>
      </c>
      <c r="O1516" s="5">
        <v>41782</v>
      </c>
      <c r="P1516" s="7" t="s">
        <v>5</v>
      </c>
      <c r="Q1516" s="8">
        <v>164198383.41</v>
      </c>
    </row>
    <row r="1517" spans="14:17">
      <c r="N1517" s="6">
        <v>41785</v>
      </c>
      <c r="O1517" s="5">
        <v>41785</v>
      </c>
      <c r="P1517" s="7" t="s">
        <v>5</v>
      </c>
      <c r="Q1517" s="8">
        <v>164595051.38999999</v>
      </c>
    </row>
    <row r="1518" spans="14:17">
      <c r="N1518" s="6">
        <v>41786</v>
      </c>
      <c r="O1518" s="5">
        <v>41786</v>
      </c>
      <c r="P1518" s="7" t="s">
        <v>5</v>
      </c>
      <c r="Q1518" s="8">
        <v>164625612.5</v>
      </c>
    </row>
    <row r="1519" spans="14:17">
      <c r="N1519" s="6">
        <v>41787</v>
      </c>
      <c r="O1519" s="5">
        <v>41787</v>
      </c>
      <c r="P1519" s="7" t="s">
        <v>5</v>
      </c>
      <c r="Q1519" s="8">
        <v>164974477.16</v>
      </c>
    </row>
    <row r="1520" spans="14:17">
      <c r="N1520" s="6">
        <v>41788</v>
      </c>
      <c r="O1520" s="5">
        <v>41788</v>
      </c>
      <c r="P1520" s="7" t="s">
        <v>5</v>
      </c>
      <c r="Q1520" s="8">
        <v>165461363.19999999</v>
      </c>
    </row>
    <row r="1521" spans="14:17">
      <c r="N1521" s="6">
        <v>41792</v>
      </c>
      <c r="O1521" s="5">
        <v>41792</v>
      </c>
      <c r="P1521" s="7" t="s">
        <v>5</v>
      </c>
      <c r="Q1521" s="8">
        <v>165869001.69999999</v>
      </c>
    </row>
    <row r="1522" spans="14:17">
      <c r="N1522" s="6">
        <v>41793</v>
      </c>
      <c r="O1522" s="5">
        <v>41793</v>
      </c>
      <c r="P1522" s="7" t="s">
        <v>5</v>
      </c>
      <c r="Q1522" s="8">
        <v>165820227.94999999</v>
      </c>
    </row>
    <row r="1523" spans="14:17">
      <c r="N1523" s="6">
        <v>41794</v>
      </c>
      <c r="O1523" s="5">
        <v>41794</v>
      </c>
      <c r="P1523" s="7" t="s">
        <v>5</v>
      </c>
      <c r="Q1523" s="8">
        <v>167062534.31</v>
      </c>
    </row>
    <row r="1524" spans="14:17">
      <c r="N1524" s="6">
        <v>41796</v>
      </c>
      <c r="O1524" s="5">
        <v>41796</v>
      </c>
      <c r="P1524" s="7" t="s">
        <v>5</v>
      </c>
      <c r="Q1524" s="8">
        <v>173403196.61000001</v>
      </c>
    </row>
    <row r="1525" spans="14:17">
      <c r="N1525" s="6">
        <v>41799</v>
      </c>
      <c r="O1525" s="5">
        <v>41799</v>
      </c>
      <c r="P1525" s="7" t="s">
        <v>5</v>
      </c>
      <c r="Q1525" s="8">
        <v>173696468.41999999</v>
      </c>
    </row>
    <row r="1526" spans="14:17">
      <c r="N1526" s="6">
        <v>41800</v>
      </c>
      <c r="O1526" s="5">
        <v>41800</v>
      </c>
      <c r="P1526" s="7" t="s">
        <v>5</v>
      </c>
      <c r="Q1526" s="8">
        <v>174260441.63999999</v>
      </c>
    </row>
    <row r="1527" spans="14:17">
      <c r="N1527" s="6">
        <v>41801</v>
      </c>
      <c r="O1527" s="5">
        <v>41801</v>
      </c>
      <c r="P1527" s="7" t="s">
        <v>5</v>
      </c>
      <c r="Q1527" s="8">
        <v>180887537.94999999</v>
      </c>
    </row>
    <row r="1528" spans="14:17">
      <c r="N1528" s="6">
        <v>41802</v>
      </c>
      <c r="O1528" s="5">
        <v>41802</v>
      </c>
      <c r="P1528" s="7" t="s">
        <v>5</v>
      </c>
      <c r="Q1528" s="8">
        <v>180973592.24000001</v>
      </c>
    </row>
    <row r="1529" spans="14:17">
      <c r="N1529" s="6">
        <v>41803</v>
      </c>
      <c r="O1529" s="5">
        <v>41803</v>
      </c>
      <c r="P1529" s="7" t="s">
        <v>5</v>
      </c>
      <c r="Q1529" s="8">
        <v>181268779.97</v>
      </c>
    </row>
    <row r="1530" spans="14:17">
      <c r="N1530" s="6">
        <v>41806</v>
      </c>
      <c r="O1530" s="5">
        <v>41806</v>
      </c>
      <c r="P1530" s="7" t="s">
        <v>5</v>
      </c>
      <c r="Q1530" s="8">
        <v>181265659.09</v>
      </c>
    </row>
    <row r="1531" spans="14:17">
      <c r="N1531" s="6">
        <v>41807</v>
      </c>
      <c r="O1531" s="5">
        <v>41807</v>
      </c>
      <c r="P1531" s="7" t="s">
        <v>5</v>
      </c>
      <c r="Q1531" s="8">
        <v>181287583.31999999</v>
      </c>
    </row>
    <row r="1532" spans="14:17">
      <c r="N1532" s="6">
        <v>41808</v>
      </c>
      <c r="O1532" s="5">
        <v>41808</v>
      </c>
      <c r="P1532" s="7" t="s">
        <v>5</v>
      </c>
      <c r="Q1532" s="8">
        <v>181869728.91</v>
      </c>
    </row>
    <row r="1533" spans="14:17">
      <c r="N1533" s="6">
        <v>41810</v>
      </c>
      <c r="O1533" s="5">
        <v>41810</v>
      </c>
      <c r="P1533" s="7" t="s">
        <v>5</v>
      </c>
      <c r="Q1533" s="8">
        <v>181933060.49000001</v>
      </c>
    </row>
    <row r="1534" spans="14:17">
      <c r="N1534" s="6">
        <v>41813</v>
      </c>
      <c r="O1534" s="5">
        <v>41813</v>
      </c>
      <c r="P1534" s="7" t="s">
        <v>5</v>
      </c>
      <c r="Q1534" s="8">
        <v>182484354.90000001</v>
      </c>
    </row>
    <row r="1535" spans="14:17">
      <c r="N1535" s="6">
        <v>41814</v>
      </c>
      <c r="O1535" s="5">
        <v>41814</v>
      </c>
      <c r="P1535" s="7" t="s">
        <v>5</v>
      </c>
      <c r="Q1535" s="8">
        <v>183300150.84999999</v>
      </c>
    </row>
    <row r="1536" spans="14:17">
      <c r="N1536" s="6">
        <v>41815</v>
      </c>
      <c r="O1536" s="5">
        <v>41815</v>
      </c>
      <c r="P1536" s="7" t="s">
        <v>5</v>
      </c>
      <c r="Q1536" s="8">
        <v>187356436.16999999</v>
      </c>
    </row>
    <row r="1537" spans="14:17">
      <c r="N1537" s="6">
        <v>41816</v>
      </c>
      <c r="O1537" s="5">
        <v>41816</v>
      </c>
      <c r="P1537" s="7" t="s">
        <v>5</v>
      </c>
      <c r="Q1537" s="8">
        <v>187496578.12</v>
      </c>
    </row>
    <row r="1538" spans="14:17">
      <c r="N1538" s="6">
        <v>41820</v>
      </c>
      <c r="O1538" s="5">
        <v>41820</v>
      </c>
      <c r="P1538" s="7" t="s">
        <v>5</v>
      </c>
      <c r="Q1538" s="8">
        <v>182431708.58000001</v>
      </c>
    </row>
    <row r="1539" spans="14:17">
      <c r="N1539" s="6">
        <v>41821</v>
      </c>
      <c r="O1539" s="5">
        <v>41821</v>
      </c>
      <c r="P1539" s="7" t="s">
        <v>5</v>
      </c>
      <c r="Q1539" s="8">
        <v>182554018.08000001</v>
      </c>
    </row>
    <row r="1540" spans="14:17">
      <c r="N1540" s="6">
        <v>41822</v>
      </c>
      <c r="O1540" s="5">
        <v>41822</v>
      </c>
      <c r="P1540" s="7" t="s">
        <v>5</v>
      </c>
      <c r="Q1540" s="8">
        <v>182469508.05000001</v>
      </c>
    </row>
    <row r="1541" spans="14:17">
      <c r="N1541" s="6">
        <v>41823</v>
      </c>
      <c r="O1541" s="5">
        <v>41823</v>
      </c>
      <c r="P1541" s="7" t="s">
        <v>5</v>
      </c>
      <c r="Q1541" s="8">
        <v>182628411.50999999</v>
      </c>
    </row>
    <row r="1542" spans="14:17">
      <c r="N1542" s="6">
        <v>41824</v>
      </c>
      <c r="O1542" s="5">
        <v>41824</v>
      </c>
      <c r="P1542" s="7" t="s">
        <v>5</v>
      </c>
      <c r="Q1542" s="8">
        <v>182711886.03999999</v>
      </c>
    </row>
    <row r="1543" spans="14:17">
      <c r="N1543" s="6">
        <v>41845</v>
      </c>
      <c r="O1543" s="5">
        <v>41845</v>
      </c>
      <c r="P1543" s="7" t="s">
        <v>5</v>
      </c>
      <c r="Q1543" s="8">
        <v>192973873.53999999</v>
      </c>
    </row>
    <row r="1544" spans="14:17">
      <c r="N1544" s="6">
        <v>41848</v>
      </c>
      <c r="O1544" s="5">
        <v>41848</v>
      </c>
      <c r="P1544" s="7" t="s">
        <v>5</v>
      </c>
      <c r="Q1544" s="8">
        <v>193329984.02000001</v>
      </c>
    </row>
    <row r="1545" spans="14:17">
      <c r="N1545" s="6">
        <v>41849</v>
      </c>
      <c r="O1545" s="5">
        <v>41849</v>
      </c>
      <c r="P1545" s="7" t="s">
        <v>5</v>
      </c>
      <c r="Q1545" s="8">
        <v>194481564.63</v>
      </c>
    </row>
    <row r="1546" spans="14:17">
      <c r="N1546" s="6">
        <v>41850</v>
      </c>
      <c r="O1546" s="5">
        <v>41850</v>
      </c>
      <c r="P1546" s="7" t="s">
        <v>5</v>
      </c>
      <c r="Q1546" s="8">
        <v>194468636.91999999</v>
      </c>
    </row>
    <row r="1547" spans="14:17">
      <c r="N1547" s="6">
        <v>41851</v>
      </c>
      <c r="O1547" s="5">
        <v>41851</v>
      </c>
      <c r="P1547" s="7" t="s">
        <v>5</v>
      </c>
      <c r="Q1547" s="8">
        <v>195153207.03</v>
      </c>
    </row>
    <row r="1548" spans="14:17">
      <c r="N1548" s="6">
        <v>41852</v>
      </c>
      <c r="O1548" s="5">
        <v>41852</v>
      </c>
      <c r="P1548" s="7" t="s">
        <v>5</v>
      </c>
      <c r="Q1548" s="8">
        <v>195212044.74000001</v>
      </c>
    </row>
    <row r="1549" spans="14:17">
      <c r="N1549" s="6">
        <v>41855</v>
      </c>
      <c r="O1549" s="5">
        <v>41855</v>
      </c>
      <c r="P1549" s="7" t="s">
        <v>5</v>
      </c>
      <c r="Q1549" s="8">
        <v>195589427.13</v>
      </c>
    </row>
    <row r="1550" spans="14:17">
      <c r="N1550" s="6">
        <v>41856</v>
      </c>
      <c r="O1550" s="5">
        <v>41856</v>
      </c>
      <c r="P1550" s="7" t="s">
        <v>5</v>
      </c>
      <c r="Q1550" s="8">
        <v>195242109.97</v>
      </c>
    </row>
    <row r="1551" spans="14:17">
      <c r="N1551" s="6">
        <v>41857</v>
      </c>
      <c r="O1551" s="5">
        <v>41857</v>
      </c>
      <c r="P1551" s="7" t="s">
        <v>5</v>
      </c>
      <c r="Q1551" s="8">
        <v>195679307.55000001</v>
      </c>
    </row>
    <row r="1552" spans="14:17">
      <c r="N1552" s="6">
        <v>41859</v>
      </c>
      <c r="O1552" s="5">
        <v>41859</v>
      </c>
      <c r="P1552" s="7" t="s">
        <v>5</v>
      </c>
      <c r="Q1552" s="8">
        <v>195841106.66</v>
      </c>
    </row>
    <row r="1553" spans="14:17">
      <c r="N1553" s="6">
        <v>41862</v>
      </c>
      <c r="O1553" s="5">
        <v>41862</v>
      </c>
      <c r="P1553" s="7" t="s">
        <v>5</v>
      </c>
      <c r="Q1553" s="8">
        <v>196319703.66</v>
      </c>
    </row>
    <row r="1554" spans="14:17">
      <c r="N1554" s="6">
        <v>41863</v>
      </c>
      <c r="O1554" s="5">
        <v>41863</v>
      </c>
      <c r="P1554" s="7" t="s">
        <v>5</v>
      </c>
      <c r="Q1554" s="8">
        <v>197296525.80000001</v>
      </c>
    </row>
    <row r="1555" spans="14:17">
      <c r="N1555" s="6">
        <v>41864</v>
      </c>
      <c r="O1555" s="5">
        <v>41864</v>
      </c>
      <c r="P1555" s="7" t="s">
        <v>5</v>
      </c>
      <c r="Q1555" s="8">
        <v>197198219.31</v>
      </c>
    </row>
    <row r="1556" spans="14:17">
      <c r="N1556" s="6">
        <v>41865</v>
      </c>
      <c r="O1556" s="5">
        <v>41865</v>
      </c>
      <c r="P1556" s="7" t="s">
        <v>5</v>
      </c>
      <c r="Q1556" s="8">
        <v>197394606.18000001</v>
      </c>
    </row>
    <row r="1557" spans="14:17">
      <c r="N1557" s="6">
        <v>41866</v>
      </c>
      <c r="O1557" s="5">
        <v>41866</v>
      </c>
      <c r="P1557" s="7" t="s">
        <v>5</v>
      </c>
      <c r="Q1557" s="8">
        <v>198893808.87</v>
      </c>
    </row>
    <row r="1558" spans="14:17">
      <c r="N1558" s="6">
        <v>41869</v>
      </c>
      <c r="O1558" s="5">
        <v>41869</v>
      </c>
      <c r="P1558" s="7" t="s">
        <v>5</v>
      </c>
      <c r="Q1558" s="8">
        <v>199111644.09</v>
      </c>
    </row>
    <row r="1559" spans="14:17">
      <c r="N1559" s="6">
        <v>41870</v>
      </c>
      <c r="O1559" s="5">
        <v>41870</v>
      </c>
      <c r="P1559" s="7" t="s">
        <v>5</v>
      </c>
      <c r="Q1559" s="8">
        <v>199197569.36000001</v>
      </c>
    </row>
    <row r="1560" spans="14:17">
      <c r="N1560" s="6">
        <v>41871</v>
      </c>
      <c r="O1560" s="5">
        <v>41871</v>
      </c>
      <c r="P1560" s="7" t="s">
        <v>5</v>
      </c>
      <c r="Q1560" s="8">
        <v>200249155.53</v>
      </c>
    </row>
    <row r="1561" spans="14:17">
      <c r="N1561" s="6">
        <v>41872</v>
      </c>
      <c r="O1561" s="5">
        <v>41872</v>
      </c>
      <c r="P1561" s="7" t="s">
        <v>5</v>
      </c>
      <c r="Q1561" s="8">
        <v>200208842.36000001</v>
      </c>
    </row>
    <row r="1562" spans="14:17">
      <c r="N1562" s="6">
        <v>41873</v>
      </c>
      <c r="O1562" s="5">
        <v>41873</v>
      </c>
      <c r="P1562" s="7" t="s">
        <v>5</v>
      </c>
      <c r="Q1562" s="8">
        <v>200483112.59999999</v>
      </c>
    </row>
    <row r="1563" spans="14:17">
      <c r="N1563" s="6">
        <v>41876</v>
      </c>
      <c r="O1563" s="5">
        <v>41876</v>
      </c>
      <c r="P1563" s="7" t="s">
        <v>5</v>
      </c>
      <c r="Q1563" s="8">
        <v>200601400.41</v>
      </c>
    </row>
    <row r="1564" spans="14:17">
      <c r="N1564" s="6">
        <v>41877</v>
      </c>
      <c r="O1564" s="5">
        <v>41877</v>
      </c>
      <c r="P1564" s="7" t="s">
        <v>5</v>
      </c>
      <c r="Q1564" s="8">
        <v>200806519.81</v>
      </c>
    </row>
    <row r="1565" spans="14:17">
      <c r="N1565" s="6">
        <v>41878</v>
      </c>
      <c r="O1565" s="5">
        <v>41878</v>
      </c>
      <c r="P1565" s="7" t="s">
        <v>5</v>
      </c>
      <c r="Q1565" s="8">
        <v>200964138.16999999</v>
      </c>
    </row>
    <row r="1566" spans="14:17">
      <c r="N1566" s="6">
        <v>41879</v>
      </c>
      <c r="O1566" s="5">
        <v>41879</v>
      </c>
      <c r="P1566" s="7" t="s">
        <v>5</v>
      </c>
      <c r="Q1566" s="8">
        <v>201061383.06999999</v>
      </c>
    </row>
    <row r="1567" spans="14:17">
      <c r="N1567" s="6">
        <v>41880</v>
      </c>
      <c r="O1567" s="5">
        <v>41880</v>
      </c>
      <c r="P1567" s="7" t="s">
        <v>5</v>
      </c>
      <c r="Q1567" s="8">
        <v>203199843</v>
      </c>
    </row>
    <row r="1568" spans="14:17">
      <c r="N1568" s="6">
        <v>41883</v>
      </c>
      <c r="O1568" s="5">
        <v>41883</v>
      </c>
      <c r="P1568" s="7" t="s">
        <v>5</v>
      </c>
      <c r="Q1568" s="8">
        <v>203915488.53999999</v>
      </c>
    </row>
    <row r="1569" spans="14:17">
      <c r="N1569" s="6">
        <v>41887</v>
      </c>
      <c r="O1569" s="5">
        <v>41887</v>
      </c>
      <c r="P1569" s="7" t="s">
        <v>5</v>
      </c>
      <c r="Q1569" s="8">
        <v>207255723.38</v>
      </c>
    </row>
    <row r="1570" spans="14:17">
      <c r="N1570" s="6">
        <v>41890</v>
      </c>
      <c r="O1570" s="5">
        <v>41890</v>
      </c>
      <c r="P1570" s="7" t="s">
        <v>5</v>
      </c>
      <c r="Q1570" s="8">
        <v>207226747.27000001</v>
      </c>
    </row>
    <row r="1571" spans="14:17">
      <c r="N1571" s="6">
        <v>41891</v>
      </c>
      <c r="O1571" s="5">
        <v>41891</v>
      </c>
      <c r="P1571" s="7" t="s">
        <v>5</v>
      </c>
      <c r="Q1571" s="8">
        <v>207491034.38</v>
      </c>
    </row>
    <row r="1572" spans="14:17">
      <c r="N1572" s="6">
        <v>41892</v>
      </c>
      <c r="O1572" s="5">
        <v>41892</v>
      </c>
      <c r="P1572" s="7" t="s">
        <v>5</v>
      </c>
      <c r="Q1572" s="8">
        <v>208632319.41</v>
      </c>
    </row>
    <row r="1573" spans="14:17">
      <c r="N1573" s="6">
        <v>41893</v>
      </c>
      <c r="O1573" s="5">
        <v>41893</v>
      </c>
      <c r="P1573" s="7" t="s">
        <v>5</v>
      </c>
      <c r="Q1573" s="8">
        <v>210080037.36000001</v>
      </c>
    </row>
    <row r="1574" spans="14:17">
      <c r="N1574" s="6">
        <v>41894</v>
      </c>
      <c r="O1574" s="5">
        <v>41894</v>
      </c>
      <c r="P1574" s="7" t="s">
        <v>5</v>
      </c>
      <c r="Q1574" s="8">
        <v>210093360.28</v>
      </c>
    </row>
    <row r="1575" spans="14:17">
      <c r="N1575" s="6">
        <v>41897</v>
      </c>
      <c r="O1575" s="5">
        <v>41897</v>
      </c>
      <c r="P1575" s="7" t="s">
        <v>5</v>
      </c>
      <c r="Q1575" s="8">
        <v>210444865.44</v>
      </c>
    </row>
    <row r="1576" spans="14:17">
      <c r="N1576" s="6">
        <v>41898</v>
      </c>
      <c r="O1576" s="5">
        <v>41898</v>
      </c>
      <c r="P1576" s="7" t="s">
        <v>5</v>
      </c>
      <c r="Q1576" s="8">
        <v>210650246.84999999</v>
      </c>
    </row>
    <row r="1577" spans="14:17">
      <c r="N1577" s="6">
        <v>41899</v>
      </c>
      <c r="O1577" s="5">
        <v>41899</v>
      </c>
      <c r="P1577" s="7" t="s">
        <v>5</v>
      </c>
      <c r="Q1577" s="8">
        <v>211752278.87</v>
      </c>
    </row>
    <row r="1578" spans="14:17">
      <c r="N1578" s="6">
        <v>41900</v>
      </c>
      <c r="O1578" s="5">
        <v>41900</v>
      </c>
      <c r="P1578" s="7" t="s">
        <v>5</v>
      </c>
      <c r="Q1578" s="8">
        <v>215012101.08000001</v>
      </c>
    </row>
    <row r="1579" spans="14:17">
      <c r="N1579" s="6">
        <v>41901</v>
      </c>
      <c r="O1579" s="5">
        <v>41901</v>
      </c>
      <c r="P1579" s="7" t="s">
        <v>5</v>
      </c>
      <c r="Q1579" s="8">
        <v>216109516.22999999</v>
      </c>
    </row>
    <row r="1580" spans="14:17">
      <c r="N1580" s="6">
        <v>41904</v>
      </c>
      <c r="O1580" s="5">
        <v>41904</v>
      </c>
      <c r="P1580" s="7" t="s">
        <v>5</v>
      </c>
      <c r="Q1580" s="8">
        <v>216174247.25</v>
      </c>
    </row>
    <row r="1581" spans="14:17">
      <c r="N1581" s="6">
        <v>41905</v>
      </c>
      <c r="O1581" s="5">
        <v>41905</v>
      </c>
      <c r="P1581" s="7" t="s">
        <v>5</v>
      </c>
      <c r="Q1581" s="8">
        <v>217099115.31999999</v>
      </c>
    </row>
    <row r="1582" spans="14:17">
      <c r="N1582" s="6">
        <v>41906</v>
      </c>
      <c r="O1582" s="5">
        <v>41906</v>
      </c>
      <c r="P1582" s="7" t="s">
        <v>5</v>
      </c>
      <c r="Q1582" s="8">
        <v>218187766.63</v>
      </c>
    </row>
    <row r="1583" spans="14:17">
      <c r="N1583" s="6">
        <v>41907</v>
      </c>
      <c r="O1583" s="5">
        <v>41907</v>
      </c>
      <c r="P1583" s="7" t="s">
        <v>5</v>
      </c>
      <c r="Q1583" s="8">
        <v>223041565.12</v>
      </c>
    </row>
    <row r="1584" spans="14:17">
      <c r="N1584" s="6">
        <v>41908</v>
      </c>
      <c r="O1584" s="5">
        <v>41908</v>
      </c>
      <c r="P1584" s="7" t="s">
        <v>5</v>
      </c>
      <c r="Q1584" s="8">
        <v>221833409.15000001</v>
      </c>
    </row>
    <row r="1585" spans="14:17">
      <c r="N1585" s="6">
        <v>41911</v>
      </c>
      <c r="O1585" s="5">
        <v>41911</v>
      </c>
      <c r="P1585" s="7" t="s">
        <v>5</v>
      </c>
      <c r="Q1585" s="8">
        <v>213090745.65000001</v>
      </c>
    </row>
    <row r="1586" spans="14:17">
      <c r="N1586" s="6">
        <v>41912</v>
      </c>
      <c r="O1586" s="5">
        <v>41912</v>
      </c>
      <c r="P1586" s="7" t="s">
        <v>5</v>
      </c>
      <c r="Q1586" s="8">
        <v>214682492.72999999</v>
      </c>
    </row>
    <row r="1587" spans="14:17">
      <c r="N1587" s="6">
        <v>41913</v>
      </c>
      <c r="O1587" s="5">
        <v>41913</v>
      </c>
      <c r="P1587" s="7" t="s">
        <v>5</v>
      </c>
      <c r="Q1587" s="8">
        <v>214619143.44</v>
      </c>
    </row>
    <row r="1588" spans="14:17">
      <c r="N1588" s="6">
        <v>41914</v>
      </c>
      <c r="O1588" s="5">
        <v>41914</v>
      </c>
      <c r="P1588" s="7" t="s">
        <v>5</v>
      </c>
      <c r="Q1588" s="8">
        <v>214809595.63</v>
      </c>
    </row>
    <row r="1589" spans="14:17">
      <c r="N1589" s="6">
        <v>41915</v>
      </c>
      <c r="O1589" s="5">
        <v>41915</v>
      </c>
      <c r="P1589" s="7" t="s">
        <v>5</v>
      </c>
      <c r="Q1589" s="8">
        <v>215028234.41</v>
      </c>
    </row>
    <row r="1590" spans="14:17">
      <c r="N1590" s="6">
        <v>41918</v>
      </c>
      <c r="O1590" s="5">
        <v>41918</v>
      </c>
      <c r="P1590" s="7" t="s">
        <v>5</v>
      </c>
      <c r="Q1590" s="8">
        <v>217763113.00999999</v>
      </c>
    </row>
    <row r="1591" spans="14:17">
      <c r="N1591" s="6">
        <v>41919</v>
      </c>
      <c r="O1591" s="5">
        <v>41919</v>
      </c>
      <c r="P1591" s="7" t="s">
        <v>5</v>
      </c>
      <c r="Q1591" s="8">
        <v>218041696.53999999</v>
      </c>
    </row>
    <row r="1592" spans="14:17">
      <c r="N1592" s="6">
        <v>41920</v>
      </c>
      <c r="O1592" s="5">
        <v>41920</v>
      </c>
      <c r="P1592" s="7" t="s">
        <v>5</v>
      </c>
      <c r="Q1592" s="8">
        <v>218159264.68000001</v>
      </c>
    </row>
    <row r="1593" spans="14:17">
      <c r="N1593" s="6">
        <v>41921</v>
      </c>
      <c r="O1593" s="5">
        <v>41921</v>
      </c>
      <c r="P1593" s="7" t="s">
        <v>5</v>
      </c>
      <c r="Q1593" s="8">
        <v>220070894.28999999</v>
      </c>
    </row>
    <row r="1594" spans="14:17">
      <c r="N1594" s="6">
        <v>41922</v>
      </c>
      <c r="O1594" s="5">
        <v>41922</v>
      </c>
      <c r="P1594" s="7" t="s">
        <v>5</v>
      </c>
      <c r="Q1594" s="8">
        <v>220008148.41</v>
      </c>
    </row>
    <row r="1595" spans="14:17">
      <c r="N1595" s="6">
        <v>41925</v>
      </c>
      <c r="O1595" s="5">
        <v>41925</v>
      </c>
      <c r="P1595" s="7" t="s">
        <v>5</v>
      </c>
      <c r="Q1595" s="8">
        <v>220313414.86000001</v>
      </c>
    </row>
    <row r="1596" spans="14:17">
      <c r="N1596" s="6">
        <v>41926</v>
      </c>
      <c r="O1596" s="5">
        <v>41926</v>
      </c>
      <c r="P1596" s="7" t="s">
        <v>5</v>
      </c>
      <c r="Q1596" s="8">
        <v>221468636.06999999</v>
      </c>
    </row>
    <row r="1597" spans="14:17">
      <c r="N1597" s="6">
        <v>41927</v>
      </c>
      <c r="O1597" s="5">
        <v>41927</v>
      </c>
      <c r="P1597" s="7" t="s">
        <v>5</v>
      </c>
      <c r="Q1597" s="8">
        <v>221433120.97</v>
      </c>
    </row>
    <row r="1598" spans="14:17">
      <c r="N1598" s="6">
        <v>41928</v>
      </c>
      <c r="O1598" s="5">
        <v>41928</v>
      </c>
      <c r="P1598" s="7" t="s">
        <v>5</v>
      </c>
      <c r="Q1598" s="8">
        <v>221442825.72</v>
      </c>
    </row>
    <row r="1599" spans="14:17">
      <c r="N1599" s="6">
        <v>41929</v>
      </c>
      <c r="O1599" s="5">
        <v>41929</v>
      </c>
      <c r="P1599" s="7" t="s">
        <v>5</v>
      </c>
      <c r="Q1599" s="8">
        <v>221629328.80000001</v>
      </c>
    </row>
    <row r="1600" spans="14:17">
      <c r="N1600" s="6">
        <v>41932</v>
      </c>
      <c r="O1600" s="5">
        <v>41932</v>
      </c>
      <c r="P1600" s="7" t="s">
        <v>5</v>
      </c>
      <c r="Q1600" s="8">
        <v>221540209.41</v>
      </c>
    </row>
    <row r="1601" spans="14:17">
      <c r="N1601" s="6">
        <v>41933</v>
      </c>
      <c r="O1601" s="5">
        <v>41933</v>
      </c>
      <c r="P1601" s="7" t="s">
        <v>5</v>
      </c>
      <c r="Q1601" s="8">
        <v>221228992.47</v>
      </c>
    </row>
    <row r="1602" spans="14:17">
      <c r="N1602" s="6">
        <v>41934</v>
      </c>
      <c r="O1602" s="5">
        <v>41934</v>
      </c>
      <c r="P1602" s="7" t="s">
        <v>5</v>
      </c>
      <c r="Q1602" s="8">
        <v>221364527.09999999</v>
      </c>
    </row>
    <row r="1603" spans="14:17">
      <c r="N1603" s="6">
        <v>41936</v>
      </c>
      <c r="O1603" s="5">
        <v>41936</v>
      </c>
      <c r="P1603" s="7" t="s">
        <v>5</v>
      </c>
      <c r="Q1603" s="8">
        <v>221696091.74000001</v>
      </c>
    </row>
    <row r="1604" spans="14:17">
      <c r="N1604" s="6">
        <v>41939</v>
      </c>
      <c r="O1604" s="5">
        <v>41939</v>
      </c>
      <c r="P1604" s="7" t="s">
        <v>5</v>
      </c>
      <c r="Q1604" s="8">
        <v>221804280.66</v>
      </c>
    </row>
    <row r="1605" spans="14:17">
      <c r="N1605" s="6">
        <v>41940</v>
      </c>
      <c r="O1605" s="5">
        <v>41940</v>
      </c>
      <c r="P1605" s="7" t="s">
        <v>5</v>
      </c>
      <c r="Q1605" s="8">
        <v>222100418.93000001</v>
      </c>
    </row>
    <row r="1606" spans="14:17">
      <c r="N1606" s="6">
        <v>41941</v>
      </c>
      <c r="O1606" s="5">
        <v>41941</v>
      </c>
      <c r="P1606" s="7" t="s">
        <v>5</v>
      </c>
      <c r="Q1606" s="8">
        <v>222023693.52000001</v>
      </c>
    </row>
    <row r="1607" spans="14:17">
      <c r="N1607" s="6">
        <v>41942</v>
      </c>
      <c r="O1607" s="5">
        <v>41942</v>
      </c>
      <c r="P1607" s="7" t="s">
        <v>5</v>
      </c>
      <c r="Q1607" s="8">
        <v>223831708.5</v>
      </c>
    </row>
    <row r="1608" spans="14:17">
      <c r="N1608" s="6">
        <v>41943</v>
      </c>
      <c r="O1608" s="5">
        <v>41943</v>
      </c>
      <c r="P1608" s="7" t="s">
        <v>5</v>
      </c>
      <c r="Q1608" s="8">
        <v>224135947.78999999</v>
      </c>
    </row>
    <row r="1609" spans="14:17">
      <c r="N1609" s="6">
        <v>41946</v>
      </c>
      <c r="O1609" s="5">
        <v>41946</v>
      </c>
      <c r="P1609" s="7" t="s">
        <v>5</v>
      </c>
      <c r="Q1609" s="8">
        <v>224036019.91</v>
      </c>
    </row>
    <row r="1610" spans="14:17">
      <c r="N1610" s="6">
        <v>41947</v>
      </c>
      <c r="O1610" s="5">
        <v>41947</v>
      </c>
      <c r="P1610" s="7" t="s">
        <v>5</v>
      </c>
      <c r="Q1610" s="8">
        <v>223990867.30000001</v>
      </c>
    </row>
    <row r="1611" spans="14:17">
      <c r="N1611" s="6">
        <v>41948</v>
      </c>
      <c r="O1611" s="5">
        <v>41948</v>
      </c>
      <c r="P1611" s="7" t="s">
        <v>5</v>
      </c>
      <c r="Q1611" s="8">
        <v>224205299.78999999</v>
      </c>
    </row>
    <row r="1612" spans="14:17">
      <c r="N1612" s="6">
        <v>41949</v>
      </c>
      <c r="O1612" s="5">
        <v>41949</v>
      </c>
      <c r="P1612" s="7" t="s">
        <v>5</v>
      </c>
      <c r="Q1612" s="8">
        <v>224032968.83000001</v>
      </c>
    </row>
    <row r="1613" spans="14:17">
      <c r="N1613" s="6">
        <v>41950</v>
      </c>
      <c r="O1613" s="5">
        <v>41950</v>
      </c>
      <c r="P1613" s="7" t="s">
        <v>5</v>
      </c>
      <c r="Q1613" s="8">
        <v>224040935.09999999</v>
      </c>
    </row>
    <row r="1614" spans="14:17">
      <c r="N1614" s="6">
        <v>41953</v>
      </c>
      <c r="O1614" s="5">
        <v>41953</v>
      </c>
      <c r="P1614" s="7" t="s">
        <v>5</v>
      </c>
      <c r="Q1614" s="8">
        <v>224302431.37</v>
      </c>
    </row>
    <row r="1615" spans="14:17">
      <c r="N1615" s="6">
        <v>41954</v>
      </c>
      <c r="O1615" s="5">
        <v>41954</v>
      </c>
      <c r="P1615" s="7" t="s">
        <v>5</v>
      </c>
      <c r="Q1615" s="8">
        <v>226123026.24000001</v>
      </c>
    </row>
    <row r="1616" spans="14:17">
      <c r="N1616" s="6">
        <v>41955</v>
      </c>
      <c r="O1616" s="5">
        <v>41955</v>
      </c>
      <c r="P1616" s="7" t="s">
        <v>5</v>
      </c>
      <c r="Q1616" s="8">
        <v>226593395.75999999</v>
      </c>
    </row>
    <row r="1617" spans="14:17">
      <c r="N1617" s="6">
        <v>41956</v>
      </c>
      <c r="O1617" s="5">
        <v>41956</v>
      </c>
      <c r="P1617" s="7" t="s">
        <v>5</v>
      </c>
      <c r="Q1617" s="8">
        <v>226385055.84999999</v>
      </c>
    </row>
    <row r="1618" spans="14:17">
      <c r="N1618" s="6">
        <v>41957</v>
      </c>
      <c r="O1618" s="5">
        <v>41957</v>
      </c>
      <c r="P1618" s="7" t="s">
        <v>5</v>
      </c>
      <c r="Q1618" s="8">
        <v>226613044.87</v>
      </c>
    </row>
    <row r="1619" spans="14:17">
      <c r="N1619" s="6">
        <v>41960</v>
      </c>
      <c r="O1619" s="5">
        <v>41960</v>
      </c>
      <c r="P1619" s="7" t="s">
        <v>5</v>
      </c>
      <c r="Q1619" s="8">
        <v>226735165.63999999</v>
      </c>
    </row>
    <row r="1620" spans="14:17">
      <c r="N1620" s="6">
        <v>41961</v>
      </c>
      <c r="O1620" s="5">
        <v>41961</v>
      </c>
      <c r="P1620" s="7" t="s">
        <v>5</v>
      </c>
      <c r="Q1620" s="8">
        <v>226927530.38999999</v>
      </c>
    </row>
    <row r="1621" spans="14:17">
      <c r="N1621" s="6">
        <v>41963</v>
      </c>
      <c r="O1621" s="5">
        <v>41963</v>
      </c>
      <c r="P1621" s="7" t="s">
        <v>5</v>
      </c>
      <c r="Q1621" s="8">
        <v>227388740.11000001</v>
      </c>
    </row>
    <row r="1622" spans="14:17">
      <c r="N1622" s="6">
        <v>41964</v>
      </c>
      <c r="O1622" s="5">
        <v>41964</v>
      </c>
      <c r="P1622" s="7" t="s">
        <v>5</v>
      </c>
      <c r="Q1622" s="8">
        <v>233934274.62</v>
      </c>
    </row>
    <row r="1623" spans="14:17">
      <c r="N1623" s="6">
        <v>41967</v>
      </c>
      <c r="O1623" s="5">
        <v>41967</v>
      </c>
      <c r="P1623" s="7" t="s">
        <v>5</v>
      </c>
      <c r="Q1623" s="8">
        <v>249100519.34</v>
      </c>
    </row>
    <row r="1624" spans="14:17">
      <c r="N1624" s="6">
        <v>41968</v>
      </c>
      <c r="O1624" s="5">
        <v>41968</v>
      </c>
      <c r="P1624" s="7" t="s">
        <v>5</v>
      </c>
      <c r="Q1624" s="8">
        <v>249291162.69999999</v>
      </c>
    </row>
    <row r="1625" spans="14:17">
      <c r="N1625" s="6">
        <v>41969</v>
      </c>
      <c r="O1625" s="5">
        <v>41969</v>
      </c>
      <c r="P1625" s="7" t="s">
        <v>5</v>
      </c>
      <c r="Q1625" s="8">
        <v>250579968.30000001</v>
      </c>
    </row>
    <row r="1626" spans="14:17">
      <c r="N1626" s="6">
        <v>41970</v>
      </c>
      <c r="O1626" s="5">
        <v>41970</v>
      </c>
      <c r="P1626" s="7" t="s">
        <v>5</v>
      </c>
      <c r="Q1626" s="8">
        <v>260678783.28999999</v>
      </c>
    </row>
    <row r="1627" spans="14:17">
      <c r="N1627" s="6">
        <v>41971</v>
      </c>
      <c r="O1627" s="5">
        <v>41971</v>
      </c>
      <c r="P1627" s="7" t="s">
        <v>5</v>
      </c>
      <c r="Q1627" s="8">
        <v>260728261.66999999</v>
      </c>
    </row>
    <row r="1628" spans="14:17">
      <c r="N1628" s="6">
        <v>41974</v>
      </c>
      <c r="O1628" s="5">
        <v>41974</v>
      </c>
      <c r="P1628" s="7" t="s">
        <v>5</v>
      </c>
      <c r="Q1628" s="8">
        <v>260565961.34</v>
      </c>
    </row>
    <row r="1629" spans="14:17">
      <c r="N1629" s="6">
        <v>41975</v>
      </c>
      <c r="O1629" s="5">
        <v>41975</v>
      </c>
      <c r="P1629" s="7" t="s">
        <v>5</v>
      </c>
      <c r="Q1629" s="8">
        <v>260392779.25999999</v>
      </c>
    </row>
    <row r="1630" spans="14:17">
      <c r="N1630" s="6">
        <v>41976</v>
      </c>
      <c r="O1630" s="5">
        <v>41976</v>
      </c>
      <c r="P1630" s="7" t="s">
        <v>5</v>
      </c>
      <c r="Q1630" s="8">
        <v>260428964.25999999</v>
      </c>
    </row>
    <row r="1631" spans="14:17">
      <c r="N1631" s="6">
        <v>41977</v>
      </c>
      <c r="O1631" s="5">
        <v>41977</v>
      </c>
      <c r="P1631" s="7" t="s">
        <v>5</v>
      </c>
      <c r="Q1631" s="8">
        <v>260802654.41</v>
      </c>
    </row>
    <row r="1632" spans="14:17">
      <c r="N1632" s="6">
        <v>41978</v>
      </c>
      <c r="O1632" s="5">
        <v>41978</v>
      </c>
      <c r="P1632" s="7" t="s">
        <v>5</v>
      </c>
      <c r="Q1632" s="8">
        <v>261063874.24000001</v>
      </c>
    </row>
    <row r="1633" spans="14:17">
      <c r="N1633" s="6">
        <v>41985</v>
      </c>
      <c r="O1633" s="5">
        <v>41985</v>
      </c>
      <c r="P1633" s="7" t="s">
        <v>5</v>
      </c>
      <c r="Q1633" s="8">
        <v>267998040.40000001</v>
      </c>
    </row>
    <row r="1634" spans="14:17">
      <c r="N1634" s="6">
        <v>41988</v>
      </c>
      <c r="O1634" s="5">
        <v>41988</v>
      </c>
      <c r="P1634" s="7" t="s">
        <v>5</v>
      </c>
      <c r="Q1634" s="8">
        <v>267919175.58000001</v>
      </c>
    </row>
    <row r="1635" spans="14:17">
      <c r="N1635" s="6">
        <v>41989</v>
      </c>
      <c r="O1635" s="5">
        <v>41989</v>
      </c>
      <c r="P1635" s="7" t="s">
        <v>5</v>
      </c>
      <c r="Q1635" s="8">
        <v>267745654.47999999</v>
      </c>
    </row>
    <row r="1636" spans="14:17">
      <c r="N1636" s="6">
        <v>41990</v>
      </c>
      <c r="O1636" s="5">
        <v>41990</v>
      </c>
      <c r="P1636" s="7" t="s">
        <v>5</v>
      </c>
      <c r="Q1636" s="8">
        <v>267727059.34</v>
      </c>
    </row>
    <row r="1637" spans="14:17">
      <c r="N1637" s="6">
        <v>41991</v>
      </c>
      <c r="O1637" s="5">
        <v>41991</v>
      </c>
      <c r="P1637" s="7" t="s">
        <v>5</v>
      </c>
      <c r="Q1637" s="8">
        <v>270403731.49000001</v>
      </c>
    </row>
    <row r="1638" spans="14:17">
      <c r="N1638" s="6">
        <v>41992</v>
      </c>
      <c r="O1638" s="5">
        <v>41992</v>
      </c>
      <c r="P1638" s="7" t="s">
        <v>5</v>
      </c>
      <c r="Q1638" s="8">
        <v>270576125.42000002</v>
      </c>
    </row>
    <row r="1639" spans="14:17">
      <c r="N1639" s="6">
        <v>41995</v>
      </c>
      <c r="O1639" s="5">
        <v>41995</v>
      </c>
      <c r="P1639" s="7" t="s">
        <v>5</v>
      </c>
      <c r="Q1639" s="8">
        <v>271080960.69</v>
      </c>
    </row>
    <row r="1640" spans="14:17">
      <c r="N1640" s="6">
        <v>41996</v>
      </c>
      <c r="O1640" s="5">
        <v>41996</v>
      </c>
      <c r="P1640" s="7" t="s">
        <v>5</v>
      </c>
      <c r="Q1640" s="8">
        <v>271210673.30000001</v>
      </c>
    </row>
    <row r="1641" spans="14:17">
      <c r="N1641" s="6">
        <v>41997</v>
      </c>
      <c r="O1641" s="5">
        <v>41997</v>
      </c>
      <c r="P1641" s="7" t="s">
        <v>5</v>
      </c>
      <c r="Q1641" s="8">
        <v>271336850.85000002</v>
      </c>
    </row>
    <row r="1642" spans="14:17">
      <c r="N1642" s="6">
        <v>41999</v>
      </c>
      <c r="O1642" s="5">
        <v>41999</v>
      </c>
      <c r="P1642" s="7" t="s">
        <v>5</v>
      </c>
      <c r="Q1642" s="8">
        <v>269270369.79000002</v>
      </c>
    </row>
    <row r="1643" spans="14:17">
      <c r="N1643" s="6">
        <v>42002</v>
      </c>
      <c r="O1643" s="5">
        <v>42002</v>
      </c>
      <c r="P1643" s="7" t="s">
        <v>5</v>
      </c>
      <c r="Q1643" s="8">
        <v>264796070.34</v>
      </c>
    </row>
    <row r="1644" spans="14:17">
      <c r="N1644" s="6">
        <v>42003</v>
      </c>
      <c r="O1644" s="5">
        <v>42003</v>
      </c>
      <c r="P1644" s="7" t="s">
        <v>5</v>
      </c>
      <c r="Q1644" s="8">
        <v>265265232.58000001</v>
      </c>
    </row>
    <row r="1645" spans="14:17">
      <c r="N1645" s="6">
        <v>42004</v>
      </c>
      <c r="O1645" s="5">
        <v>42004</v>
      </c>
      <c r="P1645" s="7" t="s">
        <v>5</v>
      </c>
      <c r="Q1645" s="8">
        <v>265389037.03</v>
      </c>
    </row>
    <row r="1646" spans="14:17">
      <c r="N1646" s="6">
        <v>42006</v>
      </c>
      <c r="O1646" s="5">
        <v>42006</v>
      </c>
      <c r="P1646" s="7" t="s">
        <v>5</v>
      </c>
      <c r="Q1646" s="8">
        <v>265859593.00999999</v>
      </c>
    </row>
    <row r="1647" spans="14:17">
      <c r="N1647" s="6">
        <v>42009</v>
      </c>
      <c r="O1647" s="5">
        <v>42009</v>
      </c>
      <c r="P1647" s="7" t="s">
        <v>5</v>
      </c>
      <c r="Q1647" s="8">
        <v>266105322.84</v>
      </c>
    </row>
    <row r="1648" spans="14:17">
      <c r="N1648" s="6">
        <v>42010</v>
      </c>
      <c r="O1648" s="5">
        <v>42010</v>
      </c>
      <c r="P1648" s="7" t="s">
        <v>5</v>
      </c>
      <c r="Q1648" s="8">
        <v>268489340.66000003</v>
      </c>
    </row>
    <row r="1649" spans="14:17">
      <c r="N1649" s="6">
        <v>42011</v>
      </c>
      <c r="O1649" s="5">
        <v>42011</v>
      </c>
      <c r="P1649" s="7" t="s">
        <v>5</v>
      </c>
      <c r="Q1649" s="8">
        <v>268577362</v>
      </c>
    </row>
    <row r="1650" spans="14:17">
      <c r="N1650" s="6">
        <v>42012</v>
      </c>
      <c r="O1650" s="5">
        <v>42012</v>
      </c>
      <c r="P1650" s="7" t="s">
        <v>5</v>
      </c>
      <c r="Q1650" s="8">
        <v>268673317.11000001</v>
      </c>
    </row>
    <row r="1651" spans="14:17">
      <c r="N1651" s="6">
        <v>42016</v>
      </c>
      <c r="O1651" s="5">
        <v>42016</v>
      </c>
      <c r="P1651" s="7" t="s">
        <v>5</v>
      </c>
      <c r="Q1651" s="8">
        <v>269068919.51999998</v>
      </c>
    </row>
    <row r="1652" spans="14:17">
      <c r="N1652" s="6">
        <v>42017</v>
      </c>
      <c r="O1652" s="5">
        <v>42017</v>
      </c>
      <c r="P1652" s="7" t="s">
        <v>5</v>
      </c>
      <c r="Q1652" s="8">
        <v>269372430.75</v>
      </c>
    </row>
    <row r="1653" spans="14:17">
      <c r="N1653" s="6">
        <v>42018</v>
      </c>
      <c r="O1653" s="5">
        <v>42018</v>
      </c>
      <c r="P1653" s="7" t="s">
        <v>5</v>
      </c>
      <c r="Q1653" s="8">
        <v>269581992.63999999</v>
      </c>
    </row>
    <row r="1654" spans="14:17">
      <c r="N1654" s="6">
        <v>42019</v>
      </c>
      <c r="O1654" s="5">
        <v>42019</v>
      </c>
      <c r="P1654" s="7" t="s">
        <v>5</v>
      </c>
      <c r="Q1654" s="8">
        <v>269913446.06999999</v>
      </c>
    </row>
    <row r="1655" spans="14:17">
      <c r="N1655" s="6">
        <v>42020</v>
      </c>
      <c r="O1655" s="5">
        <v>42020</v>
      </c>
      <c r="P1655" s="7" t="s">
        <v>5</v>
      </c>
      <c r="Q1655" s="8">
        <v>270487003.91000003</v>
      </c>
    </row>
    <row r="1656" spans="14:17">
      <c r="N1656" s="6">
        <v>42023</v>
      </c>
      <c r="O1656" s="5">
        <v>42023</v>
      </c>
      <c r="P1656" s="7" t="s">
        <v>5</v>
      </c>
      <c r="Q1656" s="8">
        <v>270430905.69999999</v>
      </c>
    </row>
    <row r="1657" spans="14:17">
      <c r="N1657" s="6">
        <v>42024</v>
      </c>
      <c r="O1657" s="5">
        <v>42024</v>
      </c>
      <c r="P1657" s="7" t="s">
        <v>5</v>
      </c>
      <c r="Q1657" s="8">
        <v>270690449.85000002</v>
      </c>
    </row>
    <row r="1658" spans="14:17">
      <c r="N1658" s="6">
        <v>42027</v>
      </c>
      <c r="O1658" s="5">
        <v>42027</v>
      </c>
      <c r="P1658" s="7" t="s">
        <v>5</v>
      </c>
      <c r="Q1658" s="8">
        <v>272077426.06999999</v>
      </c>
    </row>
    <row r="1659" spans="14:17">
      <c r="N1659" s="6">
        <v>42030</v>
      </c>
      <c r="O1659" s="5">
        <v>42030</v>
      </c>
      <c r="P1659" s="7" t="s">
        <v>5</v>
      </c>
      <c r="Q1659" s="8">
        <v>272096128.75999999</v>
      </c>
    </row>
    <row r="1660" spans="14:17">
      <c r="N1660" s="6">
        <v>42032</v>
      </c>
      <c r="O1660" s="5">
        <v>42032</v>
      </c>
      <c r="P1660" s="7" t="s">
        <v>5</v>
      </c>
      <c r="Q1660" s="8">
        <v>272155596.19999999</v>
      </c>
    </row>
    <row r="1661" spans="14:17">
      <c r="N1661" s="6">
        <v>42033</v>
      </c>
      <c r="O1661" s="5">
        <v>42033</v>
      </c>
      <c r="P1661" s="7" t="s">
        <v>5</v>
      </c>
      <c r="Q1661" s="8">
        <v>272468217.55000001</v>
      </c>
    </row>
    <row r="1662" spans="14:17">
      <c r="N1662" s="6">
        <v>42034</v>
      </c>
      <c r="O1662" s="5">
        <v>42034</v>
      </c>
      <c r="P1662" s="7" t="s">
        <v>5</v>
      </c>
      <c r="Q1662" s="8">
        <v>272629725.41000003</v>
      </c>
    </row>
    <row r="1663" spans="14:17">
      <c r="N1663" s="6">
        <v>42037</v>
      </c>
      <c r="O1663" s="5">
        <v>42037</v>
      </c>
      <c r="P1663" s="7" t="s">
        <v>5</v>
      </c>
      <c r="Q1663" s="8">
        <v>272616905.61000001</v>
      </c>
    </row>
    <row r="1664" spans="14:17">
      <c r="N1664" s="6">
        <v>42038</v>
      </c>
      <c r="O1664" s="5">
        <v>42038</v>
      </c>
      <c r="P1664" s="7" t="s">
        <v>5</v>
      </c>
      <c r="Q1664" s="8">
        <v>272851953.87</v>
      </c>
    </row>
    <row r="1665" spans="14:17">
      <c r="N1665" s="6">
        <v>42039</v>
      </c>
      <c r="O1665" s="5">
        <v>42039</v>
      </c>
      <c r="P1665" s="7" t="s">
        <v>5</v>
      </c>
      <c r="Q1665" s="8">
        <v>272864981.00999999</v>
      </c>
    </row>
    <row r="1666" spans="14:17">
      <c r="N1666" s="6">
        <v>42044</v>
      </c>
      <c r="O1666" s="5">
        <v>42044</v>
      </c>
      <c r="P1666" s="7" t="s">
        <v>5</v>
      </c>
      <c r="Q1666" s="8">
        <v>273333150.5</v>
      </c>
    </row>
    <row r="1667" spans="14:17">
      <c r="N1667" s="6">
        <v>42045</v>
      </c>
      <c r="O1667" s="5">
        <v>42045</v>
      </c>
      <c r="P1667" s="7" t="s">
        <v>5</v>
      </c>
      <c r="Q1667" s="8">
        <v>273221286.95999998</v>
      </c>
    </row>
    <row r="1668" spans="14:17">
      <c r="N1668" s="6">
        <v>42046</v>
      </c>
      <c r="O1668" s="5">
        <v>42046</v>
      </c>
      <c r="P1668" s="7" t="s">
        <v>5</v>
      </c>
      <c r="Q1668" s="8">
        <v>273066360.25</v>
      </c>
    </row>
    <row r="1669" spans="14:17">
      <c r="N1669" s="6">
        <v>42048</v>
      </c>
      <c r="O1669" s="5">
        <v>42048</v>
      </c>
      <c r="P1669" s="7" t="s">
        <v>5</v>
      </c>
      <c r="Q1669" s="8">
        <v>273636221.99000001</v>
      </c>
    </row>
    <row r="1670" spans="14:17">
      <c r="N1670" s="6">
        <v>42053</v>
      </c>
      <c r="O1670" s="5">
        <v>42053</v>
      </c>
      <c r="P1670" s="7" t="s">
        <v>5</v>
      </c>
      <c r="Q1670" s="8">
        <v>273768485.54000002</v>
      </c>
    </row>
    <row r="1671" spans="14:17">
      <c r="N1671" s="6">
        <v>42054</v>
      </c>
      <c r="O1671" s="5">
        <v>42054</v>
      </c>
      <c r="P1671" s="7" t="s">
        <v>5</v>
      </c>
      <c r="Q1671" s="8">
        <v>273964557.47000003</v>
      </c>
    </row>
    <row r="1672" spans="14:17">
      <c r="N1672" s="6">
        <v>42055</v>
      </c>
      <c r="O1672" s="5">
        <v>42055</v>
      </c>
      <c r="P1672" s="7" t="s">
        <v>5</v>
      </c>
      <c r="Q1672" s="8">
        <v>274046109.17000002</v>
      </c>
    </row>
    <row r="1673" spans="14:17">
      <c r="N1673" s="6">
        <v>42058</v>
      </c>
      <c r="O1673" s="5">
        <v>42058</v>
      </c>
      <c r="P1673" s="7" t="s">
        <v>5</v>
      </c>
      <c r="Q1673" s="8">
        <v>274326453.99000001</v>
      </c>
    </row>
    <row r="1674" spans="14:17">
      <c r="N1674" s="6">
        <v>42059</v>
      </c>
      <c r="O1674" s="5">
        <v>42059</v>
      </c>
      <c r="P1674" s="7" t="s">
        <v>5</v>
      </c>
      <c r="Q1674" s="8">
        <v>274394000.14999998</v>
      </c>
    </row>
    <row r="1675" spans="14:17">
      <c r="N1675" s="6">
        <v>42060</v>
      </c>
      <c r="O1675" s="5">
        <v>42060</v>
      </c>
      <c r="P1675" s="7" t="s">
        <v>5</v>
      </c>
      <c r="Q1675" s="8">
        <v>274486032.62</v>
      </c>
    </row>
    <row r="1676" spans="14:17">
      <c r="N1676" s="6">
        <v>42061</v>
      </c>
      <c r="O1676" s="5">
        <v>42061</v>
      </c>
      <c r="P1676" s="7" t="s">
        <v>5</v>
      </c>
      <c r="Q1676" s="8">
        <v>274757896.82999998</v>
      </c>
    </row>
    <row r="1677" spans="14:17">
      <c r="N1677" s="6">
        <v>42062</v>
      </c>
      <c r="O1677" s="5">
        <v>42062</v>
      </c>
      <c r="P1677" s="7" t="s">
        <v>5</v>
      </c>
      <c r="Q1677" s="8">
        <v>275486081.14999998</v>
      </c>
    </row>
    <row r="1678" spans="14:17">
      <c r="N1678" s="6">
        <v>42065</v>
      </c>
      <c r="O1678" s="5">
        <v>42065</v>
      </c>
      <c r="P1678" s="7" t="s">
        <v>5</v>
      </c>
      <c r="Q1678" s="8">
        <v>275777503.56999999</v>
      </c>
    </row>
    <row r="1679" spans="14:17">
      <c r="N1679" s="6">
        <v>42066</v>
      </c>
      <c r="O1679" s="5">
        <v>42066</v>
      </c>
      <c r="P1679" s="7" t="s">
        <v>5</v>
      </c>
      <c r="Q1679" s="8">
        <v>275751691.70999998</v>
      </c>
    </row>
    <row r="1680" spans="14:17">
      <c r="N1680" s="6">
        <v>42067</v>
      </c>
      <c r="O1680" s="5">
        <v>42067</v>
      </c>
      <c r="P1680" s="7" t="s">
        <v>5</v>
      </c>
      <c r="Q1680" s="8">
        <v>275659750.02999997</v>
      </c>
    </row>
    <row r="1681" spans="14:17">
      <c r="N1681" s="6">
        <v>42068</v>
      </c>
      <c r="O1681" s="5">
        <v>42068</v>
      </c>
      <c r="P1681" s="7" t="s">
        <v>5</v>
      </c>
      <c r="Q1681" s="8">
        <v>275705098.01999998</v>
      </c>
    </row>
    <row r="1682" spans="14:17">
      <c r="N1682" s="6">
        <v>42069</v>
      </c>
      <c r="O1682" s="5">
        <v>42069</v>
      </c>
      <c r="P1682" s="7" t="s">
        <v>5</v>
      </c>
      <c r="Q1682" s="8">
        <v>275693867.39999998</v>
      </c>
    </row>
    <row r="1683" spans="14:17">
      <c r="N1683" s="6">
        <v>42072</v>
      </c>
      <c r="O1683" s="5">
        <v>42072</v>
      </c>
      <c r="P1683" s="7" t="s">
        <v>5</v>
      </c>
      <c r="Q1683" s="8">
        <v>275667149.56999999</v>
      </c>
    </row>
    <row r="1684" spans="14:17">
      <c r="N1684" s="6">
        <v>42073</v>
      </c>
      <c r="O1684" s="5">
        <v>42073</v>
      </c>
      <c r="P1684" s="7" t="s">
        <v>5</v>
      </c>
      <c r="Q1684" s="8">
        <v>275740599.51999998</v>
      </c>
    </row>
    <row r="1685" spans="14:17">
      <c r="N1685" s="6">
        <v>42074</v>
      </c>
      <c r="O1685" s="5">
        <v>42074</v>
      </c>
      <c r="P1685" s="7" t="s">
        <v>5</v>
      </c>
      <c r="Q1685" s="8">
        <v>275802685.60000002</v>
      </c>
    </row>
    <row r="1686" spans="14:17">
      <c r="N1686" s="6">
        <v>42075</v>
      </c>
      <c r="O1686" s="5">
        <v>42075</v>
      </c>
      <c r="P1686" s="7" t="s">
        <v>5</v>
      </c>
      <c r="Q1686" s="8">
        <v>275964477.88999999</v>
      </c>
    </row>
    <row r="1687" spans="14:17">
      <c r="N1687" s="6">
        <v>42076</v>
      </c>
      <c r="O1687" s="5">
        <v>42076</v>
      </c>
      <c r="P1687" s="7" t="s">
        <v>5</v>
      </c>
      <c r="Q1687" s="8">
        <v>276225822.98000002</v>
      </c>
    </row>
    <row r="1688" spans="14:17">
      <c r="N1688" s="6">
        <v>42079</v>
      </c>
      <c r="O1688" s="5">
        <v>42079</v>
      </c>
      <c r="P1688" s="7" t="s">
        <v>5</v>
      </c>
      <c r="Q1688" s="8">
        <v>281386906.08999997</v>
      </c>
    </row>
    <row r="1689" spans="14:17">
      <c r="N1689" s="6">
        <v>42080</v>
      </c>
      <c r="O1689" s="5">
        <v>42080</v>
      </c>
      <c r="P1689" s="7" t="s">
        <v>5</v>
      </c>
      <c r="Q1689" s="8">
        <v>283576257.24000001</v>
      </c>
    </row>
    <row r="1690" spans="14:17">
      <c r="N1690" s="6">
        <v>42081</v>
      </c>
      <c r="O1690" s="5">
        <v>42081</v>
      </c>
      <c r="P1690" s="7" t="s">
        <v>5</v>
      </c>
      <c r="Q1690" s="8">
        <v>283637449.26999998</v>
      </c>
    </row>
    <row r="1691" spans="14:17">
      <c r="N1691" s="6">
        <v>42082</v>
      </c>
      <c r="O1691" s="5">
        <v>42082</v>
      </c>
      <c r="P1691" s="7" t="s">
        <v>5</v>
      </c>
      <c r="Q1691" s="8">
        <v>283534590.14999998</v>
      </c>
    </row>
    <row r="1692" spans="14:17">
      <c r="N1692" s="6">
        <v>42083</v>
      </c>
      <c r="O1692" s="5">
        <v>42083</v>
      </c>
      <c r="P1692" s="7" t="s">
        <v>5</v>
      </c>
      <c r="Q1692" s="8">
        <v>284776830.75</v>
      </c>
    </row>
    <row r="1693" spans="14:17">
      <c r="N1693" s="6">
        <v>42086</v>
      </c>
      <c r="O1693" s="5">
        <v>42086</v>
      </c>
      <c r="P1693" s="7" t="s">
        <v>5</v>
      </c>
      <c r="Q1693" s="8">
        <v>285048443.80000001</v>
      </c>
    </row>
    <row r="1694" spans="14:17">
      <c r="N1694" s="6">
        <v>42087</v>
      </c>
      <c r="O1694" s="5">
        <v>42087</v>
      </c>
      <c r="P1694" s="7" t="s">
        <v>5</v>
      </c>
      <c r="Q1694" s="8">
        <v>285148047.06</v>
      </c>
    </row>
    <row r="1695" spans="14:17">
      <c r="N1695" s="6">
        <v>42088</v>
      </c>
      <c r="O1695" s="5">
        <v>42088</v>
      </c>
      <c r="P1695" s="7" t="s">
        <v>5</v>
      </c>
      <c r="Q1695" s="8">
        <v>285265225.77999997</v>
      </c>
    </row>
    <row r="1696" spans="14:17">
      <c r="N1696" s="6">
        <v>42089</v>
      </c>
      <c r="O1696" s="5">
        <v>42089</v>
      </c>
      <c r="P1696" s="7" t="s">
        <v>5</v>
      </c>
      <c r="Q1696" s="8">
        <v>285340597.38</v>
      </c>
    </row>
    <row r="1697" spans="14:17">
      <c r="N1697" s="6">
        <v>42090</v>
      </c>
      <c r="O1697" s="5">
        <v>42090</v>
      </c>
      <c r="P1697" s="7" t="s">
        <v>5</v>
      </c>
      <c r="Q1697" s="8">
        <v>285479788.81</v>
      </c>
    </row>
    <row r="1698" spans="14:17">
      <c r="N1698" s="6">
        <v>42093</v>
      </c>
      <c r="O1698" s="5">
        <v>42093</v>
      </c>
      <c r="P1698" s="7" t="s">
        <v>5</v>
      </c>
      <c r="Q1698" s="8">
        <v>285739815.50999999</v>
      </c>
    </row>
    <row r="1699" spans="14:17">
      <c r="N1699" s="6">
        <v>42094</v>
      </c>
      <c r="O1699" s="5">
        <v>42094</v>
      </c>
      <c r="P1699" s="7" t="s">
        <v>5</v>
      </c>
      <c r="Q1699" s="8">
        <v>278655797.19999999</v>
      </c>
    </row>
    <row r="1700" spans="14:17">
      <c r="N1700" s="6">
        <v>42095</v>
      </c>
      <c r="O1700" s="5">
        <v>42095</v>
      </c>
      <c r="P1700" s="7" t="s">
        <v>5</v>
      </c>
      <c r="Q1700" s="8">
        <v>278834113.01999998</v>
      </c>
    </row>
    <row r="1701" spans="14:17">
      <c r="N1701" s="6">
        <v>42096</v>
      </c>
      <c r="O1701" s="5">
        <v>42096</v>
      </c>
      <c r="P1701" s="7" t="s">
        <v>5</v>
      </c>
      <c r="Q1701" s="8">
        <v>279116422.42000002</v>
      </c>
    </row>
    <row r="1702" spans="14:17">
      <c r="N1702" s="6">
        <v>42100</v>
      </c>
      <c r="O1702" s="5">
        <v>42100</v>
      </c>
      <c r="P1702" s="7" t="s">
        <v>5</v>
      </c>
      <c r="Q1702" s="8">
        <v>279308571.5</v>
      </c>
    </row>
    <row r="1703" spans="14:17">
      <c r="N1703" s="6">
        <v>42101</v>
      </c>
      <c r="O1703" s="5">
        <v>42101</v>
      </c>
      <c r="P1703" s="7" t="s">
        <v>5</v>
      </c>
      <c r="Q1703" s="8">
        <v>279397544.42000002</v>
      </c>
    </row>
    <row r="1704" spans="14:17">
      <c r="N1704" s="6">
        <v>42102</v>
      </c>
      <c r="O1704" s="5">
        <v>42102</v>
      </c>
      <c r="P1704" s="7" t="s">
        <v>5</v>
      </c>
      <c r="Q1704" s="8">
        <v>282279862.93000001</v>
      </c>
    </row>
    <row r="1705" spans="14:17">
      <c r="N1705" s="6">
        <v>42103</v>
      </c>
      <c r="O1705" s="5">
        <v>42103</v>
      </c>
      <c r="P1705" s="7" t="s">
        <v>5</v>
      </c>
      <c r="Q1705" s="8">
        <v>282418434.81</v>
      </c>
    </row>
    <row r="1706" spans="14:17">
      <c r="N1706" s="6">
        <v>42104</v>
      </c>
      <c r="O1706" s="5">
        <v>42104</v>
      </c>
      <c r="P1706" s="7" t="s">
        <v>5</v>
      </c>
      <c r="Q1706" s="8">
        <v>282621677.83999997</v>
      </c>
    </row>
    <row r="1707" spans="14:17">
      <c r="N1707" s="6">
        <v>42107</v>
      </c>
      <c r="O1707" s="5">
        <v>42107</v>
      </c>
      <c r="P1707" s="7" t="s">
        <v>5</v>
      </c>
      <c r="Q1707" s="8">
        <v>282729889.77999997</v>
      </c>
    </row>
    <row r="1708" spans="14:17">
      <c r="N1708" s="6">
        <v>42108</v>
      </c>
      <c r="O1708" s="5">
        <v>42108</v>
      </c>
      <c r="P1708" s="7" t="s">
        <v>5</v>
      </c>
      <c r="Q1708" s="8">
        <v>282993518.33999997</v>
      </c>
    </row>
    <row r="1709" spans="14:17">
      <c r="N1709" s="6">
        <v>42109</v>
      </c>
      <c r="O1709" s="5">
        <v>42109</v>
      </c>
      <c r="P1709" s="7" t="s">
        <v>5</v>
      </c>
      <c r="Q1709" s="8">
        <v>283242921.91000003</v>
      </c>
    </row>
    <row r="1710" spans="14:17">
      <c r="N1710" s="6">
        <v>42110</v>
      </c>
      <c r="O1710" s="5">
        <v>42110</v>
      </c>
      <c r="P1710" s="7" t="s">
        <v>5</v>
      </c>
      <c r="Q1710" s="8">
        <v>283390166.19</v>
      </c>
    </row>
    <row r="1711" spans="14:17">
      <c r="N1711" s="6">
        <v>42111</v>
      </c>
      <c r="O1711" s="5">
        <v>42111</v>
      </c>
      <c r="P1711" s="7" t="s">
        <v>5</v>
      </c>
      <c r="Q1711" s="8">
        <v>283504910.16000003</v>
      </c>
    </row>
    <row r="1712" spans="14:17">
      <c r="N1712" s="6">
        <v>42114</v>
      </c>
      <c r="O1712" s="5">
        <v>42114</v>
      </c>
      <c r="P1712" s="7" t="s">
        <v>5</v>
      </c>
      <c r="Q1712" s="8">
        <v>283451384.77999997</v>
      </c>
    </row>
    <row r="1713" spans="14:17">
      <c r="N1713" s="6">
        <v>42116</v>
      </c>
      <c r="O1713" s="5">
        <v>42116</v>
      </c>
      <c r="P1713" s="7" t="s">
        <v>5</v>
      </c>
      <c r="Q1713" s="8">
        <v>283604676.18000001</v>
      </c>
    </row>
    <row r="1714" spans="14:17">
      <c r="N1714" s="6">
        <v>42117</v>
      </c>
      <c r="O1714" s="5">
        <v>42117</v>
      </c>
      <c r="P1714" s="7" t="s">
        <v>5</v>
      </c>
      <c r="Q1714" s="8">
        <v>285192084.74000001</v>
      </c>
    </row>
    <row r="1715" spans="14:17">
      <c r="N1715" s="6">
        <v>42118</v>
      </c>
      <c r="O1715" s="5">
        <v>42118</v>
      </c>
      <c r="P1715" s="7" t="s">
        <v>5</v>
      </c>
      <c r="Q1715" s="8">
        <v>285347153.33999997</v>
      </c>
    </row>
    <row r="1716" spans="14:17">
      <c r="N1716" s="6">
        <v>42121</v>
      </c>
      <c r="O1716" s="5">
        <v>42121</v>
      </c>
      <c r="P1716" s="7" t="s">
        <v>5</v>
      </c>
      <c r="Q1716" s="8">
        <v>285709769.02999997</v>
      </c>
    </row>
    <row r="1717" spans="14:17">
      <c r="N1717" s="6">
        <v>42122</v>
      </c>
      <c r="O1717" s="5">
        <v>42122</v>
      </c>
      <c r="P1717" s="7" t="s">
        <v>5</v>
      </c>
      <c r="Q1717" s="8">
        <v>285924081.80000001</v>
      </c>
    </row>
    <row r="1718" spans="14:17">
      <c r="N1718" s="6">
        <v>42124</v>
      </c>
      <c r="O1718" s="5">
        <v>42124</v>
      </c>
      <c r="P1718" s="7" t="s">
        <v>5</v>
      </c>
      <c r="Q1718" s="8">
        <v>286938952.41000003</v>
      </c>
    </row>
    <row r="1719" spans="14:17">
      <c r="N1719" s="6">
        <v>42128</v>
      </c>
      <c r="O1719" s="5">
        <v>42128</v>
      </c>
      <c r="P1719" s="7" t="s">
        <v>5</v>
      </c>
      <c r="Q1719" s="8">
        <v>287269462.24000001</v>
      </c>
    </row>
    <row r="1720" spans="14:17">
      <c r="N1720" s="6">
        <v>42129</v>
      </c>
      <c r="O1720" s="5">
        <v>42129</v>
      </c>
      <c r="P1720" s="7" t="s">
        <v>5</v>
      </c>
      <c r="Q1720" s="8">
        <v>287476371.02999997</v>
      </c>
    </row>
    <row r="1721" spans="14:17">
      <c r="N1721" s="6">
        <v>42130</v>
      </c>
      <c r="O1721" s="5">
        <v>42130</v>
      </c>
      <c r="P1721" s="7" t="s">
        <v>5</v>
      </c>
      <c r="Q1721" s="8">
        <v>287685962.05000001</v>
      </c>
    </row>
    <row r="1722" spans="14:17">
      <c r="N1722" s="6">
        <v>42131</v>
      </c>
      <c r="O1722" s="5">
        <v>42131</v>
      </c>
      <c r="P1722" s="7" t="s">
        <v>5</v>
      </c>
      <c r="Q1722" s="8">
        <v>287773838.36000001</v>
      </c>
    </row>
    <row r="1723" spans="14:17">
      <c r="N1723" s="6">
        <v>42132</v>
      </c>
      <c r="O1723" s="5">
        <v>42132</v>
      </c>
      <c r="P1723" s="7" t="s">
        <v>5</v>
      </c>
      <c r="Q1723" s="8">
        <v>288072135.06999999</v>
      </c>
    </row>
    <row r="1724" spans="14:17">
      <c r="N1724" s="6">
        <v>42136</v>
      </c>
      <c r="O1724" s="5">
        <v>42136</v>
      </c>
      <c r="P1724" s="7" t="s">
        <v>5</v>
      </c>
      <c r="Q1724" s="8">
        <v>288468519.92000002</v>
      </c>
    </row>
    <row r="1725" spans="14:17">
      <c r="N1725" s="6">
        <v>42137</v>
      </c>
      <c r="O1725" s="5">
        <v>42137</v>
      </c>
      <c r="P1725" s="7" t="s">
        <v>5</v>
      </c>
      <c r="Q1725" s="8">
        <v>288659069.25999999</v>
      </c>
    </row>
    <row r="1726" spans="14:17">
      <c r="N1726" s="6">
        <v>42138</v>
      </c>
      <c r="O1726" s="5">
        <v>42138</v>
      </c>
      <c r="P1726" s="7" t="s">
        <v>5</v>
      </c>
      <c r="Q1726" s="8">
        <v>289114650.58999997</v>
      </c>
    </row>
    <row r="1727" spans="14:17">
      <c r="N1727" s="6">
        <v>42139</v>
      </c>
      <c r="O1727" s="5">
        <v>42139</v>
      </c>
      <c r="P1727" s="7" t="s">
        <v>5</v>
      </c>
      <c r="Q1727" s="8">
        <v>289364092.97000003</v>
      </c>
    </row>
    <row r="1728" spans="14:17">
      <c r="N1728" s="6">
        <v>42142</v>
      </c>
      <c r="O1728" s="5">
        <v>42142</v>
      </c>
      <c r="P1728" s="7" t="s">
        <v>5</v>
      </c>
      <c r="Q1728" s="8">
        <v>289298382.13999999</v>
      </c>
    </row>
    <row r="1729" spans="14:17">
      <c r="N1729" s="6">
        <v>42143</v>
      </c>
      <c r="O1729" s="5">
        <v>42143</v>
      </c>
      <c r="P1729" s="7" t="s">
        <v>5</v>
      </c>
      <c r="Q1729" s="8">
        <v>289407012</v>
      </c>
    </row>
    <row r="1730" spans="14:17">
      <c r="N1730" s="6">
        <v>42144</v>
      </c>
      <c r="O1730" s="5">
        <v>42144</v>
      </c>
      <c r="P1730" s="7" t="s">
        <v>5</v>
      </c>
      <c r="Q1730" s="8">
        <v>289727836.36000001</v>
      </c>
    </row>
    <row r="1731" spans="14:17">
      <c r="N1731" s="6">
        <v>42145</v>
      </c>
      <c r="O1731" s="5">
        <v>42145</v>
      </c>
      <c r="P1731" s="7" t="s">
        <v>5</v>
      </c>
      <c r="Q1731" s="8">
        <v>289932309.44999999</v>
      </c>
    </row>
    <row r="1732" spans="14:17">
      <c r="N1732" s="6">
        <v>42146</v>
      </c>
      <c r="O1732" s="5">
        <v>42146</v>
      </c>
      <c r="P1732" s="7" t="s">
        <v>5</v>
      </c>
      <c r="Q1732" s="8">
        <v>293259565.79000002</v>
      </c>
    </row>
    <row r="1733" spans="14:17">
      <c r="N1733" s="6">
        <v>42149</v>
      </c>
      <c r="O1733" s="5">
        <v>42149</v>
      </c>
      <c r="P1733" s="7" t="s">
        <v>5</v>
      </c>
      <c r="Q1733" s="8">
        <v>293562789.29000002</v>
      </c>
    </row>
    <row r="1734" spans="14:17">
      <c r="N1734" s="6">
        <v>42150</v>
      </c>
      <c r="O1734" s="5">
        <v>42150</v>
      </c>
      <c r="P1734" s="7" t="s">
        <v>5</v>
      </c>
      <c r="Q1734" s="8">
        <v>293839323.81</v>
      </c>
    </row>
    <row r="1735" spans="14:17">
      <c r="N1735" s="6">
        <v>42151</v>
      </c>
      <c r="O1735" s="5">
        <v>42151</v>
      </c>
      <c r="P1735" s="7" t="s">
        <v>5</v>
      </c>
      <c r="Q1735" s="8">
        <v>293997082.30000001</v>
      </c>
    </row>
    <row r="1736" spans="14:17">
      <c r="N1736" s="6">
        <v>42152</v>
      </c>
      <c r="O1736" s="5">
        <v>42152</v>
      </c>
      <c r="P1736" s="7" t="s">
        <v>5</v>
      </c>
      <c r="Q1736" s="8">
        <v>294220999.88999999</v>
      </c>
    </row>
    <row r="1737" spans="14:17">
      <c r="N1737" s="6">
        <v>42153</v>
      </c>
      <c r="O1737" s="5">
        <v>42153</v>
      </c>
      <c r="P1737" s="7" t="s">
        <v>5</v>
      </c>
      <c r="Q1737" s="8">
        <v>299112156.42000002</v>
      </c>
    </row>
    <row r="1738" spans="14:17">
      <c r="N1738" s="6">
        <v>42156</v>
      </c>
      <c r="O1738" s="5">
        <v>42156</v>
      </c>
      <c r="P1738" s="7" t="s">
        <v>5</v>
      </c>
      <c r="Q1738" s="8">
        <v>299421203.61000001</v>
      </c>
    </row>
    <row r="1739" spans="14:17">
      <c r="N1739" s="6">
        <v>42157</v>
      </c>
      <c r="O1739" s="5">
        <v>42157</v>
      </c>
      <c r="P1739" s="7" t="s">
        <v>5</v>
      </c>
      <c r="Q1739" s="8">
        <v>299597518.33999997</v>
      </c>
    </row>
    <row r="1740" spans="14:17">
      <c r="N1740" s="6">
        <v>42158</v>
      </c>
      <c r="O1740" s="5">
        <v>42158</v>
      </c>
      <c r="P1740" s="7" t="s">
        <v>5</v>
      </c>
      <c r="Q1740" s="8">
        <v>299680613.26999998</v>
      </c>
    </row>
    <row r="1741" spans="14:17">
      <c r="N1741" s="6">
        <v>42160</v>
      </c>
      <c r="O1741" s="5">
        <v>42160</v>
      </c>
      <c r="P1741" s="7" t="s">
        <v>5</v>
      </c>
      <c r="Q1741" s="8">
        <v>299964588.29000002</v>
      </c>
    </row>
    <row r="1742" spans="14:17">
      <c r="N1742" s="6">
        <v>42163</v>
      </c>
      <c r="O1742" s="5">
        <v>42163</v>
      </c>
      <c r="P1742" s="7" t="s">
        <v>5</v>
      </c>
      <c r="Q1742" s="8">
        <v>300255885.44</v>
      </c>
    </row>
    <row r="1743" spans="14:17">
      <c r="N1743" s="6">
        <v>42164</v>
      </c>
      <c r="O1743" s="5">
        <v>42164</v>
      </c>
      <c r="P1743" s="7" t="s">
        <v>5</v>
      </c>
      <c r="Q1743" s="8">
        <v>300518223.31</v>
      </c>
    </row>
    <row r="1744" spans="14:17">
      <c r="N1744" s="6">
        <v>42165</v>
      </c>
      <c r="O1744" s="5">
        <v>42165</v>
      </c>
      <c r="P1744" s="7" t="s">
        <v>5</v>
      </c>
      <c r="Q1744" s="8">
        <v>300624724.30000001</v>
      </c>
    </row>
    <row r="1745" spans="14:17">
      <c r="N1745" s="6">
        <v>42166</v>
      </c>
      <c r="O1745" s="5">
        <v>42166</v>
      </c>
      <c r="P1745" s="7" t="s">
        <v>5</v>
      </c>
      <c r="Q1745" s="8">
        <v>301720104.02999997</v>
      </c>
    </row>
    <row r="1746" spans="14:17">
      <c r="N1746" s="6">
        <v>42167</v>
      </c>
      <c r="O1746" s="5">
        <v>42167</v>
      </c>
      <c r="P1746" s="7" t="s">
        <v>5</v>
      </c>
      <c r="Q1746" s="8">
        <v>303991964.82999998</v>
      </c>
    </row>
    <row r="1747" spans="14:17">
      <c r="N1747" s="6">
        <v>42170</v>
      </c>
      <c r="O1747" s="5">
        <v>42170</v>
      </c>
      <c r="P1747" s="7" t="s">
        <v>5</v>
      </c>
      <c r="Q1747" s="8">
        <v>304141326.44999999</v>
      </c>
    </row>
    <row r="1748" spans="14:17">
      <c r="N1748" s="6">
        <v>42171</v>
      </c>
      <c r="O1748" s="5">
        <v>42171</v>
      </c>
      <c r="P1748" s="7" t="s">
        <v>5</v>
      </c>
      <c r="Q1748" s="8">
        <v>304342228.10000002</v>
      </c>
    </row>
    <row r="1749" spans="14:17">
      <c r="N1749" s="6">
        <v>42172</v>
      </c>
      <c r="O1749" s="5">
        <v>42172</v>
      </c>
      <c r="P1749" s="7" t="s">
        <v>5</v>
      </c>
      <c r="Q1749" s="8">
        <v>304581390.16000003</v>
      </c>
    </row>
    <row r="1750" spans="14:17">
      <c r="N1750" s="6">
        <v>42173</v>
      </c>
      <c r="O1750" s="5">
        <v>42173</v>
      </c>
      <c r="P1750" s="7" t="s">
        <v>5</v>
      </c>
      <c r="Q1750" s="8">
        <v>304912927.13999999</v>
      </c>
    </row>
    <row r="1751" spans="14:17">
      <c r="N1751" s="6">
        <v>42174</v>
      </c>
      <c r="O1751" s="5">
        <v>42174</v>
      </c>
      <c r="P1751" s="7" t="s">
        <v>5</v>
      </c>
      <c r="Q1751" s="8">
        <v>307150914.92000002</v>
      </c>
    </row>
    <row r="1752" spans="14:17">
      <c r="N1752" s="6">
        <v>42177</v>
      </c>
      <c r="O1752" s="5">
        <v>42177</v>
      </c>
      <c r="P1752" s="7" t="s">
        <v>5</v>
      </c>
      <c r="Q1752" s="8">
        <v>307436348.38</v>
      </c>
    </row>
    <row r="1753" spans="14:17">
      <c r="N1753" s="6">
        <v>42178</v>
      </c>
      <c r="O1753" s="5">
        <v>42178</v>
      </c>
      <c r="P1753" s="7" t="s">
        <v>5</v>
      </c>
      <c r="Q1753" s="8">
        <v>307807559.29000002</v>
      </c>
    </row>
    <row r="1754" spans="14:17">
      <c r="N1754" s="6">
        <v>42179</v>
      </c>
      <c r="O1754" s="5">
        <v>42179</v>
      </c>
      <c r="P1754" s="7" t="s">
        <v>5</v>
      </c>
      <c r="Q1754" s="8">
        <v>307976536.35000002</v>
      </c>
    </row>
    <row r="1755" spans="14:17">
      <c r="N1755" s="6">
        <v>42180</v>
      </c>
      <c r="O1755" s="5">
        <v>42180</v>
      </c>
      <c r="P1755" s="7" t="s">
        <v>5</v>
      </c>
      <c r="Q1755" s="8">
        <v>311023670.61000001</v>
      </c>
    </row>
    <row r="1756" spans="14:17">
      <c r="N1756" s="6">
        <v>42181</v>
      </c>
      <c r="O1756" s="5">
        <v>42181</v>
      </c>
      <c r="P1756" s="7" t="s">
        <v>5</v>
      </c>
      <c r="Q1756" s="8">
        <v>311191547.67000002</v>
      </c>
    </row>
    <row r="1757" spans="14:17">
      <c r="N1757" s="6">
        <v>42184</v>
      </c>
      <c r="O1757" s="5">
        <v>42184</v>
      </c>
      <c r="P1757" s="7" t="s">
        <v>5</v>
      </c>
      <c r="Q1757" s="8">
        <v>292204395.33999997</v>
      </c>
    </row>
    <row r="1758" spans="14:17">
      <c r="N1758" s="6">
        <v>42185</v>
      </c>
      <c r="O1758" s="5">
        <v>42185</v>
      </c>
      <c r="P1758" s="7" t="s">
        <v>5</v>
      </c>
      <c r="Q1758" s="8">
        <v>293477265.20999998</v>
      </c>
    </row>
    <row r="1759" spans="14:17">
      <c r="N1759" s="6">
        <v>42186</v>
      </c>
      <c r="O1759" s="5">
        <v>42186</v>
      </c>
      <c r="P1759" s="7" t="s">
        <v>5</v>
      </c>
      <c r="Q1759" s="8">
        <v>294385921.70999998</v>
      </c>
    </row>
    <row r="1760" spans="14:17">
      <c r="N1760" s="6">
        <v>42187</v>
      </c>
      <c r="O1760" s="5">
        <v>42187</v>
      </c>
      <c r="P1760" s="7" t="s">
        <v>5</v>
      </c>
      <c r="Q1760" s="8">
        <v>294758680.05000001</v>
      </c>
    </row>
    <row r="1761" spans="14:17">
      <c r="N1761" s="6">
        <v>42188</v>
      </c>
      <c r="O1761" s="5">
        <v>42188</v>
      </c>
      <c r="P1761" s="7" t="s">
        <v>5</v>
      </c>
      <c r="Q1761" s="8">
        <v>294974573.31</v>
      </c>
    </row>
    <row r="1762" spans="14:17">
      <c r="N1762" s="6">
        <v>42191</v>
      </c>
      <c r="O1762" s="5">
        <v>42191</v>
      </c>
      <c r="P1762" s="7" t="s">
        <v>5</v>
      </c>
      <c r="Q1762" s="8">
        <v>295316791.19</v>
      </c>
    </row>
    <row r="1763" spans="14:17">
      <c r="N1763" s="6">
        <v>42192</v>
      </c>
      <c r="O1763" s="5">
        <v>42192</v>
      </c>
      <c r="P1763" s="7" t="s">
        <v>5</v>
      </c>
      <c r="Q1763" s="8">
        <v>295550336.29000002</v>
      </c>
    </row>
    <row r="1764" spans="14:17">
      <c r="N1764" s="6">
        <v>42193</v>
      </c>
      <c r="O1764" s="5">
        <v>42193</v>
      </c>
      <c r="P1764" s="7" t="s">
        <v>5</v>
      </c>
      <c r="Q1764" s="8">
        <v>295679748.24000001</v>
      </c>
    </row>
    <row r="1765" spans="14:17">
      <c r="N1765" s="6">
        <v>42194</v>
      </c>
      <c r="O1765" s="5">
        <v>42194</v>
      </c>
      <c r="P1765" s="7" t="s">
        <v>5</v>
      </c>
      <c r="Q1765" s="8">
        <v>295837273.31999999</v>
      </c>
    </row>
    <row r="1766" spans="14:17">
      <c r="N1766" s="6">
        <v>42195</v>
      </c>
      <c r="O1766" s="5">
        <v>42195</v>
      </c>
      <c r="P1766" s="7" t="s">
        <v>5</v>
      </c>
      <c r="Q1766" s="8">
        <v>296005252.88</v>
      </c>
    </row>
    <row r="1767" spans="14:17">
      <c r="N1767" s="6">
        <v>42207</v>
      </c>
      <c r="O1767" s="5">
        <v>42207</v>
      </c>
      <c r="P1767" s="7" t="s">
        <v>5</v>
      </c>
      <c r="Q1767" s="8">
        <v>297511551.14999998</v>
      </c>
    </row>
    <row r="1768" spans="14:17">
      <c r="N1768" s="6">
        <v>42216</v>
      </c>
      <c r="O1768" s="5">
        <v>42216</v>
      </c>
      <c r="P1768" s="7" t="s">
        <v>5</v>
      </c>
      <c r="Q1768" s="8">
        <v>298687607.13</v>
      </c>
    </row>
    <row r="1769" spans="14:17">
      <c r="N1769" s="6">
        <v>42219</v>
      </c>
      <c r="O1769" s="5">
        <v>42219</v>
      </c>
      <c r="P1769" s="7" t="s">
        <v>5</v>
      </c>
      <c r="Q1769" s="8">
        <v>298625581.54000002</v>
      </c>
    </row>
    <row r="1770" spans="14:17">
      <c r="N1770" s="6">
        <v>42220</v>
      </c>
      <c r="O1770" s="5">
        <v>42220</v>
      </c>
      <c r="P1770" s="7" t="s">
        <v>5</v>
      </c>
      <c r="Q1770" s="8">
        <v>298537371.66000003</v>
      </c>
    </row>
    <row r="1771" spans="14:17">
      <c r="N1771" s="6">
        <v>42221</v>
      </c>
      <c r="O1771" s="5">
        <v>42221</v>
      </c>
      <c r="P1771" s="7" t="s">
        <v>5</v>
      </c>
      <c r="Q1771" s="8">
        <v>298389162.51999998</v>
      </c>
    </row>
    <row r="1772" spans="14:17">
      <c r="N1772" s="6">
        <v>42222</v>
      </c>
      <c r="O1772" s="5">
        <v>42222</v>
      </c>
      <c r="P1772" s="7" t="s">
        <v>5</v>
      </c>
      <c r="Q1772" s="8">
        <v>297892976.55000001</v>
      </c>
    </row>
    <row r="1773" spans="14:17">
      <c r="N1773" s="6">
        <v>42227</v>
      </c>
      <c r="O1773" s="5">
        <v>42221</v>
      </c>
      <c r="P1773" s="7" t="s">
        <v>5</v>
      </c>
      <c r="Q1773" s="8">
        <v>299325367.95999998</v>
      </c>
    </row>
    <row r="1774" spans="14:17">
      <c r="N1774" s="6">
        <v>42228</v>
      </c>
      <c r="O1774" s="5">
        <v>42228</v>
      </c>
      <c r="P1774" s="7" t="s">
        <v>5</v>
      </c>
      <c r="Q1774" s="8">
        <v>299489757.05000001</v>
      </c>
    </row>
    <row r="1775" spans="14:17">
      <c r="N1775" s="6">
        <v>42229</v>
      </c>
      <c r="O1775" s="5">
        <v>42229</v>
      </c>
      <c r="P1775" s="7" t="s">
        <v>5</v>
      </c>
      <c r="Q1775" s="8">
        <v>300648666.08999997</v>
      </c>
    </row>
    <row r="1776" spans="14:17">
      <c r="N1776" s="6">
        <v>42230</v>
      </c>
      <c r="O1776" s="5">
        <v>42230</v>
      </c>
      <c r="P1776" s="7" t="s">
        <v>5</v>
      </c>
      <c r="Q1776" s="8">
        <v>300876222.72000003</v>
      </c>
    </row>
    <row r="1777" spans="14:17">
      <c r="N1777" s="6">
        <v>42233</v>
      </c>
      <c r="O1777" s="5">
        <v>42233</v>
      </c>
      <c r="P1777" s="7" t="s">
        <v>5</v>
      </c>
      <c r="Q1777" s="8">
        <v>301530550.68000001</v>
      </c>
    </row>
    <row r="1778" spans="14:17">
      <c r="N1778" s="6">
        <v>42234</v>
      </c>
      <c r="O1778" s="5">
        <v>42233</v>
      </c>
      <c r="P1778" s="7" t="s">
        <v>5</v>
      </c>
      <c r="Q1778" s="8">
        <v>301462423.70999998</v>
      </c>
    </row>
    <row r="1779" spans="14:17">
      <c r="N1779" s="6">
        <v>42237</v>
      </c>
      <c r="O1779" s="5">
        <v>42233</v>
      </c>
      <c r="P1779" s="7" t="s">
        <v>5</v>
      </c>
      <c r="Q1779" s="8">
        <v>301829124.73000002</v>
      </c>
    </row>
    <row r="1780" spans="14:17">
      <c r="N1780" s="6">
        <v>42240</v>
      </c>
      <c r="O1780" s="5">
        <v>42233</v>
      </c>
      <c r="P1780" s="7" t="s">
        <v>5</v>
      </c>
      <c r="Q1780" s="8">
        <v>301786518.47000003</v>
      </c>
    </row>
    <row r="1781" spans="14:17">
      <c r="N1781" s="6">
        <v>42241</v>
      </c>
      <c r="O1781" s="5">
        <v>42233</v>
      </c>
      <c r="P1781" s="7" t="s">
        <v>5</v>
      </c>
      <c r="Q1781" s="8">
        <v>302024998.38999999</v>
      </c>
    </row>
    <row r="1782" spans="14:17">
      <c r="N1782" s="6">
        <v>42242</v>
      </c>
      <c r="O1782" s="5">
        <v>42233</v>
      </c>
      <c r="P1782" s="7" t="s">
        <v>5</v>
      </c>
      <c r="Q1782" s="8">
        <v>302470756.16000003</v>
      </c>
    </row>
    <row r="1783" spans="14:17">
      <c r="N1783" s="6">
        <v>42243</v>
      </c>
      <c r="O1783" s="5">
        <v>42233</v>
      </c>
      <c r="P1783" s="7" t="s">
        <v>5</v>
      </c>
      <c r="Q1783" s="8">
        <v>312156341.64999998</v>
      </c>
    </row>
    <row r="1784" spans="14:17">
      <c r="N1784" s="6">
        <v>42244</v>
      </c>
      <c r="O1784" s="5">
        <v>42233</v>
      </c>
      <c r="P1784" s="7" t="s">
        <v>5</v>
      </c>
      <c r="Q1784" s="8">
        <v>312495028.61000001</v>
      </c>
    </row>
    <row r="1785" spans="14:17">
      <c r="N1785" s="6">
        <v>42247</v>
      </c>
      <c r="O1785" s="5">
        <v>42244</v>
      </c>
      <c r="P1785" s="7" t="s">
        <v>5</v>
      </c>
      <c r="Q1785" s="8">
        <v>329680182.86000001</v>
      </c>
    </row>
    <row r="1786" spans="14:17">
      <c r="N1786" s="6">
        <v>42248</v>
      </c>
      <c r="O1786" s="5">
        <v>42247</v>
      </c>
      <c r="P1786" s="7" t="s">
        <v>5</v>
      </c>
      <c r="Q1786" s="8">
        <v>329597680.48000002</v>
      </c>
    </row>
    <row r="1787" spans="14:17">
      <c r="N1787" s="6">
        <v>42249</v>
      </c>
      <c r="O1787" s="5">
        <v>42247</v>
      </c>
      <c r="P1787" s="7" t="s">
        <v>5</v>
      </c>
      <c r="Q1787" s="8">
        <v>331410572.44999999</v>
      </c>
    </row>
    <row r="1788" spans="14:17">
      <c r="N1788" s="6">
        <v>42255</v>
      </c>
      <c r="O1788" s="5">
        <v>42247</v>
      </c>
      <c r="P1788" s="7" t="s">
        <v>5</v>
      </c>
      <c r="Q1788" s="8">
        <v>332102669.69</v>
      </c>
    </row>
    <row r="1789" spans="14:17">
      <c r="N1789" s="6">
        <v>42256</v>
      </c>
      <c r="O1789" s="5">
        <v>42256</v>
      </c>
      <c r="P1789" s="7" t="s">
        <v>5</v>
      </c>
      <c r="Q1789" s="8">
        <v>334827960.56999999</v>
      </c>
    </row>
    <row r="1790" spans="14:17">
      <c r="N1790" s="6">
        <v>42261</v>
      </c>
      <c r="O1790" s="5">
        <v>42258</v>
      </c>
      <c r="P1790" s="7" t="s">
        <v>5</v>
      </c>
      <c r="Q1790" s="8">
        <v>335279938.91000003</v>
      </c>
    </row>
    <row r="1791" spans="14:17">
      <c r="N1791" s="6">
        <v>42263</v>
      </c>
      <c r="O1791" s="5">
        <v>42261</v>
      </c>
      <c r="P1791" s="7" t="s">
        <v>5</v>
      </c>
      <c r="Q1791" s="8">
        <v>339303009.41000003</v>
      </c>
    </row>
    <row r="1792" spans="14:17">
      <c r="N1792" s="6">
        <v>42264</v>
      </c>
      <c r="O1792" s="5">
        <v>42261</v>
      </c>
      <c r="P1792" s="7" t="s">
        <v>5</v>
      </c>
      <c r="Q1792" s="8">
        <v>339431974.20999998</v>
      </c>
    </row>
    <row r="1793" spans="14:17">
      <c r="N1793" s="6">
        <v>42265</v>
      </c>
      <c r="O1793" s="5">
        <v>42261</v>
      </c>
      <c r="P1793" s="7" t="s">
        <v>5</v>
      </c>
      <c r="Q1793" s="8">
        <v>339142146.55000001</v>
      </c>
    </row>
    <row r="1794" spans="14:17">
      <c r="N1794" s="6">
        <v>42269</v>
      </c>
      <c r="O1794" s="5">
        <v>42261</v>
      </c>
      <c r="P1794" s="7" t="s">
        <v>5</v>
      </c>
      <c r="Q1794" s="8">
        <v>339254122.58999997</v>
      </c>
    </row>
    <row r="1795" spans="14:17">
      <c r="N1795" s="6">
        <v>42270</v>
      </c>
      <c r="O1795" s="5">
        <v>42261</v>
      </c>
      <c r="P1795" s="7" t="s">
        <v>5</v>
      </c>
      <c r="Q1795" s="8">
        <v>339133514.66000003</v>
      </c>
    </row>
    <row r="1796" spans="14:17">
      <c r="N1796" s="6">
        <v>42271</v>
      </c>
      <c r="O1796" s="5">
        <v>42271</v>
      </c>
      <c r="P1796" s="7" t="s">
        <v>5</v>
      </c>
      <c r="Q1796" s="8">
        <v>339779609.93000001</v>
      </c>
    </row>
    <row r="1797" spans="14:17">
      <c r="N1797" s="6">
        <v>42272</v>
      </c>
      <c r="O1797" s="5">
        <v>42272</v>
      </c>
      <c r="P1797" s="7" t="s">
        <v>5</v>
      </c>
      <c r="Q1797" s="8">
        <v>339808233.80000001</v>
      </c>
    </row>
    <row r="1798" spans="14:17">
      <c r="N1798" s="6">
        <v>42275</v>
      </c>
      <c r="O1798" s="5">
        <v>42272</v>
      </c>
      <c r="P1798" s="7" t="s">
        <v>5</v>
      </c>
      <c r="Q1798" s="8">
        <v>306721429.61000001</v>
      </c>
    </row>
    <row r="1799" spans="14:17">
      <c r="N1799" s="6">
        <v>42276</v>
      </c>
      <c r="O1799" s="5">
        <v>42272</v>
      </c>
      <c r="P1799" s="7" t="s">
        <v>5</v>
      </c>
      <c r="Q1799" s="8">
        <v>317354599.22000003</v>
      </c>
    </row>
    <row r="1800" spans="14:17">
      <c r="N1800" s="6">
        <v>42278</v>
      </c>
      <c r="O1800" s="5">
        <v>42272</v>
      </c>
      <c r="P1800" s="7" t="s">
        <v>5</v>
      </c>
      <c r="Q1800" s="8">
        <v>318465296.54000002</v>
      </c>
    </row>
    <row r="1801" spans="14:17">
      <c r="N1801" s="6">
        <v>42279</v>
      </c>
      <c r="O1801" s="5">
        <v>42279</v>
      </c>
      <c r="P1801" s="7" t="s">
        <v>5</v>
      </c>
      <c r="Q1801" s="8">
        <v>319107939.41000003</v>
      </c>
    </row>
    <row r="1802" spans="14:17">
      <c r="N1802" s="6">
        <v>42282</v>
      </c>
      <c r="O1802" s="5">
        <v>42282</v>
      </c>
      <c r="P1802" s="7" t="s">
        <v>5</v>
      </c>
      <c r="Q1802" s="8">
        <v>319253467.58999997</v>
      </c>
    </row>
    <row r="1803" spans="14:17">
      <c r="N1803" s="6">
        <v>42283</v>
      </c>
      <c r="O1803" s="5">
        <v>42282</v>
      </c>
      <c r="P1803" s="7" t="s">
        <v>5</v>
      </c>
      <c r="Q1803" s="8">
        <v>319333042.42000002</v>
      </c>
    </row>
    <row r="1804" spans="14:17">
      <c r="N1804" s="6">
        <v>42285</v>
      </c>
      <c r="O1804" s="5">
        <v>42285</v>
      </c>
      <c r="P1804" s="7" t="s">
        <v>5</v>
      </c>
      <c r="Q1804" s="8">
        <v>319668711.07999998</v>
      </c>
    </row>
    <row r="1805" spans="14:17">
      <c r="N1805" s="6">
        <v>42286</v>
      </c>
      <c r="O1805" s="5">
        <v>42286</v>
      </c>
      <c r="P1805" s="7" t="s">
        <v>5</v>
      </c>
      <c r="Q1805" s="8">
        <v>319802104.63</v>
      </c>
    </row>
    <row r="1806" spans="14:17">
      <c r="N1806" s="6">
        <v>42290</v>
      </c>
      <c r="O1806" s="5">
        <v>42286</v>
      </c>
      <c r="P1806" s="7" t="s">
        <v>5</v>
      </c>
      <c r="Q1806" s="8">
        <v>320152106.37</v>
      </c>
    </row>
    <row r="1807" spans="14:17">
      <c r="N1807" s="6">
        <v>42296</v>
      </c>
      <c r="O1807" s="5">
        <v>42286</v>
      </c>
      <c r="P1807" s="7" t="s">
        <v>5</v>
      </c>
      <c r="Q1807" s="8">
        <v>321300241.56</v>
      </c>
    </row>
    <row r="1808" spans="14:17">
      <c r="N1808" s="6">
        <v>42297</v>
      </c>
      <c r="O1808" s="5">
        <v>42297</v>
      </c>
      <c r="P1808" s="7" t="s">
        <v>5</v>
      </c>
      <c r="Q1808" s="8">
        <v>321208247.43000001</v>
      </c>
    </row>
    <row r="1809" spans="14:17">
      <c r="N1809" s="6">
        <v>42300</v>
      </c>
      <c r="O1809" s="5">
        <v>42300</v>
      </c>
      <c r="P1809" s="7" t="s">
        <v>5</v>
      </c>
      <c r="Q1809" s="8">
        <v>321801450.83999997</v>
      </c>
    </row>
    <row r="1810" spans="14:17">
      <c r="N1810" s="6">
        <v>42303</v>
      </c>
      <c r="O1810" s="5">
        <v>42303</v>
      </c>
      <c r="P1810" s="7" t="s">
        <v>5</v>
      </c>
      <c r="Q1810" s="8">
        <v>322077088.76999998</v>
      </c>
    </row>
    <row r="1811" spans="14:17">
      <c r="N1811" s="6">
        <v>42304</v>
      </c>
      <c r="O1811" s="5">
        <v>42303</v>
      </c>
      <c r="P1811" s="7" t="s">
        <v>5</v>
      </c>
      <c r="Q1811" s="8">
        <v>322281159.85000002</v>
      </c>
    </row>
    <row r="1812" spans="14:17">
      <c r="N1812" s="6">
        <v>42305</v>
      </c>
      <c r="O1812" s="5">
        <v>42303</v>
      </c>
      <c r="P1812" s="7" t="s">
        <v>5</v>
      </c>
      <c r="Q1812" s="8">
        <v>322138698.68000001</v>
      </c>
    </row>
    <row r="1813" spans="14:17">
      <c r="N1813" s="6">
        <v>42307</v>
      </c>
      <c r="O1813" s="5">
        <v>42307</v>
      </c>
      <c r="P1813" s="7" t="s">
        <v>5</v>
      </c>
      <c r="Q1813" s="8">
        <v>322559551.29000002</v>
      </c>
    </row>
    <row r="1814" spans="14:17">
      <c r="N1814" s="6">
        <v>42311</v>
      </c>
      <c r="O1814" s="5">
        <v>42311</v>
      </c>
      <c r="P1814" s="7" t="s">
        <v>5</v>
      </c>
      <c r="Q1814" s="8">
        <v>322734580.81</v>
      </c>
    </row>
    <row r="1815" spans="14:17">
      <c r="N1815" s="6">
        <v>42314</v>
      </c>
      <c r="O1815" s="5">
        <v>42313</v>
      </c>
      <c r="P1815" s="7" t="s">
        <v>5</v>
      </c>
      <c r="Q1815" s="8">
        <v>323329174.36000001</v>
      </c>
    </row>
    <row r="1816" spans="14:17">
      <c r="N1816" s="6">
        <v>42318</v>
      </c>
      <c r="O1816" s="5">
        <v>42313</v>
      </c>
      <c r="P1816" s="7" t="s">
        <v>5</v>
      </c>
      <c r="Q1816" s="8">
        <v>323679094.04000002</v>
      </c>
    </row>
    <row r="1817" spans="14:17">
      <c r="N1817" s="6">
        <v>42319</v>
      </c>
      <c r="O1817" s="5">
        <v>42313</v>
      </c>
      <c r="P1817" s="7" t="s">
        <v>5</v>
      </c>
      <c r="Q1817" s="8">
        <v>324059310.32999998</v>
      </c>
    </row>
    <row r="1818" spans="14:17">
      <c r="N1818" s="6">
        <v>42320</v>
      </c>
      <c r="O1818" s="5">
        <v>42313</v>
      </c>
      <c r="P1818" s="7" t="s">
        <v>5</v>
      </c>
      <c r="Q1818" s="8">
        <v>324208049.94999999</v>
      </c>
    </row>
    <row r="1819" spans="14:17">
      <c r="N1819" s="6">
        <v>42321</v>
      </c>
      <c r="O1819" s="5">
        <v>42313</v>
      </c>
      <c r="P1819" s="7" t="s">
        <v>5</v>
      </c>
      <c r="Q1819" s="8">
        <v>324265570.56999999</v>
      </c>
    </row>
    <row r="1820" spans="14:17">
      <c r="N1820" s="6">
        <v>42325</v>
      </c>
      <c r="O1820" s="5">
        <v>42313</v>
      </c>
      <c r="P1820" s="7" t="s">
        <v>5</v>
      </c>
      <c r="Q1820" s="8">
        <v>324816625.94</v>
      </c>
    </row>
    <row r="1821" spans="14:17">
      <c r="N1821" s="6">
        <v>42328</v>
      </c>
      <c r="O1821" s="5">
        <v>42313</v>
      </c>
      <c r="P1821" s="7" t="s">
        <v>5</v>
      </c>
      <c r="Q1821" s="8">
        <v>325643494.29000002</v>
      </c>
    </row>
    <row r="1822" spans="14:17">
      <c r="N1822" s="6">
        <v>42331</v>
      </c>
      <c r="O1822" s="5">
        <v>42313</v>
      </c>
      <c r="P1822" s="7" t="s">
        <v>5</v>
      </c>
      <c r="Q1822" s="8">
        <v>326046357.13999999</v>
      </c>
    </row>
    <row r="1823" spans="14:17">
      <c r="N1823" s="6">
        <v>42332</v>
      </c>
      <c r="O1823" s="5">
        <v>42313</v>
      </c>
      <c r="P1823" s="7" t="s">
        <v>5</v>
      </c>
      <c r="Q1823" s="8">
        <v>326001586.32999998</v>
      </c>
    </row>
    <row r="1824" spans="14:17">
      <c r="N1824" s="6">
        <v>42334</v>
      </c>
      <c r="O1824" s="5">
        <v>42334</v>
      </c>
      <c r="P1824" s="7" t="s">
        <v>5</v>
      </c>
      <c r="Q1824" s="8">
        <v>325748939.81</v>
      </c>
    </row>
    <row r="1825" spans="14:17">
      <c r="N1825" s="6">
        <v>42338</v>
      </c>
      <c r="O1825" s="5">
        <v>42338</v>
      </c>
      <c r="P1825" s="7" t="s">
        <v>5</v>
      </c>
      <c r="Q1825" s="8">
        <v>325831640.14999998</v>
      </c>
    </row>
    <row r="1826" spans="14:17">
      <c r="N1826" s="6">
        <v>42339</v>
      </c>
      <c r="O1826" s="5">
        <v>42339</v>
      </c>
      <c r="P1826" s="7" t="s">
        <v>5</v>
      </c>
      <c r="Q1826" s="8">
        <v>325996242.77999997</v>
      </c>
    </row>
    <row r="1827" spans="14:17">
      <c r="N1827" s="6">
        <v>42340</v>
      </c>
      <c r="O1827" s="5">
        <v>42340</v>
      </c>
      <c r="P1827" s="7" t="s">
        <v>5</v>
      </c>
      <c r="Q1827" s="8">
        <v>329075127.48000002</v>
      </c>
    </row>
    <row r="1828" spans="14:17">
      <c r="N1828" s="6">
        <v>42341</v>
      </c>
      <c r="O1828" s="5">
        <v>42341</v>
      </c>
      <c r="P1828" s="7" t="s">
        <v>5</v>
      </c>
      <c r="Q1828" s="8">
        <v>329271983.31999999</v>
      </c>
    </row>
    <row r="1829" spans="14:17">
      <c r="N1829" s="6">
        <v>42342</v>
      </c>
      <c r="O1829" s="5">
        <v>42342</v>
      </c>
      <c r="P1829" s="7" t="s">
        <v>5</v>
      </c>
      <c r="Q1829" s="8">
        <v>329516445.91000003</v>
      </c>
    </row>
    <row r="1830" spans="14:17">
      <c r="N1830" s="6">
        <v>42345</v>
      </c>
      <c r="O1830" s="5">
        <v>42345</v>
      </c>
      <c r="P1830" s="7" t="s">
        <v>5</v>
      </c>
      <c r="Q1830" s="8">
        <v>330144368.52999997</v>
      </c>
    </row>
    <row r="1831" spans="14:17">
      <c r="N1831" s="6">
        <v>42346</v>
      </c>
      <c r="O1831" s="5">
        <v>42346</v>
      </c>
      <c r="P1831" s="7" t="s">
        <v>5</v>
      </c>
      <c r="Q1831" s="8">
        <v>330076051.02999997</v>
      </c>
    </row>
    <row r="1832" spans="14:17">
      <c r="N1832" s="6">
        <v>42347</v>
      </c>
      <c r="O1832" s="5">
        <v>42347</v>
      </c>
      <c r="P1832" s="7" t="s">
        <v>5</v>
      </c>
      <c r="Q1832" s="8">
        <v>330299148.77999997</v>
      </c>
    </row>
    <row r="1833" spans="14:17">
      <c r="N1833" s="6">
        <v>42349</v>
      </c>
      <c r="O1833" s="5">
        <v>42349</v>
      </c>
      <c r="P1833" s="7" t="s">
        <v>5</v>
      </c>
      <c r="Q1833" s="8">
        <v>330388163.00999999</v>
      </c>
    </row>
    <row r="1834" spans="14:17">
      <c r="N1834" s="6">
        <v>42352</v>
      </c>
      <c r="O1834" s="5">
        <v>42352</v>
      </c>
      <c r="P1834" s="7" t="s">
        <v>5</v>
      </c>
      <c r="Q1834" s="8">
        <v>330782652.80000001</v>
      </c>
    </row>
    <row r="1835" spans="14:17">
      <c r="N1835" s="6">
        <v>42354</v>
      </c>
      <c r="O1835" s="5">
        <v>42354</v>
      </c>
      <c r="P1835" s="7" t="s">
        <v>5</v>
      </c>
      <c r="Q1835" s="8">
        <v>329652609.69</v>
      </c>
    </row>
    <row r="1836" spans="14:17">
      <c r="N1836" s="6">
        <v>42355</v>
      </c>
      <c r="O1836" s="5">
        <v>42355</v>
      </c>
      <c r="P1836" s="7" t="s">
        <v>5</v>
      </c>
      <c r="Q1836" s="8">
        <v>330310828.36000001</v>
      </c>
    </row>
    <row r="1837" spans="14:17">
      <c r="N1837" s="6">
        <v>42356</v>
      </c>
      <c r="O1837" s="5">
        <v>42356</v>
      </c>
      <c r="P1837" s="7" t="s">
        <v>5</v>
      </c>
      <c r="Q1837" s="8">
        <v>330636610.79000002</v>
      </c>
    </row>
    <row r="1838" spans="14:17">
      <c r="N1838" s="6">
        <v>42359</v>
      </c>
      <c r="O1838" s="5">
        <v>42359</v>
      </c>
      <c r="P1838" s="7" t="s">
        <v>5</v>
      </c>
      <c r="Q1838" s="8">
        <v>330862320.86000001</v>
      </c>
    </row>
    <row r="1839" spans="14:17">
      <c r="N1839" s="6">
        <v>42362</v>
      </c>
      <c r="O1839" s="5">
        <v>42361</v>
      </c>
      <c r="P1839" s="7" t="s">
        <v>5</v>
      </c>
      <c r="Q1839" s="8">
        <v>332279667.36000001</v>
      </c>
    </row>
    <row r="1840" spans="14:17">
      <c r="N1840" s="6">
        <v>42366</v>
      </c>
      <c r="O1840" s="5">
        <v>42366</v>
      </c>
      <c r="P1840" s="7" t="s">
        <v>5</v>
      </c>
      <c r="Q1840" s="8">
        <v>295277486.20999998</v>
      </c>
    </row>
    <row r="1841" spans="14:17">
      <c r="N1841" s="6">
        <v>42367</v>
      </c>
      <c r="O1841" s="5">
        <v>42367</v>
      </c>
      <c r="P1841" s="7" t="s">
        <v>5</v>
      </c>
      <c r="Q1841" s="8">
        <v>295823033.05000001</v>
      </c>
    </row>
    <row r="1842" spans="14:17">
      <c r="N1842" s="6">
        <v>42368</v>
      </c>
      <c r="O1842" s="5">
        <v>42368</v>
      </c>
      <c r="P1842" s="7" t="s">
        <v>5</v>
      </c>
      <c r="Q1842" s="8">
        <v>296195894.57999998</v>
      </c>
    </row>
    <row r="1843" spans="14:17">
      <c r="N1843" s="6">
        <v>42369</v>
      </c>
      <c r="O1843" s="5">
        <v>42368</v>
      </c>
      <c r="P1843" s="7" t="s">
        <v>5</v>
      </c>
      <c r="Q1843" s="8">
        <v>296338290.26999998</v>
      </c>
    </row>
    <row r="1844" spans="14:17">
      <c r="N1844" s="6">
        <v>42373</v>
      </c>
      <c r="O1844" s="5">
        <v>42373</v>
      </c>
      <c r="P1844" s="7" t="s">
        <v>5</v>
      </c>
      <c r="Q1844" s="8">
        <v>296405056.04000002</v>
      </c>
    </row>
    <row r="1845" spans="14:17">
      <c r="N1845" s="6">
        <v>42374</v>
      </c>
      <c r="O1845" s="5">
        <v>42374</v>
      </c>
      <c r="P1845" s="7" t="s">
        <v>5</v>
      </c>
      <c r="Q1845" s="8">
        <v>296647235.88</v>
      </c>
    </row>
    <row r="1846" spans="14:17">
      <c r="N1846" s="6">
        <v>42375</v>
      </c>
      <c r="O1846" s="5">
        <v>42375</v>
      </c>
      <c r="P1846" s="7" t="s">
        <v>5</v>
      </c>
      <c r="Q1846" s="8">
        <v>296836843.49000001</v>
      </c>
    </row>
    <row r="1847" spans="14:17">
      <c r="N1847" s="6">
        <v>42376</v>
      </c>
      <c r="O1847" s="5">
        <v>42375</v>
      </c>
      <c r="P1847" s="7" t="s">
        <v>5</v>
      </c>
      <c r="Q1847" s="8">
        <v>296840610.42000002</v>
      </c>
    </row>
    <row r="1848" spans="14:17">
      <c r="N1848" s="6">
        <v>42377</v>
      </c>
      <c r="O1848" s="5">
        <v>42375</v>
      </c>
      <c r="P1848" s="7" t="s">
        <v>5</v>
      </c>
      <c r="Q1848" s="8">
        <v>296676320.18000001</v>
      </c>
    </row>
    <row r="1849" spans="14:17">
      <c r="N1849" s="6">
        <v>42380</v>
      </c>
      <c r="O1849" s="5">
        <v>42375</v>
      </c>
      <c r="P1849" s="7" t="s">
        <v>5</v>
      </c>
      <c r="Q1849" s="8">
        <v>296309998.17000002</v>
      </c>
    </row>
    <row r="1850" spans="14:17">
      <c r="N1850" s="6">
        <v>42381</v>
      </c>
      <c r="O1850" s="5">
        <v>42375</v>
      </c>
      <c r="P1850" s="7" t="s">
        <v>5</v>
      </c>
      <c r="Q1850" s="8">
        <v>296580572.08999997</v>
      </c>
    </row>
    <row r="1851" spans="14:17">
      <c r="N1851" s="6">
        <v>42382</v>
      </c>
      <c r="O1851" s="5">
        <v>42375</v>
      </c>
      <c r="P1851" s="7" t="s">
        <v>5</v>
      </c>
      <c r="Q1851" s="8">
        <v>298171365.29000002</v>
      </c>
    </row>
    <row r="1852" spans="14:17">
      <c r="N1852" s="6">
        <v>42384</v>
      </c>
      <c r="O1852" s="5">
        <v>42375</v>
      </c>
      <c r="P1852" s="7" t="s">
        <v>5</v>
      </c>
      <c r="Q1852" s="8">
        <v>298033787.95999998</v>
      </c>
    </row>
    <row r="1853" spans="14:17">
      <c r="N1853" s="6">
        <v>42387</v>
      </c>
      <c r="O1853" s="5">
        <v>42375</v>
      </c>
      <c r="P1853" s="7" t="s">
        <v>5</v>
      </c>
      <c r="Q1853" s="8">
        <v>298375571.13</v>
      </c>
    </row>
    <row r="1854" spans="14:17">
      <c r="N1854" s="6">
        <v>42388</v>
      </c>
      <c r="O1854" s="5">
        <v>42375</v>
      </c>
      <c r="P1854" s="7" t="s">
        <v>5</v>
      </c>
      <c r="Q1854" s="8">
        <v>298269156.24000001</v>
      </c>
    </row>
    <row r="1855" spans="14:17">
      <c r="N1855" s="6">
        <v>42389</v>
      </c>
      <c r="O1855" s="5">
        <v>42375</v>
      </c>
      <c r="P1855" s="7" t="s">
        <v>5</v>
      </c>
      <c r="Q1855" s="8">
        <v>298331298.5</v>
      </c>
    </row>
    <row r="1856" spans="14:17">
      <c r="N1856" s="6">
        <v>42390</v>
      </c>
      <c r="O1856" s="5">
        <v>42389</v>
      </c>
      <c r="P1856" s="7" t="s">
        <v>5</v>
      </c>
      <c r="Q1856" s="8">
        <v>298696121.73000002</v>
      </c>
    </row>
    <row r="1857" spans="14:17">
      <c r="N1857" s="6">
        <v>42394</v>
      </c>
      <c r="O1857" s="5">
        <v>42390</v>
      </c>
      <c r="P1857" s="7" t="s">
        <v>5</v>
      </c>
      <c r="Q1857" s="8">
        <v>299007235.76999998</v>
      </c>
    </row>
    <row r="1858" spans="14:17">
      <c r="N1858" s="6">
        <v>42395</v>
      </c>
      <c r="O1858" s="5">
        <v>42390</v>
      </c>
      <c r="P1858" s="7" t="s">
        <v>5</v>
      </c>
      <c r="Q1858" s="8">
        <v>299049541.70999998</v>
      </c>
    </row>
    <row r="1859" spans="14:17">
      <c r="N1859" s="6">
        <v>42396</v>
      </c>
      <c r="O1859" s="5">
        <v>42396</v>
      </c>
      <c r="P1859" s="7" t="s">
        <v>5</v>
      </c>
      <c r="Q1859" s="8">
        <v>298884327.05000001</v>
      </c>
    </row>
    <row r="1860" spans="14:17">
      <c r="N1860" s="6">
        <v>42397</v>
      </c>
      <c r="O1860" s="5">
        <v>42396</v>
      </c>
      <c r="P1860" s="7" t="s">
        <v>5</v>
      </c>
      <c r="Q1860" s="8">
        <v>299301543.31999999</v>
      </c>
    </row>
    <row r="1861" spans="14:17">
      <c r="N1861" s="6">
        <v>42398</v>
      </c>
      <c r="O1861" s="5">
        <v>42396</v>
      </c>
      <c r="P1861" s="7" t="s">
        <v>5</v>
      </c>
      <c r="Q1861" s="8">
        <v>299654042.37</v>
      </c>
    </row>
    <row r="1862" spans="14:17">
      <c r="N1862" s="6">
        <v>42401</v>
      </c>
      <c r="O1862" s="5">
        <v>42396</v>
      </c>
      <c r="P1862" s="7" t="s">
        <v>5</v>
      </c>
      <c r="Q1862" s="8">
        <v>299900395.33999997</v>
      </c>
    </row>
    <row r="1863" spans="14:17">
      <c r="N1863" s="6">
        <v>42402</v>
      </c>
      <c r="O1863" s="5">
        <v>42396</v>
      </c>
      <c r="P1863" s="7" t="s">
        <v>5</v>
      </c>
      <c r="Q1863" s="8">
        <v>300273769.48000002</v>
      </c>
    </row>
    <row r="1864" spans="14:17">
      <c r="N1864" s="6">
        <v>42403</v>
      </c>
      <c r="O1864" s="5">
        <v>42396</v>
      </c>
      <c r="P1864" s="7" t="s">
        <v>5</v>
      </c>
      <c r="Q1864" s="8">
        <v>300633909.76999998</v>
      </c>
    </row>
    <row r="1865" spans="14:17">
      <c r="N1865" s="6">
        <v>42404</v>
      </c>
      <c r="O1865" s="5">
        <v>42396</v>
      </c>
      <c r="P1865" s="7" t="s">
        <v>5</v>
      </c>
      <c r="Q1865" s="8">
        <v>300140185.30000001</v>
      </c>
    </row>
    <row r="1866" spans="14:17">
      <c r="N1866" s="6">
        <v>42405</v>
      </c>
      <c r="O1866" s="5">
        <v>42396</v>
      </c>
      <c r="P1866" s="7" t="s">
        <v>5</v>
      </c>
      <c r="Q1866" s="8">
        <v>301910518.18000001</v>
      </c>
    </row>
    <row r="1867" spans="14:17">
      <c r="N1867" s="6">
        <v>42410</v>
      </c>
      <c r="O1867" s="5">
        <v>42396</v>
      </c>
      <c r="P1867" s="7" t="s">
        <v>5</v>
      </c>
      <c r="Q1867" s="8">
        <v>302425285.58999997</v>
      </c>
    </row>
    <row r="1868" spans="14:17">
      <c r="N1868" s="6">
        <v>42411</v>
      </c>
      <c r="O1868" s="5">
        <v>42411</v>
      </c>
      <c r="P1868" s="7" t="s">
        <v>5</v>
      </c>
      <c r="Q1868" s="8">
        <v>302633015.11000001</v>
      </c>
    </row>
    <row r="1869" spans="14:17">
      <c r="N1869" s="6">
        <v>42412</v>
      </c>
      <c r="O1869" s="5">
        <v>42411</v>
      </c>
      <c r="P1869" s="7" t="s">
        <v>5</v>
      </c>
      <c r="Q1869" s="8">
        <v>302996251.42000002</v>
      </c>
    </row>
    <row r="1870" spans="14:17">
      <c r="N1870" s="6">
        <v>42415</v>
      </c>
      <c r="O1870" s="5">
        <v>42411</v>
      </c>
      <c r="P1870" s="7" t="s">
        <v>5</v>
      </c>
      <c r="Q1870" s="8">
        <v>302660941.79000002</v>
      </c>
    </row>
    <row r="1871" spans="14:17">
      <c r="N1871" s="6">
        <v>42416</v>
      </c>
      <c r="O1871" s="5">
        <v>42411</v>
      </c>
      <c r="P1871" s="7" t="s">
        <v>5</v>
      </c>
      <c r="Q1871" s="8">
        <v>303523935.13</v>
      </c>
    </row>
    <row r="1872" spans="14:17">
      <c r="N1872" s="6">
        <v>42418</v>
      </c>
      <c r="O1872" s="5">
        <v>42411</v>
      </c>
      <c r="P1872" s="7" t="s">
        <v>5</v>
      </c>
      <c r="Q1872" s="8">
        <v>303708031.33999997</v>
      </c>
    </row>
    <row r="1873" spans="14:17">
      <c r="N1873" s="6">
        <v>42419</v>
      </c>
      <c r="O1873" s="5">
        <v>42418</v>
      </c>
      <c r="P1873" s="7" t="s">
        <v>5</v>
      </c>
      <c r="Q1873" s="8">
        <v>304068307.88999999</v>
      </c>
    </row>
    <row r="1874" spans="14:17">
      <c r="N1874" s="6">
        <v>42422</v>
      </c>
      <c r="O1874" s="5">
        <v>42418</v>
      </c>
      <c r="P1874" s="7" t="s">
        <v>5</v>
      </c>
      <c r="Q1874" s="8">
        <v>304172543.36000001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6"/>
  <sheetViews>
    <sheetView workbookViewId="0">
      <selection activeCell="D19" activeCellId="1" sqref="D9 D19"/>
    </sheetView>
  </sheetViews>
  <sheetFormatPr defaultRowHeight="15"/>
  <sheetData>
    <row r="1" spans="1:14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>
        <v>1</v>
      </c>
      <c r="I1">
        <v>5</v>
      </c>
      <c r="J1">
        <v>21</v>
      </c>
      <c r="K1">
        <v>42</v>
      </c>
      <c r="L1">
        <v>63</v>
      </c>
      <c r="M1">
        <v>126</v>
      </c>
      <c r="N1">
        <v>252</v>
      </c>
    </row>
    <row r="2" spans="1:14">
      <c r="A2" t="s">
        <v>13</v>
      </c>
      <c r="B2">
        <v>1</v>
      </c>
      <c r="C2" s="13">
        <v>0.09</v>
      </c>
      <c r="D2" s="14">
        <v>0</v>
      </c>
      <c r="E2" s="13">
        <v>0</v>
      </c>
      <c r="F2" t="s">
        <v>14</v>
      </c>
      <c r="G2">
        <v>236</v>
      </c>
      <c r="H2" s="13">
        <v>0.02</v>
      </c>
      <c r="I2" s="13">
        <v>0.06</v>
      </c>
      <c r="J2" s="13">
        <v>0.11</v>
      </c>
      <c r="K2" s="13">
        <v>0.24</v>
      </c>
      <c r="L2" s="13">
        <v>0.26</v>
      </c>
      <c r="M2" s="13">
        <v>0.3</v>
      </c>
      <c r="N2" s="13">
        <v>0.3</v>
      </c>
    </row>
    <row r="3" spans="1:14">
      <c r="A3" t="s">
        <v>15</v>
      </c>
      <c r="B3">
        <v>1</v>
      </c>
      <c r="C3" s="13">
        <v>7.0000000000000007E-2</v>
      </c>
      <c r="D3" s="14">
        <v>0</v>
      </c>
      <c r="E3" s="13">
        <v>0</v>
      </c>
      <c r="F3" t="s">
        <v>14</v>
      </c>
      <c r="G3">
        <v>758</v>
      </c>
      <c r="H3" s="13">
        <v>0.01</v>
      </c>
      <c r="I3" s="13">
        <v>0.03</v>
      </c>
      <c r="J3" s="13">
        <v>0.06</v>
      </c>
      <c r="K3" s="13">
        <v>0.08</v>
      </c>
      <c r="L3" s="13">
        <v>0.09</v>
      </c>
      <c r="M3" s="13">
        <v>0.09</v>
      </c>
      <c r="N3" s="13">
        <v>0.1</v>
      </c>
    </row>
    <row r="4" spans="1:14">
      <c r="A4" t="s">
        <v>16</v>
      </c>
      <c r="B4">
        <v>180</v>
      </c>
      <c r="C4" s="13">
        <v>0</v>
      </c>
      <c r="D4" s="14">
        <v>0</v>
      </c>
      <c r="E4" s="13">
        <v>0.99</v>
      </c>
      <c r="F4" t="s">
        <v>14</v>
      </c>
      <c r="G4">
        <v>8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</row>
    <row r="5" spans="1:14">
      <c r="A5" t="s">
        <v>17</v>
      </c>
      <c r="B5">
        <v>180</v>
      </c>
      <c r="C5" s="13">
        <v>0</v>
      </c>
      <c r="D5" s="14">
        <v>0</v>
      </c>
      <c r="E5" s="13">
        <v>1</v>
      </c>
      <c r="F5" t="s">
        <v>14</v>
      </c>
      <c r="G5">
        <v>21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</row>
    <row r="6" spans="1:14">
      <c r="A6" t="s">
        <v>18</v>
      </c>
      <c r="B6">
        <v>180</v>
      </c>
      <c r="C6" s="13">
        <v>0</v>
      </c>
      <c r="D6" s="14">
        <v>0</v>
      </c>
      <c r="E6" s="13">
        <v>0.28000000000000003</v>
      </c>
      <c r="F6" t="s">
        <v>14</v>
      </c>
      <c r="G6">
        <v>10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</row>
    <row r="7" spans="1:14">
      <c r="A7" t="s">
        <v>19</v>
      </c>
      <c r="B7">
        <v>5</v>
      </c>
      <c r="C7" s="13">
        <v>0.02</v>
      </c>
      <c r="D7" s="14">
        <v>0</v>
      </c>
      <c r="E7" s="13">
        <v>0</v>
      </c>
      <c r="F7" t="s">
        <v>14</v>
      </c>
      <c r="G7">
        <v>1</v>
      </c>
      <c r="H7" s="13">
        <v>0</v>
      </c>
      <c r="I7" s="13">
        <v>0.13</v>
      </c>
      <c r="J7" s="13">
        <v>0.23</v>
      </c>
      <c r="K7" s="13">
        <v>0.2</v>
      </c>
      <c r="L7" s="13">
        <v>0.2</v>
      </c>
      <c r="M7" s="13">
        <v>0.13</v>
      </c>
      <c r="N7" s="13">
        <v>7.0000000000000007E-2</v>
      </c>
    </row>
    <row r="8" spans="1:14">
      <c r="A8" t="s">
        <v>20</v>
      </c>
      <c r="B8">
        <v>1</v>
      </c>
      <c r="C8" s="13">
        <v>0.15</v>
      </c>
      <c r="D8" s="14">
        <v>0</v>
      </c>
      <c r="E8" s="13">
        <v>0</v>
      </c>
      <c r="F8" t="s">
        <v>14</v>
      </c>
      <c r="G8">
        <v>392</v>
      </c>
      <c r="H8" s="13">
        <v>0.01</v>
      </c>
      <c r="I8" s="13">
        <v>0.03</v>
      </c>
      <c r="J8" s="13">
        <v>7.0000000000000007E-2</v>
      </c>
      <c r="K8" s="13">
        <v>0.1</v>
      </c>
      <c r="L8" s="13">
        <v>0.12</v>
      </c>
      <c r="M8" s="13">
        <v>0.12</v>
      </c>
      <c r="N8" s="13">
        <v>0.15</v>
      </c>
    </row>
    <row r="9" spans="1:14" s="15" customFormat="1">
      <c r="A9" s="15" t="s">
        <v>21</v>
      </c>
      <c r="B9" s="15">
        <v>270</v>
      </c>
      <c r="C9" s="16">
        <v>0.13</v>
      </c>
      <c r="D9" s="17">
        <v>1.29</v>
      </c>
      <c r="E9" s="16">
        <v>0.91</v>
      </c>
      <c r="F9" s="15" t="s">
        <v>22</v>
      </c>
      <c r="G9" s="15">
        <v>5</v>
      </c>
      <c r="H9" s="16">
        <v>0</v>
      </c>
      <c r="I9" s="16">
        <v>0</v>
      </c>
      <c r="J9" s="16">
        <v>0</v>
      </c>
      <c r="K9" s="16">
        <v>0.15</v>
      </c>
      <c r="L9" s="16">
        <v>0.13</v>
      </c>
      <c r="M9" s="16">
        <v>0.23</v>
      </c>
      <c r="N9" s="16">
        <v>1.59</v>
      </c>
    </row>
    <row r="10" spans="1:14">
      <c r="A10" t="s">
        <v>23</v>
      </c>
      <c r="B10">
        <v>180</v>
      </c>
      <c r="C10" s="13">
        <v>0.08</v>
      </c>
      <c r="D10" s="14">
        <v>0</v>
      </c>
      <c r="E10" s="13">
        <v>0.95</v>
      </c>
      <c r="F10" t="s">
        <v>14</v>
      </c>
      <c r="G10">
        <v>27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0.01</v>
      </c>
      <c r="N10" s="13">
        <v>0.09</v>
      </c>
    </row>
    <row r="11" spans="1:14" s="15" customFormat="1">
      <c r="A11" s="15" t="s">
        <v>24</v>
      </c>
      <c r="B11" s="15">
        <v>180</v>
      </c>
      <c r="C11" s="16">
        <v>0.39</v>
      </c>
      <c r="D11" s="16">
        <v>0.8</v>
      </c>
      <c r="E11" s="16">
        <v>0.23</v>
      </c>
      <c r="F11" s="15" t="s">
        <v>25</v>
      </c>
      <c r="G11" s="15">
        <v>20</v>
      </c>
      <c r="H11" s="16">
        <v>0</v>
      </c>
      <c r="I11" s="16">
        <v>0</v>
      </c>
      <c r="J11" s="16">
        <v>0</v>
      </c>
      <c r="K11" s="16">
        <v>0.05</v>
      </c>
      <c r="L11" s="16">
        <v>0.05</v>
      </c>
      <c r="M11" s="16">
        <v>0.51</v>
      </c>
      <c r="N11" s="16">
        <v>0.8</v>
      </c>
    </row>
    <row r="12" spans="1:14">
      <c r="A12" t="s">
        <v>26</v>
      </c>
      <c r="B12">
        <v>1</v>
      </c>
      <c r="C12" s="13">
        <v>0.47</v>
      </c>
      <c r="D12" s="14">
        <v>0</v>
      </c>
      <c r="E12" s="13">
        <v>0</v>
      </c>
      <c r="F12" t="s">
        <v>14</v>
      </c>
      <c r="G12">
        <v>20</v>
      </c>
      <c r="H12" s="13">
        <v>0.05</v>
      </c>
      <c r="I12" s="13">
        <v>0.19</v>
      </c>
      <c r="J12" s="13">
        <v>0.39</v>
      </c>
      <c r="K12" s="13">
        <v>0.52</v>
      </c>
      <c r="L12" s="13">
        <v>0.6</v>
      </c>
      <c r="M12" s="13">
        <v>0.69</v>
      </c>
      <c r="N12" s="13">
        <v>0.68</v>
      </c>
    </row>
    <row r="13" spans="1:14" s="15" customFormat="1">
      <c r="A13" s="15" t="s">
        <v>5</v>
      </c>
      <c r="B13" s="15">
        <v>180</v>
      </c>
      <c r="C13" s="16">
        <v>0.16</v>
      </c>
      <c r="D13" s="16">
        <v>0.18</v>
      </c>
      <c r="E13" s="16">
        <v>0.21</v>
      </c>
      <c r="F13" s="15" t="s">
        <v>22</v>
      </c>
      <c r="G13" s="15">
        <v>65</v>
      </c>
      <c r="H13" s="16">
        <v>0</v>
      </c>
      <c r="I13" s="16">
        <v>0</v>
      </c>
      <c r="J13" s="16">
        <v>0</v>
      </c>
      <c r="K13" s="16">
        <v>0.94</v>
      </c>
      <c r="L13" s="16">
        <v>0.89</v>
      </c>
      <c r="M13" s="16">
        <v>1.06</v>
      </c>
      <c r="N13" s="16">
        <v>1.08</v>
      </c>
    </row>
    <row r="14" spans="1:14">
      <c r="A14" t="s">
        <v>27</v>
      </c>
      <c r="B14">
        <v>1</v>
      </c>
      <c r="C14" s="13">
        <v>0</v>
      </c>
      <c r="D14" s="14">
        <v>0</v>
      </c>
      <c r="E14" s="13">
        <v>0.99</v>
      </c>
      <c r="F14" t="s">
        <v>14</v>
      </c>
      <c r="G14">
        <v>63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0.01</v>
      </c>
      <c r="N14" s="13">
        <v>0.01</v>
      </c>
    </row>
    <row r="15" spans="1:14">
      <c r="A15" t="s">
        <v>28</v>
      </c>
      <c r="B15">
        <v>180</v>
      </c>
      <c r="C15" s="13">
        <v>0.15</v>
      </c>
      <c r="D15" s="14">
        <v>0</v>
      </c>
      <c r="E15" t="s">
        <v>29</v>
      </c>
      <c r="F15" t="s">
        <v>25</v>
      </c>
      <c r="G15">
        <v>0</v>
      </c>
      <c r="H15" s="13">
        <v>1</v>
      </c>
      <c r="I15" s="13">
        <v>1</v>
      </c>
      <c r="J15" s="13">
        <v>1</v>
      </c>
      <c r="K15" s="13">
        <v>1</v>
      </c>
      <c r="L15" s="13">
        <v>1</v>
      </c>
      <c r="M15" s="13">
        <v>1</v>
      </c>
      <c r="N15" s="13">
        <v>1</v>
      </c>
    </row>
    <row r="16" spans="1:14">
      <c r="A16" t="s">
        <v>30</v>
      </c>
      <c r="B16">
        <v>1</v>
      </c>
      <c r="C16" s="13">
        <v>0.16</v>
      </c>
      <c r="D16" s="14">
        <v>0</v>
      </c>
      <c r="E16" s="13">
        <v>0</v>
      </c>
      <c r="F16" t="s">
        <v>14</v>
      </c>
      <c r="G16">
        <v>74</v>
      </c>
      <c r="H16" s="13">
        <v>0.03</v>
      </c>
      <c r="I16" s="13">
        <v>0.11</v>
      </c>
      <c r="J16" s="13">
        <v>0.21</v>
      </c>
      <c r="K16" s="13">
        <v>0.28000000000000003</v>
      </c>
      <c r="L16" s="13">
        <v>0.32</v>
      </c>
      <c r="M16" s="13">
        <v>0.33</v>
      </c>
      <c r="N16" s="13">
        <v>0.31</v>
      </c>
    </row>
    <row r="17" spans="1:14" s="15" customFormat="1">
      <c r="A17" s="15" t="s">
        <v>31</v>
      </c>
      <c r="B17" s="15">
        <v>60</v>
      </c>
      <c r="C17" s="16">
        <v>0.1</v>
      </c>
      <c r="D17" s="16">
        <v>0.16</v>
      </c>
      <c r="E17" s="16">
        <v>0.1</v>
      </c>
      <c r="F17" s="15" t="s">
        <v>14</v>
      </c>
      <c r="G17" s="15">
        <v>85</v>
      </c>
      <c r="H17" s="16">
        <v>0</v>
      </c>
      <c r="I17" s="16">
        <v>7.0000000000000007E-2</v>
      </c>
      <c r="J17" s="16">
        <v>0.28999999999999998</v>
      </c>
      <c r="K17" s="16">
        <v>0.57999999999999996</v>
      </c>
      <c r="L17" s="16">
        <v>0.65</v>
      </c>
      <c r="M17" s="16">
        <v>0.4</v>
      </c>
      <c r="N17" s="16">
        <v>0.39</v>
      </c>
    </row>
    <row r="18" spans="1:14" s="15" customFormat="1">
      <c r="A18" s="15" t="s">
        <v>32</v>
      </c>
      <c r="B18" s="15">
        <v>1</v>
      </c>
      <c r="C18" s="16">
        <v>0.09</v>
      </c>
      <c r="D18" s="16">
        <v>0.33</v>
      </c>
      <c r="E18" s="16">
        <v>0.1</v>
      </c>
      <c r="F18" s="15" t="s">
        <v>14</v>
      </c>
      <c r="G18" s="15">
        <v>85</v>
      </c>
      <c r="H18" s="16">
        <v>0.01</v>
      </c>
      <c r="I18" s="16">
        <v>0.11</v>
      </c>
      <c r="J18" s="16">
        <v>0.37</v>
      </c>
      <c r="K18" s="16">
        <v>0.68</v>
      </c>
      <c r="L18" s="16">
        <v>0.69</v>
      </c>
      <c r="M18" s="16">
        <v>0.4</v>
      </c>
      <c r="N18" s="16">
        <v>0.39</v>
      </c>
    </row>
    <row r="19" spans="1:14" s="15" customFormat="1">
      <c r="A19" s="15" t="s">
        <v>33</v>
      </c>
      <c r="B19" s="15">
        <v>180</v>
      </c>
      <c r="C19" s="16">
        <v>0.2</v>
      </c>
      <c r="D19" s="17">
        <v>3.6</v>
      </c>
      <c r="E19" s="16">
        <v>0.19</v>
      </c>
      <c r="F19" s="15" t="s">
        <v>22</v>
      </c>
      <c r="G19" s="15">
        <v>43</v>
      </c>
      <c r="H19" s="16">
        <v>0</v>
      </c>
      <c r="I19" s="16">
        <v>2.27</v>
      </c>
      <c r="J19" s="16">
        <v>2.25</v>
      </c>
      <c r="K19" s="16">
        <v>2.21</v>
      </c>
      <c r="L19" s="16">
        <v>2.1800000000000002</v>
      </c>
      <c r="M19" s="16">
        <v>1.17</v>
      </c>
      <c r="N19" s="16">
        <v>1.1000000000000001</v>
      </c>
    </row>
    <row r="20" spans="1:14">
      <c r="A20" t="s">
        <v>34</v>
      </c>
      <c r="B20">
        <v>1</v>
      </c>
      <c r="C20" s="13">
        <v>0.2</v>
      </c>
      <c r="D20" s="14">
        <v>0</v>
      </c>
      <c r="E20" s="13">
        <v>0</v>
      </c>
      <c r="F20" t="s">
        <v>14</v>
      </c>
      <c r="G20">
        <v>44</v>
      </c>
      <c r="H20" s="13">
        <v>0.02</v>
      </c>
      <c r="I20" s="13">
        <v>0.06</v>
      </c>
      <c r="J20" s="13">
        <v>0.13</v>
      </c>
      <c r="K20" s="13">
        <v>0.17</v>
      </c>
      <c r="L20" s="13">
        <v>0.21</v>
      </c>
      <c r="M20" s="13">
        <v>0.16</v>
      </c>
      <c r="N20" s="13">
        <v>0.2</v>
      </c>
    </row>
    <row r="21" spans="1:14">
      <c r="A21" t="s">
        <v>35</v>
      </c>
      <c r="B21">
        <v>180</v>
      </c>
      <c r="C21" s="13">
        <v>0</v>
      </c>
      <c r="D21" s="14">
        <v>0</v>
      </c>
      <c r="E21" s="13">
        <v>0.26</v>
      </c>
      <c r="F21" t="s">
        <v>22</v>
      </c>
      <c r="G21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4</v>
      </c>
      <c r="N21" s="13">
        <v>32.200000000000003</v>
      </c>
    </row>
    <row r="22" spans="1:14">
      <c r="A22" t="s">
        <v>36</v>
      </c>
      <c r="B22">
        <v>1</v>
      </c>
      <c r="C22" s="13">
        <v>0.04</v>
      </c>
      <c r="D22" s="14">
        <v>0</v>
      </c>
      <c r="E22" t="s">
        <v>29</v>
      </c>
      <c r="F22" t="s">
        <v>25</v>
      </c>
      <c r="G22">
        <v>0</v>
      </c>
      <c r="H22" s="13">
        <v>1</v>
      </c>
      <c r="I22" s="13">
        <v>1</v>
      </c>
      <c r="J22" s="13">
        <v>1</v>
      </c>
      <c r="K22" s="13">
        <v>1</v>
      </c>
      <c r="L22" s="13">
        <v>1</v>
      </c>
      <c r="M22" s="13">
        <v>1</v>
      </c>
      <c r="N22" s="13">
        <v>1</v>
      </c>
    </row>
    <row r="23" spans="1:14">
      <c r="A23" t="s">
        <v>37</v>
      </c>
      <c r="B23">
        <v>0</v>
      </c>
      <c r="C23" s="13">
        <v>0.02</v>
      </c>
      <c r="D23" s="14">
        <v>0</v>
      </c>
      <c r="E23" s="13">
        <v>0</v>
      </c>
      <c r="F23" t="s">
        <v>14</v>
      </c>
      <c r="G23">
        <v>9</v>
      </c>
      <c r="H23" s="13">
        <v>0.01</v>
      </c>
      <c r="I23" s="13">
        <v>0.02</v>
      </c>
      <c r="J23" s="13">
        <v>0.04</v>
      </c>
      <c r="K23" s="13">
        <v>0.05</v>
      </c>
      <c r="L23" s="13">
        <v>0.05</v>
      </c>
      <c r="M23" s="13">
        <v>0.06</v>
      </c>
      <c r="N23" s="13">
        <v>0.05</v>
      </c>
    </row>
    <row r="24" spans="1:14" s="15" customFormat="1">
      <c r="A24" s="15" t="s">
        <v>38</v>
      </c>
      <c r="B24" s="15">
        <v>180</v>
      </c>
      <c r="C24" s="16">
        <v>0.28000000000000003</v>
      </c>
      <c r="D24" s="16">
        <v>0.15</v>
      </c>
      <c r="E24" s="16">
        <v>1</v>
      </c>
      <c r="F24" s="15" t="s">
        <v>22</v>
      </c>
      <c r="G24" s="15">
        <v>10</v>
      </c>
      <c r="H24" s="16">
        <v>0</v>
      </c>
      <c r="I24" s="16">
        <v>0</v>
      </c>
      <c r="J24" s="16">
        <v>0</v>
      </c>
      <c r="K24" s="16">
        <v>2.41</v>
      </c>
      <c r="L24" s="16">
        <v>2.2400000000000002</v>
      </c>
      <c r="M24" s="16">
        <v>2.75</v>
      </c>
      <c r="N24" s="16">
        <v>2.39</v>
      </c>
    </row>
    <row r="25" spans="1:14">
      <c r="A25" t="s">
        <v>39</v>
      </c>
      <c r="B25">
        <v>1</v>
      </c>
      <c r="C25" s="13">
        <v>0.13</v>
      </c>
      <c r="D25" s="14">
        <v>0</v>
      </c>
      <c r="E25" s="13">
        <v>0</v>
      </c>
      <c r="F25" t="s">
        <v>25</v>
      </c>
      <c r="G25">
        <v>5</v>
      </c>
      <c r="H25" s="13">
        <v>0.14000000000000001</v>
      </c>
      <c r="I25" s="13">
        <v>0.48</v>
      </c>
      <c r="J25" s="13">
        <v>0.81</v>
      </c>
      <c r="K25" s="13">
        <v>0.92</v>
      </c>
      <c r="L25" s="13">
        <v>0.91</v>
      </c>
      <c r="M25" s="13">
        <v>0.79</v>
      </c>
      <c r="N25" s="13">
        <v>0.48</v>
      </c>
    </row>
    <row r="26" spans="1:14">
      <c r="A26" t="s">
        <v>40</v>
      </c>
      <c r="B26">
        <v>1</v>
      </c>
      <c r="C26" s="13">
        <v>0.13</v>
      </c>
      <c r="D26" s="13">
        <v>2.12</v>
      </c>
      <c r="E26" s="13">
        <v>0.2</v>
      </c>
      <c r="F26" t="s">
        <v>14</v>
      </c>
      <c r="G26">
        <v>389</v>
      </c>
      <c r="H26" s="13">
        <v>0.02</v>
      </c>
      <c r="I26" s="13">
        <v>0.04</v>
      </c>
      <c r="J26" s="13">
        <v>7.0000000000000007E-2</v>
      </c>
      <c r="K26" s="13">
        <v>0.1</v>
      </c>
      <c r="L26" s="13">
        <v>0.11</v>
      </c>
      <c r="M26" s="13">
        <v>0.11</v>
      </c>
      <c r="N26" s="13">
        <v>0.14000000000000001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700"/>
  <sheetViews>
    <sheetView workbookViewId="0">
      <selection activeCell="D26" sqref="D26"/>
    </sheetView>
  </sheetViews>
  <sheetFormatPr defaultRowHeight="15"/>
  <cols>
    <col min="1" max="1" width="9.85546875" bestFit="1" customWidth="1"/>
    <col min="2" max="2" width="13.7109375" bestFit="1" customWidth="1"/>
    <col min="3" max="4" width="13.7109375" customWidth="1"/>
    <col min="5" max="5" width="9.7109375" bestFit="1" customWidth="1"/>
    <col min="7" max="7" width="12.140625" bestFit="1" customWidth="1"/>
    <col min="8" max="8" width="11.140625" bestFit="1" customWidth="1"/>
    <col min="10" max="10" width="10.140625" bestFit="1" customWidth="1"/>
  </cols>
  <sheetData>
    <row r="1" spans="1:10">
      <c r="A1" s="18" t="s">
        <v>1</v>
      </c>
      <c r="B1" s="18" t="s">
        <v>0</v>
      </c>
      <c r="C1" s="23"/>
      <c r="D1" s="23"/>
      <c r="G1" s="20" t="s">
        <v>2</v>
      </c>
      <c r="H1" s="20" t="s">
        <v>6</v>
      </c>
    </row>
    <row r="2" spans="1:10">
      <c r="A2" s="19">
        <v>41817</v>
      </c>
      <c r="B2" s="3">
        <v>38061838.130000003</v>
      </c>
      <c r="C2" s="11">
        <f>+B2/VLOOKUP(A2,$G$2:$H$700,2)</f>
        <v>0.8098708330149188</v>
      </c>
      <c r="D2" s="10"/>
      <c r="G2" s="21">
        <v>41282</v>
      </c>
      <c r="H2" s="22">
        <v>28000000</v>
      </c>
      <c r="J2" s="24">
        <f>AVERAGE(H2:H700)</f>
        <v>78450778.709581956</v>
      </c>
    </row>
    <row r="3" spans="1:10">
      <c r="A3" s="19">
        <v>42090</v>
      </c>
      <c r="B3" s="3">
        <v>1000000</v>
      </c>
      <c r="C3" s="11">
        <f t="shared" ref="C3:C7" si="0">+B3/VLOOKUP(A3,$G$2:$H$700,2,FALSE)</f>
        <v>7.3657188681089791E-3</v>
      </c>
      <c r="D3" s="11">
        <f t="shared" ref="D3:D4" si="1">+C3/SQRT(A3-A2)</f>
        <v>4.4579358568776418E-4</v>
      </c>
      <c r="E3" s="4">
        <f>+A3-A2</f>
        <v>273</v>
      </c>
      <c r="G3" s="21">
        <v>41283</v>
      </c>
      <c r="H3" s="22">
        <v>28005827.640000001</v>
      </c>
    </row>
    <row r="4" spans="1:10">
      <c r="A4" s="19">
        <v>42184</v>
      </c>
      <c r="B4" s="3">
        <v>2335521.5499999998</v>
      </c>
      <c r="C4" s="11">
        <f t="shared" si="0"/>
        <v>1.493682600800731E-2</v>
      </c>
      <c r="D4" s="11">
        <f t="shared" si="1"/>
        <v>1.5406159696329657E-3</v>
      </c>
      <c r="E4" s="4">
        <f t="shared" ref="E4:E7" si="2">+A4-A3</f>
        <v>94</v>
      </c>
      <c r="G4" s="21">
        <v>41284</v>
      </c>
      <c r="H4" s="22">
        <v>28011646.600000001</v>
      </c>
    </row>
    <row r="5" spans="1:10">
      <c r="A5" s="19">
        <v>42276</v>
      </c>
      <c r="B5" s="3">
        <v>42049787.039999999</v>
      </c>
      <c r="C5" s="11">
        <f t="shared" si="0"/>
        <v>0.31999226788836421</v>
      </c>
      <c r="D5" s="11">
        <f>+C5/SQRT(A5-A4)</f>
        <v>3.3361500120768384E-2</v>
      </c>
      <c r="E5" s="4">
        <f t="shared" si="2"/>
        <v>92</v>
      </c>
      <c r="G5" s="21">
        <v>41285</v>
      </c>
      <c r="H5" s="22">
        <v>28017509.52</v>
      </c>
    </row>
    <row r="6" spans="1:10">
      <c r="A6" s="19">
        <v>42458</v>
      </c>
      <c r="B6" s="3">
        <v>1060682.81</v>
      </c>
      <c r="C6" s="11">
        <f>+B6/$H$700</f>
        <v>7.7444192100506442E-3</v>
      </c>
      <c r="D6" s="11">
        <f t="shared" ref="D6:D7" si="3">+C6/SQRT(A6-A5)</f>
        <v>5.7405454473871448E-4</v>
      </c>
      <c r="E6" s="4">
        <f t="shared" si="2"/>
        <v>182</v>
      </c>
      <c r="G6" s="21">
        <v>41288</v>
      </c>
      <c r="H6" s="22">
        <v>28022862.84</v>
      </c>
    </row>
    <row r="7" spans="1:10">
      <c r="A7" s="19">
        <v>42549</v>
      </c>
      <c r="B7" s="3">
        <v>2016842</v>
      </c>
      <c r="C7" s="11">
        <f>+B7/$H$700</f>
        <v>1.4725674613730149E-2</v>
      </c>
      <c r="D7" s="11">
        <f t="shared" si="3"/>
        <v>1.5436701408074207E-3</v>
      </c>
      <c r="E7" s="4">
        <f t="shared" si="2"/>
        <v>91</v>
      </c>
      <c r="G7" s="21">
        <v>41289</v>
      </c>
      <c r="H7" s="22">
        <v>28028936.600000001</v>
      </c>
    </row>
    <row r="8" spans="1:10">
      <c r="D8" s="12"/>
      <c r="G8" s="21">
        <v>41290</v>
      </c>
      <c r="H8" s="22">
        <v>28037627.800000001</v>
      </c>
    </row>
    <row r="9" spans="1:10">
      <c r="D9" s="25">
        <f>STDEV(D3:D7)*SQRT(365)</f>
        <v>0.27645160646470385</v>
      </c>
      <c r="G9" s="21">
        <v>41291</v>
      </c>
      <c r="H9" s="22">
        <v>35052856.99999994</v>
      </c>
    </row>
    <row r="10" spans="1:10">
      <c r="G10" s="21">
        <v>41292</v>
      </c>
      <c r="H10" s="22">
        <v>35118376.100564606</v>
      </c>
    </row>
    <row r="11" spans="1:10">
      <c r="G11" s="21">
        <v>41295</v>
      </c>
      <c r="H11" s="22">
        <v>35137612.898663305</v>
      </c>
    </row>
    <row r="12" spans="1:10">
      <c r="G12" s="21">
        <v>41296</v>
      </c>
      <c r="H12" s="22">
        <v>35152569.060479194</v>
      </c>
    </row>
    <row r="13" spans="1:10">
      <c r="B13" s="12">
        <v>3.5706854046753E-2</v>
      </c>
      <c r="C13" s="4">
        <v>273</v>
      </c>
      <c r="G13" s="21">
        <v>41297</v>
      </c>
      <c r="H13" s="22">
        <v>35167949.96217636</v>
      </c>
    </row>
    <row r="14" spans="1:10">
      <c r="B14" s="12">
        <v>8.3394127108896293E-2</v>
      </c>
      <c r="C14" s="4">
        <v>94</v>
      </c>
      <c r="G14" s="21">
        <v>41298</v>
      </c>
      <c r="H14" s="22">
        <v>35032400.211813934</v>
      </c>
    </row>
    <row r="15" spans="1:10">
      <c r="B15" s="12">
        <v>1.5014656085343201</v>
      </c>
      <c r="C15" s="4">
        <v>92</v>
      </c>
      <c r="G15" s="21">
        <v>41299</v>
      </c>
      <c r="H15" s="22">
        <v>35046439.719190843</v>
      </c>
    </row>
    <row r="16" spans="1:10">
      <c r="B16" s="12">
        <v>3.78736462865698E-2</v>
      </c>
      <c r="C16" s="4">
        <v>182</v>
      </c>
      <c r="G16" s="21">
        <v>41302</v>
      </c>
      <c r="H16" s="22">
        <v>35054737.890940383</v>
      </c>
    </row>
    <row r="17" spans="2:8">
      <c r="B17" s="12">
        <v>7.2015082929361304E-2</v>
      </c>
      <c r="C17" s="4">
        <v>91</v>
      </c>
      <c r="G17" s="21">
        <v>41303</v>
      </c>
      <c r="H17" s="22">
        <v>35064976.78107658</v>
      </c>
    </row>
    <row r="18" spans="2:8">
      <c r="G18" s="21">
        <v>41304</v>
      </c>
      <c r="H18" s="22">
        <v>35065785.326270662</v>
      </c>
    </row>
    <row r="19" spans="2:8">
      <c r="G19" s="21">
        <v>41305</v>
      </c>
      <c r="H19" s="22">
        <v>35057080.957649492</v>
      </c>
    </row>
    <row r="20" spans="2:8">
      <c r="G20" s="21">
        <v>41306</v>
      </c>
      <c r="H20" s="22">
        <v>35054214.838121191</v>
      </c>
    </row>
    <row r="21" spans="2:8">
      <c r="G21" s="21">
        <v>41309</v>
      </c>
      <c r="H21" s="22">
        <v>35042318.272896484</v>
      </c>
    </row>
    <row r="22" spans="2:8">
      <c r="G22" s="21">
        <v>41310</v>
      </c>
      <c r="H22" s="22">
        <v>35012845.033738337</v>
      </c>
    </row>
    <row r="23" spans="2:8">
      <c r="G23" s="21">
        <v>41311</v>
      </c>
      <c r="H23" s="22">
        <v>34999807.898486495</v>
      </c>
    </row>
    <row r="24" spans="2:8">
      <c r="G24" s="21">
        <v>41312</v>
      </c>
      <c r="H24" s="22">
        <v>34972412.526012741</v>
      </c>
    </row>
    <row r="25" spans="2:8">
      <c r="G25" s="21">
        <v>41313</v>
      </c>
      <c r="H25" s="22">
        <v>34978716.099687234</v>
      </c>
    </row>
    <row r="26" spans="2:8">
      <c r="G26" s="21">
        <v>41318</v>
      </c>
      <c r="H26" s="22">
        <v>34992824.880949222</v>
      </c>
    </row>
    <row r="27" spans="2:8">
      <c r="G27" s="21">
        <v>41319</v>
      </c>
      <c r="H27" s="22">
        <v>34992426.381175935</v>
      </c>
    </row>
    <row r="28" spans="2:8">
      <c r="G28" s="21">
        <v>41320</v>
      </c>
      <c r="H28" s="22">
        <v>34992669.889378056</v>
      </c>
    </row>
    <row r="29" spans="2:8">
      <c r="G29" s="21">
        <v>41323</v>
      </c>
      <c r="H29" s="22">
        <v>35029029.582476087</v>
      </c>
    </row>
    <row r="30" spans="2:8">
      <c r="G30" s="21">
        <v>41324</v>
      </c>
      <c r="H30" s="22">
        <v>35041128.371466339</v>
      </c>
    </row>
    <row r="31" spans="2:8">
      <c r="G31" s="21">
        <v>41325</v>
      </c>
      <c r="H31" s="22">
        <v>35036131.55516956</v>
      </c>
    </row>
    <row r="32" spans="2:8">
      <c r="G32" s="21">
        <v>41326</v>
      </c>
      <c r="H32" s="22">
        <v>35061699.216655053</v>
      </c>
    </row>
    <row r="33" spans="7:8">
      <c r="G33" s="21">
        <v>41327</v>
      </c>
      <c r="H33" s="22">
        <v>35033153.127979085</v>
      </c>
    </row>
    <row r="34" spans="7:8">
      <c r="G34" s="21">
        <v>41330</v>
      </c>
      <c r="H34" s="22">
        <v>35075169.488622718</v>
      </c>
    </row>
    <row r="35" spans="7:8">
      <c r="G35" s="21">
        <v>41331</v>
      </c>
      <c r="H35" s="22">
        <v>35094547.633436441</v>
      </c>
    </row>
    <row r="36" spans="7:8">
      <c r="G36" s="21">
        <v>41332</v>
      </c>
      <c r="H36" s="22">
        <v>35123918.361239389</v>
      </c>
    </row>
    <row r="37" spans="7:8">
      <c r="G37" s="21">
        <v>41333</v>
      </c>
      <c r="H37" s="22">
        <v>35134922.06305635</v>
      </c>
    </row>
    <row r="38" spans="7:8">
      <c r="G38" s="21">
        <v>41334</v>
      </c>
      <c r="H38" s="22">
        <v>35172232.6976678</v>
      </c>
    </row>
    <row r="39" spans="7:8">
      <c r="G39" s="21">
        <v>41337</v>
      </c>
      <c r="H39" s="22">
        <v>35193489.284345224</v>
      </c>
    </row>
    <row r="40" spans="7:8">
      <c r="G40" s="21">
        <v>41338</v>
      </c>
      <c r="H40" s="22">
        <v>35220949.032550573</v>
      </c>
    </row>
    <row r="41" spans="7:8">
      <c r="G41" s="21">
        <v>41339</v>
      </c>
      <c r="H41" s="22">
        <v>35270316.821847595</v>
      </c>
    </row>
    <row r="42" spans="7:8">
      <c r="G42" s="21">
        <v>41340</v>
      </c>
      <c r="H42" s="22">
        <v>35252452.556330629</v>
      </c>
    </row>
    <row r="43" spans="7:8">
      <c r="G43" s="21">
        <v>41341</v>
      </c>
      <c r="H43" s="22">
        <v>35218396.044977568</v>
      </c>
    </row>
    <row r="44" spans="7:8">
      <c r="G44" s="21">
        <v>41344</v>
      </c>
      <c r="H44" s="22">
        <v>35236736.131119356</v>
      </c>
    </row>
    <row r="45" spans="7:8">
      <c r="G45" s="21">
        <v>41345</v>
      </c>
      <c r="H45" s="22">
        <v>35229706.231255807</v>
      </c>
    </row>
    <row r="46" spans="7:8">
      <c r="G46" s="21">
        <v>41346</v>
      </c>
      <c r="H46" s="22">
        <v>35199816.649050951</v>
      </c>
    </row>
    <row r="47" spans="7:8">
      <c r="G47" s="21">
        <v>41347</v>
      </c>
      <c r="H47" s="22">
        <v>35245036.052209429</v>
      </c>
    </row>
    <row r="48" spans="7:8">
      <c r="G48" s="21">
        <v>41348</v>
      </c>
      <c r="H48" s="22">
        <v>35286970.893584251</v>
      </c>
    </row>
    <row r="49" spans="7:8">
      <c r="G49" s="21">
        <v>41351</v>
      </c>
      <c r="H49" s="22">
        <v>35344993.720099442</v>
      </c>
    </row>
    <row r="50" spans="7:8">
      <c r="G50" s="21">
        <v>41352</v>
      </c>
      <c r="H50" s="22">
        <v>35362395.110111535</v>
      </c>
    </row>
    <row r="51" spans="7:8">
      <c r="G51" s="21">
        <v>41353</v>
      </c>
      <c r="H51" s="22">
        <v>35376972.364768103</v>
      </c>
    </row>
    <row r="52" spans="7:8">
      <c r="G52" s="21">
        <v>41354</v>
      </c>
      <c r="H52" s="22">
        <v>35351130.756555237</v>
      </c>
    </row>
    <row r="53" spans="7:8">
      <c r="G53" s="21">
        <v>41355</v>
      </c>
      <c r="H53" s="22">
        <v>35380346.492787018</v>
      </c>
    </row>
    <row r="54" spans="7:8">
      <c r="G54" s="21">
        <v>41358</v>
      </c>
      <c r="H54" s="22">
        <v>35415187.408434816</v>
      </c>
    </row>
    <row r="55" spans="7:8">
      <c r="G55" s="21">
        <v>41359</v>
      </c>
      <c r="H55" s="22">
        <v>35433754.908845812</v>
      </c>
    </row>
    <row r="56" spans="7:8">
      <c r="G56" s="21">
        <v>41360</v>
      </c>
      <c r="H56" s="22">
        <v>35471354.53451322</v>
      </c>
    </row>
    <row r="57" spans="7:8">
      <c r="G57" s="21">
        <v>41361</v>
      </c>
      <c r="H57" s="22">
        <v>36954671.423723713</v>
      </c>
    </row>
    <row r="58" spans="7:8">
      <c r="G58" s="21">
        <v>41365</v>
      </c>
      <c r="H58" s="22">
        <v>36943256.882854991</v>
      </c>
    </row>
    <row r="59" spans="7:8">
      <c r="G59" s="21">
        <v>41366</v>
      </c>
      <c r="H59" s="22">
        <v>37000196.117917791</v>
      </c>
    </row>
    <row r="60" spans="7:8">
      <c r="G60" s="21">
        <v>41367</v>
      </c>
      <c r="H60" s="22">
        <v>36975391.617890656</v>
      </c>
    </row>
    <row r="61" spans="7:8">
      <c r="G61" s="21">
        <v>41368</v>
      </c>
      <c r="H61" s="22">
        <v>37008087.944982111</v>
      </c>
    </row>
    <row r="62" spans="7:8">
      <c r="G62" s="21">
        <v>41369</v>
      </c>
      <c r="H62" s="22">
        <v>37108672.364202976</v>
      </c>
    </row>
    <row r="63" spans="7:8">
      <c r="G63" s="21">
        <v>41372</v>
      </c>
      <c r="H63" s="22">
        <v>37113445.896677069</v>
      </c>
    </row>
    <row r="64" spans="7:8">
      <c r="G64" s="21">
        <v>41373</v>
      </c>
      <c r="H64" s="22">
        <v>37120002.666263327</v>
      </c>
    </row>
    <row r="65" spans="7:8">
      <c r="G65" s="21">
        <v>41374</v>
      </c>
      <c r="H65" s="22">
        <v>37129213.140648216</v>
      </c>
    </row>
    <row r="66" spans="7:8">
      <c r="G66" s="21">
        <v>41375</v>
      </c>
      <c r="H66" s="22">
        <v>37128245.306027412</v>
      </c>
    </row>
    <row r="67" spans="7:8">
      <c r="G67" s="21">
        <v>41376</v>
      </c>
      <c r="H67" s="22">
        <v>37052877.099451184</v>
      </c>
    </row>
    <row r="68" spans="7:8">
      <c r="G68" s="21">
        <v>41379</v>
      </c>
      <c r="H68" s="22">
        <v>37032292.19791586</v>
      </c>
    </row>
    <row r="69" spans="7:8">
      <c r="G69" s="21">
        <v>41380</v>
      </c>
      <c r="H69" s="22">
        <v>37042399.031568989</v>
      </c>
    </row>
    <row r="70" spans="7:8">
      <c r="G70" s="21">
        <v>41381</v>
      </c>
      <c r="H70" s="22">
        <v>37075690.500371486</v>
      </c>
    </row>
    <row r="71" spans="7:8">
      <c r="G71" s="21">
        <v>41382</v>
      </c>
      <c r="H71" s="22">
        <v>37263408.479737073</v>
      </c>
    </row>
    <row r="72" spans="7:8">
      <c r="G72" s="21">
        <v>41383</v>
      </c>
      <c r="H72" s="22">
        <v>37302499.662861034</v>
      </c>
    </row>
    <row r="73" spans="7:8">
      <c r="G73" s="21">
        <v>41386</v>
      </c>
      <c r="H73" s="22">
        <v>37346609.07214053</v>
      </c>
    </row>
    <row r="74" spans="7:8">
      <c r="G74" s="21">
        <v>41387</v>
      </c>
      <c r="H74" s="22">
        <v>37373300.375607006</v>
      </c>
    </row>
    <row r="75" spans="7:8">
      <c r="G75" s="21">
        <v>41388</v>
      </c>
      <c r="H75" s="22">
        <v>37352566.68864391</v>
      </c>
    </row>
    <row r="76" spans="7:8">
      <c r="G76" s="21">
        <v>41389</v>
      </c>
      <c r="H76" s="22">
        <v>37356656.099886417</v>
      </c>
    </row>
    <row r="77" spans="7:8">
      <c r="G77" s="21">
        <v>41390</v>
      </c>
      <c r="H77" s="22">
        <v>37391952.160591908</v>
      </c>
    </row>
    <row r="78" spans="7:8">
      <c r="G78" s="21">
        <v>41393</v>
      </c>
      <c r="H78" s="22">
        <v>37418583.658151142</v>
      </c>
    </row>
    <row r="79" spans="7:8">
      <c r="G79" s="21">
        <v>41394</v>
      </c>
      <c r="H79" s="22">
        <v>37439395.749199949</v>
      </c>
    </row>
    <row r="80" spans="7:8">
      <c r="G80" s="21">
        <v>41396</v>
      </c>
      <c r="H80" s="22">
        <v>37512283.380000003</v>
      </c>
    </row>
    <row r="81" spans="7:8">
      <c r="G81" s="21">
        <v>41397</v>
      </c>
      <c r="H81" s="22">
        <v>37490184.259999998</v>
      </c>
    </row>
    <row r="82" spans="7:8">
      <c r="G82" s="21">
        <v>41400</v>
      </c>
      <c r="H82" s="22">
        <v>37533804.109999999</v>
      </c>
    </row>
    <row r="83" spans="7:8">
      <c r="G83" s="21">
        <v>41401</v>
      </c>
      <c r="H83" s="22">
        <v>37562470.359999999</v>
      </c>
    </row>
    <row r="84" spans="7:8">
      <c r="G84" s="21">
        <v>41402</v>
      </c>
      <c r="H84" s="22">
        <v>37588213.409999996</v>
      </c>
    </row>
    <row r="85" spans="7:8">
      <c r="G85" s="21">
        <v>41403</v>
      </c>
      <c r="H85" s="22">
        <v>37571262.310000002</v>
      </c>
    </row>
    <row r="86" spans="7:8">
      <c r="G86" s="21">
        <v>41404</v>
      </c>
      <c r="H86" s="22">
        <v>37534365.299999997</v>
      </c>
    </row>
    <row r="87" spans="7:8">
      <c r="G87" s="21">
        <v>41407</v>
      </c>
      <c r="H87" s="22">
        <v>37571796.780000001</v>
      </c>
    </row>
    <row r="88" spans="7:8">
      <c r="G88" s="21">
        <v>41408</v>
      </c>
      <c r="H88" s="22">
        <v>37529620.119999997</v>
      </c>
    </row>
    <row r="89" spans="7:8">
      <c r="G89" s="21">
        <v>41409</v>
      </c>
      <c r="H89" s="22">
        <v>37578852.479999997</v>
      </c>
    </row>
    <row r="90" spans="7:8">
      <c r="G90" s="21">
        <v>41410</v>
      </c>
      <c r="H90" s="22">
        <v>37586855.079999998</v>
      </c>
    </row>
    <row r="91" spans="7:8">
      <c r="G91" s="21">
        <v>41411</v>
      </c>
      <c r="H91" s="22">
        <v>37568428.590000004</v>
      </c>
    </row>
    <row r="92" spans="7:8">
      <c r="G92" s="21">
        <v>41414</v>
      </c>
      <c r="H92" s="22">
        <v>37557889.670000002</v>
      </c>
    </row>
    <row r="93" spans="7:8">
      <c r="G93" s="21">
        <v>41415</v>
      </c>
      <c r="H93" s="22">
        <v>37589559.93</v>
      </c>
    </row>
    <row r="94" spans="7:8">
      <c r="G94" s="21">
        <v>41416</v>
      </c>
      <c r="H94" s="22">
        <v>37589816.700000003</v>
      </c>
    </row>
    <row r="95" spans="7:8">
      <c r="G95" s="21">
        <v>41417</v>
      </c>
      <c r="H95" s="22">
        <v>37598961.420000002</v>
      </c>
    </row>
    <row r="96" spans="7:8">
      <c r="G96" s="21">
        <v>41418</v>
      </c>
      <c r="H96" s="22">
        <v>37561341.93</v>
      </c>
    </row>
    <row r="97" spans="7:8">
      <c r="G97" s="21">
        <v>41421</v>
      </c>
      <c r="H97" s="22">
        <v>37552853.990000002</v>
      </c>
    </row>
    <row r="98" spans="7:8">
      <c r="G98" s="21">
        <v>41422</v>
      </c>
      <c r="H98" s="22">
        <v>37550896.93</v>
      </c>
    </row>
    <row r="99" spans="7:8">
      <c r="G99" s="21">
        <v>41423</v>
      </c>
      <c r="H99" s="22">
        <v>37594272.82</v>
      </c>
    </row>
    <row r="100" spans="7:8">
      <c r="G100" s="21">
        <v>41425</v>
      </c>
      <c r="H100" s="22">
        <v>37342925.25</v>
      </c>
    </row>
    <row r="101" spans="7:8">
      <c r="G101" s="21">
        <v>41428</v>
      </c>
      <c r="H101" s="22">
        <v>37350238.25</v>
      </c>
    </row>
    <row r="102" spans="7:8">
      <c r="G102" s="21">
        <v>41429</v>
      </c>
      <c r="H102" s="22">
        <v>37429236.909999996</v>
      </c>
    </row>
    <row r="103" spans="7:8">
      <c r="G103" s="21">
        <v>41430</v>
      </c>
      <c r="H103" s="22">
        <v>37379624.07</v>
      </c>
    </row>
    <row r="104" spans="7:8">
      <c r="G104" s="21">
        <v>41431</v>
      </c>
      <c r="H104" s="22">
        <v>37418948.030000001</v>
      </c>
    </row>
    <row r="105" spans="7:8">
      <c r="G105" s="21">
        <v>41432</v>
      </c>
      <c r="H105" s="22">
        <v>37370889.210000001</v>
      </c>
    </row>
    <row r="106" spans="7:8">
      <c r="G106" s="21">
        <v>41435</v>
      </c>
      <c r="H106" s="22">
        <v>37192383.009999998</v>
      </c>
    </row>
    <row r="107" spans="7:8">
      <c r="G107" s="21">
        <v>41436</v>
      </c>
      <c r="H107" s="22">
        <v>37120424.68</v>
      </c>
    </row>
    <row r="108" spans="7:8">
      <c r="G108" s="21">
        <v>41437</v>
      </c>
      <c r="H108" s="22">
        <v>37016516.369999997</v>
      </c>
    </row>
    <row r="109" spans="7:8">
      <c r="G109" s="21">
        <v>41438</v>
      </c>
      <c r="H109" s="22">
        <v>37184233.170000002</v>
      </c>
    </row>
    <row r="110" spans="7:8">
      <c r="G110" s="21">
        <v>41439</v>
      </c>
      <c r="H110" s="22">
        <v>37099028.530000001</v>
      </c>
    </row>
    <row r="111" spans="7:8">
      <c r="G111" s="21">
        <v>41442</v>
      </c>
      <c r="H111" s="22">
        <v>37006085.159999996</v>
      </c>
    </row>
    <row r="112" spans="7:8">
      <c r="G112" s="21">
        <v>41443</v>
      </c>
      <c r="H112" s="22">
        <v>36803182.590000004</v>
      </c>
    </row>
    <row r="113" spans="7:8">
      <c r="G113" s="21">
        <v>41444</v>
      </c>
      <c r="H113" s="22">
        <v>36630757.75</v>
      </c>
    </row>
    <row r="114" spans="7:8">
      <c r="G114" s="21">
        <v>41445</v>
      </c>
      <c r="H114" s="22">
        <v>36707599.479999997</v>
      </c>
    </row>
    <row r="115" spans="7:8">
      <c r="G115" s="21">
        <v>41446</v>
      </c>
      <c r="H115" s="22">
        <v>36879653.549999997</v>
      </c>
    </row>
    <row r="116" spans="7:8">
      <c r="G116" s="21">
        <v>41449</v>
      </c>
      <c r="H116" s="22">
        <v>37135980.909999996</v>
      </c>
    </row>
    <row r="117" spans="7:8">
      <c r="G117" s="21">
        <v>41450</v>
      </c>
      <c r="H117" s="22">
        <v>37242865.109999999</v>
      </c>
    </row>
    <row r="118" spans="7:8">
      <c r="G118" s="21">
        <v>41451</v>
      </c>
      <c r="H118" s="22">
        <v>37249854.229999997</v>
      </c>
    </row>
    <row r="119" spans="7:8">
      <c r="G119" s="21">
        <v>41452</v>
      </c>
      <c r="H119" s="22">
        <v>37345782.189999998</v>
      </c>
    </row>
    <row r="120" spans="7:8">
      <c r="G120" s="21">
        <v>41453</v>
      </c>
      <c r="H120" s="22">
        <v>37182117.609999999</v>
      </c>
    </row>
    <row r="121" spans="7:8">
      <c r="G121" s="21">
        <v>41456</v>
      </c>
      <c r="H121" s="22">
        <v>37179099.600000001</v>
      </c>
    </row>
    <row r="122" spans="7:8">
      <c r="G122" s="21">
        <v>41457</v>
      </c>
      <c r="H122" s="22">
        <v>37266453.890000001</v>
      </c>
    </row>
    <row r="123" spans="7:8">
      <c r="G123" s="21">
        <v>41458</v>
      </c>
      <c r="H123" s="22">
        <v>37266088.340000004</v>
      </c>
    </row>
    <row r="124" spans="7:8">
      <c r="G124" s="21">
        <v>41459</v>
      </c>
      <c r="H124" s="22">
        <v>37341265.719999999</v>
      </c>
    </row>
    <row r="125" spans="7:8">
      <c r="G125" s="21">
        <v>41460</v>
      </c>
      <c r="H125" s="22">
        <v>37343646.280000001</v>
      </c>
    </row>
    <row r="126" spans="7:8">
      <c r="G126" s="21">
        <v>41463</v>
      </c>
      <c r="H126" s="22">
        <v>37420929.469999999</v>
      </c>
    </row>
    <row r="127" spans="7:8">
      <c r="G127" s="21">
        <v>41464</v>
      </c>
      <c r="H127" s="22">
        <v>37439980.890000001</v>
      </c>
    </row>
    <row r="128" spans="7:8">
      <c r="G128" s="21">
        <v>41465</v>
      </c>
      <c r="H128" s="22">
        <v>37391427.460000001</v>
      </c>
    </row>
    <row r="129" spans="7:8">
      <c r="G129" s="21">
        <v>41466</v>
      </c>
      <c r="H129" s="22">
        <v>37442726.600000001</v>
      </c>
    </row>
    <row r="130" spans="7:8">
      <c r="G130" s="21">
        <v>41467</v>
      </c>
      <c r="H130" s="22">
        <v>37451746.210000001</v>
      </c>
    </row>
    <row r="131" spans="7:8">
      <c r="G131" s="21">
        <v>41470</v>
      </c>
      <c r="H131" s="22">
        <v>37538696.619999997</v>
      </c>
    </row>
    <row r="132" spans="7:8">
      <c r="G132" s="21">
        <v>41471</v>
      </c>
      <c r="H132" s="22">
        <v>37581353.420000002</v>
      </c>
    </row>
    <row r="133" spans="7:8">
      <c r="G133" s="21">
        <v>41472</v>
      </c>
      <c r="H133" s="22">
        <v>37661508.520000003</v>
      </c>
    </row>
    <row r="134" spans="7:8">
      <c r="G134" s="21">
        <v>41473</v>
      </c>
      <c r="H134" s="22">
        <v>37682455.789999999</v>
      </c>
    </row>
    <row r="135" spans="7:8">
      <c r="G135" s="21">
        <v>41474</v>
      </c>
      <c r="H135" s="22">
        <v>37773962.149999999</v>
      </c>
    </row>
    <row r="136" spans="7:8">
      <c r="G136" s="21">
        <v>41477</v>
      </c>
      <c r="H136" s="22">
        <v>37848368.5</v>
      </c>
    </row>
    <row r="137" spans="7:8">
      <c r="G137" s="21">
        <v>41478</v>
      </c>
      <c r="H137" s="22">
        <v>37966667.359999999</v>
      </c>
    </row>
    <row r="138" spans="7:8">
      <c r="G138" s="21">
        <v>41479</v>
      </c>
      <c r="H138" s="22">
        <v>37934532.640000001</v>
      </c>
    </row>
    <row r="139" spans="7:8">
      <c r="G139" s="21">
        <v>41480</v>
      </c>
      <c r="H139" s="22">
        <v>37919379.359999999</v>
      </c>
    </row>
    <row r="140" spans="7:8">
      <c r="G140" s="21">
        <v>41481</v>
      </c>
      <c r="H140" s="22">
        <v>37911416.299999997</v>
      </c>
    </row>
    <row r="141" spans="7:8">
      <c r="G141" s="21">
        <v>41484</v>
      </c>
      <c r="H141" s="22">
        <v>37794999.990000002</v>
      </c>
    </row>
    <row r="142" spans="7:8">
      <c r="G142" s="21">
        <v>41485</v>
      </c>
      <c r="H142" s="22">
        <v>37728119.539999999</v>
      </c>
    </row>
    <row r="143" spans="7:8">
      <c r="G143" s="21">
        <v>41486</v>
      </c>
      <c r="H143" s="22">
        <v>37800234.270000003</v>
      </c>
    </row>
    <row r="144" spans="7:8">
      <c r="G144" s="21">
        <v>41487</v>
      </c>
      <c r="H144" s="22">
        <v>37711164.009999998</v>
      </c>
    </row>
    <row r="145" spans="7:8">
      <c r="G145" s="21">
        <v>41488</v>
      </c>
      <c r="H145" s="22">
        <v>37779786.229999997</v>
      </c>
    </row>
    <row r="146" spans="7:8">
      <c r="G146" s="21">
        <v>41491</v>
      </c>
      <c r="H146" s="22">
        <v>37832161.049999997</v>
      </c>
    </row>
    <row r="147" spans="7:8">
      <c r="G147" s="21">
        <v>41492</v>
      </c>
      <c r="H147" s="22">
        <v>42729602.920000002</v>
      </c>
    </row>
    <row r="148" spans="7:8">
      <c r="G148" s="21">
        <v>41493</v>
      </c>
      <c r="H148" s="22">
        <v>42763973.149999999</v>
      </c>
    </row>
    <row r="149" spans="7:8">
      <c r="G149" s="21">
        <v>41494</v>
      </c>
      <c r="H149" s="22">
        <v>42829377.57</v>
      </c>
    </row>
    <row r="150" spans="7:8">
      <c r="G150" s="21">
        <v>41495</v>
      </c>
      <c r="H150" s="22">
        <v>42876898.539999999</v>
      </c>
    </row>
    <row r="151" spans="7:8">
      <c r="G151" s="21">
        <v>41498</v>
      </c>
      <c r="H151" s="22">
        <v>42742385.270000003</v>
      </c>
    </row>
    <row r="152" spans="7:8">
      <c r="G152" s="21">
        <v>41499</v>
      </c>
      <c r="H152" s="22">
        <v>42710074.270000003</v>
      </c>
    </row>
    <row r="153" spans="7:8">
      <c r="G153" s="21">
        <v>41500</v>
      </c>
      <c r="H153" s="22">
        <v>42609183.670000002</v>
      </c>
    </row>
    <row r="154" spans="7:8">
      <c r="G154" s="21">
        <v>41501</v>
      </c>
      <c r="H154" s="22">
        <v>42804917</v>
      </c>
    </row>
    <row r="155" spans="7:8">
      <c r="G155" s="21">
        <v>41502</v>
      </c>
      <c r="H155" s="22">
        <v>44809317.859999999</v>
      </c>
    </row>
    <row r="156" spans="7:8">
      <c r="G156" s="21">
        <v>41505</v>
      </c>
      <c r="H156" s="22">
        <v>44746513.43</v>
      </c>
    </row>
    <row r="157" spans="7:8">
      <c r="G157" s="21">
        <v>41506</v>
      </c>
      <c r="H157" s="22">
        <v>44983579.82</v>
      </c>
    </row>
    <row r="158" spans="7:8">
      <c r="G158" s="21">
        <v>41507</v>
      </c>
      <c r="H158" s="22">
        <v>44856640.310000002</v>
      </c>
    </row>
    <row r="159" spans="7:8">
      <c r="G159" s="21">
        <v>41508</v>
      </c>
      <c r="H159" s="22">
        <v>44945164.719999999</v>
      </c>
    </row>
    <row r="160" spans="7:8">
      <c r="G160" s="21">
        <v>41509</v>
      </c>
      <c r="H160" s="22">
        <v>45218051.229999997</v>
      </c>
    </row>
    <row r="161" spans="7:8">
      <c r="G161" s="21">
        <v>41512</v>
      </c>
      <c r="H161" s="22">
        <v>45139056.369999997</v>
      </c>
    </row>
    <row r="162" spans="7:8">
      <c r="G162" s="21">
        <v>41513</v>
      </c>
      <c r="H162" s="22">
        <v>45175711.350000001</v>
      </c>
    </row>
    <row r="163" spans="7:8">
      <c r="G163" s="21">
        <v>41514</v>
      </c>
      <c r="H163" s="22">
        <v>45263992.140000001</v>
      </c>
    </row>
    <row r="164" spans="7:8">
      <c r="G164" s="21">
        <v>41515</v>
      </c>
      <c r="H164" s="22">
        <v>45083302.890000001</v>
      </c>
    </row>
    <row r="165" spans="7:8">
      <c r="G165" s="21">
        <v>41516</v>
      </c>
      <c r="H165" s="22">
        <v>45106746.950000003</v>
      </c>
    </row>
    <row r="166" spans="7:8">
      <c r="G166" s="21">
        <v>41519</v>
      </c>
      <c r="H166" s="22">
        <v>45121978.07</v>
      </c>
    </row>
    <row r="167" spans="7:8">
      <c r="G167" s="21">
        <v>41520</v>
      </c>
      <c r="H167" s="22">
        <v>45119720.880000003</v>
      </c>
    </row>
    <row r="168" spans="7:8">
      <c r="G168" s="21">
        <v>41521</v>
      </c>
      <c r="H168" s="22">
        <v>45138304.700000003</v>
      </c>
    </row>
    <row r="169" spans="7:8">
      <c r="G169" s="21">
        <v>41522</v>
      </c>
      <c r="H169" s="22">
        <v>45132812</v>
      </c>
    </row>
    <row r="170" spans="7:8">
      <c r="G170" s="21">
        <v>41523</v>
      </c>
      <c r="H170" s="22">
        <v>45227053.030000001</v>
      </c>
    </row>
    <row r="171" spans="7:8">
      <c r="G171" s="21">
        <v>41526</v>
      </c>
      <c r="H171" s="22">
        <v>45270321.280000001</v>
      </c>
    </row>
    <row r="172" spans="7:8">
      <c r="G172" s="21">
        <v>41527</v>
      </c>
      <c r="H172" s="22">
        <v>45357280.859999999</v>
      </c>
    </row>
    <row r="173" spans="7:8">
      <c r="G173" s="21">
        <v>41528</v>
      </c>
      <c r="H173" s="22">
        <v>45398468</v>
      </c>
    </row>
    <row r="174" spans="7:8">
      <c r="G174" s="21">
        <v>41529</v>
      </c>
      <c r="H174" s="22">
        <v>45348499.219999999</v>
      </c>
    </row>
    <row r="175" spans="7:8">
      <c r="G175" s="21">
        <v>41530</v>
      </c>
      <c r="H175" s="22">
        <v>45383193.960000001</v>
      </c>
    </row>
    <row r="176" spans="7:8">
      <c r="G176" s="21">
        <v>41533</v>
      </c>
      <c r="H176" s="22">
        <v>45399451.270000003</v>
      </c>
    </row>
    <row r="177" spans="7:8">
      <c r="G177" s="21">
        <v>41534</v>
      </c>
      <c r="H177" s="22">
        <v>45436313.020000003</v>
      </c>
    </row>
    <row r="178" spans="7:8">
      <c r="G178" s="21">
        <v>41535</v>
      </c>
      <c r="H178" s="22">
        <v>45648641.850000001</v>
      </c>
    </row>
    <row r="179" spans="7:8">
      <c r="G179" s="21">
        <v>41536</v>
      </c>
      <c r="H179" s="22">
        <v>45638485.729999997</v>
      </c>
    </row>
    <row r="180" spans="7:8">
      <c r="G180" s="21">
        <v>41537</v>
      </c>
      <c r="H180" s="22">
        <v>45664685.549999997</v>
      </c>
    </row>
    <row r="181" spans="7:8">
      <c r="G181" s="21">
        <v>41540</v>
      </c>
      <c r="H181" s="22">
        <v>45733968.579999998</v>
      </c>
    </row>
    <row r="182" spans="7:8">
      <c r="G182" s="21">
        <v>41541</v>
      </c>
      <c r="H182" s="22">
        <v>45775793.990000002</v>
      </c>
    </row>
    <row r="183" spans="7:8">
      <c r="G183" s="21">
        <v>41542</v>
      </c>
      <c r="H183" s="22">
        <v>45766105.539999999</v>
      </c>
    </row>
    <row r="184" spans="7:8">
      <c r="G184" s="21">
        <v>41543</v>
      </c>
      <c r="H184" s="22">
        <v>45744483.630000003</v>
      </c>
    </row>
    <row r="185" spans="7:8">
      <c r="G185" s="21">
        <v>41544</v>
      </c>
      <c r="H185" s="22">
        <v>45747910.780000001</v>
      </c>
    </row>
    <row r="186" spans="7:8">
      <c r="G186" s="21">
        <v>41547</v>
      </c>
      <c r="H186" s="22">
        <v>45754427.200000003</v>
      </c>
    </row>
    <row r="187" spans="7:8">
      <c r="G187" s="21">
        <v>41548</v>
      </c>
      <c r="H187" s="22">
        <v>45728079.619999997</v>
      </c>
    </row>
    <row r="188" spans="7:8">
      <c r="G188" s="21">
        <v>41549</v>
      </c>
      <c r="H188" s="22">
        <v>45760017.82</v>
      </c>
    </row>
    <row r="189" spans="7:8">
      <c r="G189" s="21">
        <v>41550</v>
      </c>
      <c r="H189" s="22">
        <v>45811696.32</v>
      </c>
    </row>
    <row r="190" spans="7:8">
      <c r="G190" s="21">
        <v>41551</v>
      </c>
      <c r="H190" s="22">
        <v>45837322.359999999</v>
      </c>
    </row>
    <row r="191" spans="7:8">
      <c r="G191" s="21">
        <v>41554</v>
      </c>
      <c r="H191" s="22">
        <v>45853931.219999999</v>
      </c>
    </row>
    <row r="192" spans="7:8">
      <c r="G192" s="21">
        <v>41555</v>
      </c>
      <c r="H192" s="22">
        <v>45901130.060000002</v>
      </c>
    </row>
    <row r="193" spans="7:8">
      <c r="G193" s="21">
        <v>41556</v>
      </c>
      <c r="H193" s="22">
        <v>45959899.960000001</v>
      </c>
    </row>
    <row r="194" spans="7:8">
      <c r="G194" s="21">
        <v>41557</v>
      </c>
      <c r="H194" s="22">
        <v>45946797.219999999</v>
      </c>
    </row>
    <row r="195" spans="7:8">
      <c r="G195" s="21">
        <v>41558</v>
      </c>
      <c r="H195" s="22">
        <v>45951723.93</v>
      </c>
    </row>
    <row r="196" spans="7:8">
      <c r="G196" s="21">
        <v>41561</v>
      </c>
      <c r="H196" s="22">
        <v>45974325.939999998</v>
      </c>
    </row>
    <row r="197" spans="7:8">
      <c r="G197" s="21">
        <v>41562</v>
      </c>
      <c r="H197" s="22">
        <v>45990468.670000002</v>
      </c>
    </row>
    <row r="198" spans="7:8">
      <c r="G198" s="21">
        <v>41563</v>
      </c>
      <c r="H198" s="22">
        <v>46001093.969999999</v>
      </c>
    </row>
    <row r="199" spans="7:8">
      <c r="G199" s="21">
        <v>41564</v>
      </c>
      <c r="H199" s="22">
        <v>46019818.630000003</v>
      </c>
    </row>
    <row r="200" spans="7:8">
      <c r="G200" s="21">
        <v>41565</v>
      </c>
      <c r="H200" s="22">
        <v>46000130.170000002</v>
      </c>
    </row>
    <row r="201" spans="7:8">
      <c r="G201" s="21">
        <v>41568</v>
      </c>
      <c r="H201" s="22">
        <v>46004049.079999998</v>
      </c>
    </row>
    <row r="202" spans="7:8">
      <c r="G202" s="21">
        <v>41569</v>
      </c>
      <c r="H202" s="22">
        <v>46071423.07</v>
      </c>
    </row>
    <row r="203" spans="7:8">
      <c r="G203" s="21">
        <v>41570</v>
      </c>
      <c r="H203" s="22">
        <v>46166867.530000001</v>
      </c>
    </row>
    <row r="204" spans="7:8">
      <c r="G204" s="21">
        <v>41571</v>
      </c>
      <c r="H204" s="22">
        <v>46158266.780000001</v>
      </c>
    </row>
    <row r="205" spans="7:8">
      <c r="G205" s="21">
        <v>41572</v>
      </c>
      <c r="H205" s="22">
        <v>46273099.420000002</v>
      </c>
    </row>
    <row r="206" spans="7:8">
      <c r="G206" s="21">
        <v>41575</v>
      </c>
      <c r="H206" s="22">
        <v>46307232.390000001</v>
      </c>
    </row>
    <row r="207" spans="7:8">
      <c r="G207" s="21">
        <v>41576</v>
      </c>
      <c r="H207" s="22">
        <v>46287598.549999997</v>
      </c>
    </row>
    <row r="208" spans="7:8">
      <c r="G208" s="21">
        <v>41577</v>
      </c>
      <c r="H208" s="22">
        <v>46322479.130000003</v>
      </c>
    </row>
    <row r="209" spans="7:8">
      <c r="G209" s="21">
        <v>41578</v>
      </c>
      <c r="H209" s="22">
        <v>46296614.119999997</v>
      </c>
    </row>
    <row r="210" spans="7:8">
      <c r="G210" s="21">
        <v>41579</v>
      </c>
      <c r="H210" s="22">
        <v>46260849.5</v>
      </c>
    </row>
    <row r="211" spans="7:8">
      <c r="G211" s="21">
        <v>41582</v>
      </c>
      <c r="H211" s="22">
        <v>46285641.850000001</v>
      </c>
    </row>
    <row r="212" spans="7:8">
      <c r="G212" s="21">
        <v>41583</v>
      </c>
      <c r="H212" s="22">
        <v>46265782.280000001</v>
      </c>
    </row>
    <row r="213" spans="7:8">
      <c r="G213" s="21">
        <v>41584</v>
      </c>
      <c r="H213" s="22">
        <v>46265791.390000001</v>
      </c>
    </row>
    <row r="214" spans="7:8">
      <c r="G214" s="21">
        <v>41585</v>
      </c>
      <c r="H214" s="22">
        <v>46188913.039999999</v>
      </c>
    </row>
    <row r="215" spans="7:8">
      <c r="G215" s="21">
        <v>41586</v>
      </c>
      <c r="H215" s="22">
        <v>46187115.490000002</v>
      </c>
    </row>
    <row r="216" spans="7:8">
      <c r="G216" s="21">
        <v>41589</v>
      </c>
      <c r="H216" s="22">
        <v>46239612.770000003</v>
      </c>
    </row>
    <row r="217" spans="7:8">
      <c r="G217" s="21">
        <v>41590</v>
      </c>
      <c r="H217" s="22">
        <v>46348383.5</v>
      </c>
    </row>
    <row r="218" spans="7:8">
      <c r="G218" s="21">
        <v>41591</v>
      </c>
      <c r="H218" s="22">
        <v>46439420.560000002</v>
      </c>
    </row>
    <row r="219" spans="7:8">
      <c r="G219" s="21">
        <v>41592</v>
      </c>
      <c r="H219" s="22">
        <v>46508418.18</v>
      </c>
    </row>
    <row r="220" spans="7:8">
      <c r="G220" s="21">
        <v>41596</v>
      </c>
      <c r="H220" s="22">
        <v>46585554.590000004</v>
      </c>
    </row>
    <row r="221" spans="7:8">
      <c r="G221" s="21">
        <v>41597</v>
      </c>
      <c r="H221" s="22">
        <v>46538194.140000001</v>
      </c>
    </row>
    <row r="222" spans="7:8">
      <c r="G222" s="21">
        <v>41598</v>
      </c>
      <c r="H222" s="22">
        <v>46562632.729999997</v>
      </c>
    </row>
    <row r="223" spans="7:8">
      <c r="G223" s="21">
        <v>41599</v>
      </c>
      <c r="H223" s="22">
        <v>46510548.149999999</v>
      </c>
    </row>
    <row r="224" spans="7:8">
      <c r="G224" s="21">
        <v>41600</v>
      </c>
      <c r="H224" s="22">
        <v>46526256.469999999</v>
      </c>
    </row>
    <row r="225" spans="7:8">
      <c r="G225" s="21">
        <v>41603</v>
      </c>
      <c r="H225" s="22">
        <v>46520551.299999997</v>
      </c>
    </row>
    <row r="226" spans="7:8">
      <c r="G226" s="21">
        <v>41604</v>
      </c>
      <c r="H226" s="22">
        <v>46571161.420000002</v>
      </c>
    </row>
    <row r="227" spans="7:8">
      <c r="G227" s="21">
        <v>41605</v>
      </c>
      <c r="H227" s="22">
        <v>46616753.009999998</v>
      </c>
    </row>
    <row r="228" spans="7:8">
      <c r="G228" s="21">
        <v>41606</v>
      </c>
      <c r="H228" s="22">
        <v>46625785.590000004</v>
      </c>
    </row>
    <row r="229" spans="7:8">
      <c r="G229" s="21">
        <v>41607</v>
      </c>
      <c r="H229" s="22">
        <v>46596443.200000003</v>
      </c>
    </row>
    <row r="230" spans="7:8">
      <c r="G230" s="21">
        <v>41610</v>
      </c>
      <c r="H230" s="22">
        <v>46540934.5</v>
      </c>
    </row>
    <row r="231" spans="7:8">
      <c r="G231" s="21">
        <v>41611</v>
      </c>
      <c r="H231" s="22">
        <v>46544197.520000003</v>
      </c>
    </row>
    <row r="232" spans="7:8">
      <c r="G232" s="21">
        <v>41612</v>
      </c>
      <c r="H232" s="22">
        <v>46603154.939999998</v>
      </c>
    </row>
    <row r="233" spans="7:8">
      <c r="G233" s="21">
        <v>41613</v>
      </c>
      <c r="H233" s="22">
        <v>46764602.950000003</v>
      </c>
    </row>
    <row r="234" spans="7:8">
      <c r="G234" s="21">
        <v>41614</v>
      </c>
      <c r="H234" s="22">
        <v>46800183.729999997</v>
      </c>
    </row>
    <row r="235" spans="7:8">
      <c r="G235" s="21">
        <v>41617</v>
      </c>
      <c r="H235" s="22">
        <v>46844828.240000002</v>
      </c>
    </row>
    <row r="236" spans="7:8">
      <c r="G236" s="21">
        <v>41618</v>
      </c>
      <c r="H236" s="22">
        <v>46950385.659999996</v>
      </c>
    </row>
    <row r="237" spans="7:8">
      <c r="G237" s="21">
        <v>41619</v>
      </c>
      <c r="H237" s="22">
        <v>46982719.490000002</v>
      </c>
    </row>
    <row r="238" spans="7:8">
      <c r="G238" s="21">
        <v>41620</v>
      </c>
      <c r="H238" s="22">
        <v>47029339.810000002</v>
      </c>
    </row>
    <row r="239" spans="7:8">
      <c r="G239" s="21">
        <v>41621</v>
      </c>
      <c r="H239" s="22">
        <v>47047223.68</v>
      </c>
    </row>
    <row r="240" spans="7:8">
      <c r="G240" s="21">
        <v>41624</v>
      </c>
      <c r="H240" s="22">
        <v>47085792.950000003</v>
      </c>
    </row>
    <row r="241" spans="7:8">
      <c r="G241" s="21">
        <v>41625</v>
      </c>
      <c r="H241" s="22">
        <v>47110976.600000001</v>
      </c>
    </row>
    <row r="242" spans="7:8">
      <c r="G242" s="21">
        <v>41626</v>
      </c>
      <c r="H242" s="22">
        <v>47165678.189999998</v>
      </c>
    </row>
    <row r="243" spans="7:8">
      <c r="G243" s="21">
        <v>41627</v>
      </c>
      <c r="H243" s="22">
        <v>47132896.549999997</v>
      </c>
    </row>
    <row r="244" spans="7:8">
      <c r="G244" s="21">
        <v>41628</v>
      </c>
      <c r="H244" s="22">
        <v>47110434.030000001</v>
      </c>
    </row>
    <row r="245" spans="7:8">
      <c r="G245" s="21">
        <v>41631</v>
      </c>
      <c r="H245" s="22">
        <v>47168337.93</v>
      </c>
    </row>
    <row r="246" spans="7:8">
      <c r="G246" s="21">
        <v>41632</v>
      </c>
      <c r="H246" s="22">
        <v>47193071.960000001</v>
      </c>
    </row>
    <row r="247" spans="7:8">
      <c r="G247" s="21">
        <v>41634</v>
      </c>
      <c r="H247" s="22">
        <v>47185614.969999999</v>
      </c>
    </row>
    <row r="248" spans="7:8">
      <c r="G248" s="21">
        <v>41635</v>
      </c>
      <c r="H248" s="22">
        <v>47246702.340000004</v>
      </c>
    </row>
    <row r="249" spans="7:8">
      <c r="G249" s="21">
        <v>41638</v>
      </c>
      <c r="H249" s="22">
        <v>47287207.920000002</v>
      </c>
    </row>
    <row r="250" spans="7:8">
      <c r="G250" s="21">
        <v>41639</v>
      </c>
      <c r="H250" s="22">
        <v>47311276.719999999</v>
      </c>
    </row>
    <row r="251" spans="7:8">
      <c r="G251" s="21">
        <v>41641</v>
      </c>
      <c r="H251" s="22">
        <v>47291099.920000002</v>
      </c>
    </row>
    <row r="252" spans="7:8">
      <c r="G252" s="21">
        <v>41642</v>
      </c>
      <c r="H252" s="22">
        <v>47316632.079999998</v>
      </c>
    </row>
    <row r="253" spans="7:8">
      <c r="G253" s="21">
        <v>41645</v>
      </c>
      <c r="H253" s="22">
        <v>47336121.509999998</v>
      </c>
    </row>
    <row r="254" spans="7:8">
      <c r="G254" s="21">
        <v>41646</v>
      </c>
      <c r="H254" s="22">
        <v>47411616.719999999</v>
      </c>
    </row>
    <row r="255" spans="7:8">
      <c r="G255" s="21">
        <v>41647</v>
      </c>
      <c r="H255" s="22">
        <v>47426933.57</v>
      </c>
    </row>
    <row r="256" spans="7:8">
      <c r="G256" s="21">
        <v>41648</v>
      </c>
      <c r="H256" s="22">
        <v>47439561.939999998</v>
      </c>
    </row>
    <row r="257" spans="7:8">
      <c r="G257" s="21">
        <v>41649</v>
      </c>
      <c r="H257" s="22">
        <v>47514880.020000003</v>
      </c>
    </row>
    <row r="258" spans="7:8">
      <c r="G258" s="21">
        <v>41652</v>
      </c>
      <c r="H258" s="22">
        <v>47498981.590000004</v>
      </c>
    </row>
    <row r="259" spans="7:8">
      <c r="G259" s="21">
        <v>41653</v>
      </c>
      <c r="H259" s="22">
        <v>47466500.399999999</v>
      </c>
    </row>
    <row r="260" spans="7:8">
      <c r="G260" s="21">
        <v>41654</v>
      </c>
      <c r="H260" s="22">
        <v>47504226.659999996</v>
      </c>
    </row>
    <row r="261" spans="7:8">
      <c r="G261" s="21">
        <v>41655</v>
      </c>
      <c r="H261" s="22">
        <v>47508035.890000001</v>
      </c>
    </row>
    <row r="262" spans="7:8">
      <c r="G262" s="21">
        <v>41656</v>
      </c>
      <c r="H262" s="22">
        <v>47551845.479999997</v>
      </c>
    </row>
    <row r="263" spans="7:8">
      <c r="G263" s="21">
        <v>41659</v>
      </c>
      <c r="H263" s="22">
        <v>47493356.979999997</v>
      </c>
    </row>
    <row r="264" spans="7:8">
      <c r="G264" s="21">
        <v>41660</v>
      </c>
      <c r="H264" s="22">
        <v>47445030.640000001</v>
      </c>
    </row>
    <row r="265" spans="7:8">
      <c r="G265" s="21">
        <v>41661</v>
      </c>
      <c r="H265" s="22">
        <v>47451013.259999998</v>
      </c>
    </row>
    <row r="266" spans="7:8">
      <c r="G266" s="21">
        <v>41662</v>
      </c>
      <c r="H266" s="22">
        <v>47344669.850000001</v>
      </c>
    </row>
    <row r="267" spans="7:8">
      <c r="G267" s="21">
        <v>41663</v>
      </c>
      <c r="H267" s="22">
        <v>47400048.939999998</v>
      </c>
    </row>
    <row r="268" spans="7:8">
      <c r="G268" s="21">
        <v>41666</v>
      </c>
      <c r="H268" s="22">
        <v>47383836.789999999</v>
      </c>
    </row>
    <row r="269" spans="7:8">
      <c r="G269" s="21">
        <v>41667</v>
      </c>
      <c r="H269" s="22">
        <v>47363289.369999997</v>
      </c>
    </row>
    <row r="270" spans="7:8">
      <c r="G270" s="21">
        <v>41668</v>
      </c>
      <c r="H270" s="22">
        <v>47334272.509999998</v>
      </c>
    </row>
    <row r="271" spans="7:8">
      <c r="G271" s="21">
        <v>41669</v>
      </c>
      <c r="H271" s="22">
        <v>47320952.93</v>
      </c>
    </row>
    <row r="272" spans="7:8">
      <c r="G272" s="21">
        <v>41670</v>
      </c>
      <c r="H272" s="22">
        <v>47357988.140000001</v>
      </c>
    </row>
    <row r="273" spans="7:8">
      <c r="G273" s="21">
        <v>41673</v>
      </c>
      <c r="H273" s="22">
        <v>47366323.619999997</v>
      </c>
    </row>
    <row r="274" spans="7:8">
      <c r="G274" s="21">
        <v>41674</v>
      </c>
      <c r="H274" s="22">
        <v>47441265.210000001</v>
      </c>
    </row>
    <row r="275" spans="7:8">
      <c r="G275" s="21">
        <v>41675</v>
      </c>
      <c r="H275" s="22">
        <v>47549169.909999996</v>
      </c>
    </row>
    <row r="276" spans="7:8">
      <c r="G276" s="21">
        <v>41676</v>
      </c>
      <c r="H276" s="22">
        <v>47576306.079999998</v>
      </c>
    </row>
    <row r="277" spans="7:8">
      <c r="G277" s="21">
        <v>41677</v>
      </c>
      <c r="H277" s="22">
        <v>47683988.240000002</v>
      </c>
    </row>
    <row r="278" spans="7:8">
      <c r="G278" s="21">
        <v>41680</v>
      </c>
      <c r="H278" s="22">
        <v>47699626.270000003</v>
      </c>
    </row>
    <row r="279" spans="7:8">
      <c r="G279" s="21">
        <v>41681</v>
      </c>
      <c r="H279" s="22">
        <v>47705736.939999998</v>
      </c>
    </row>
    <row r="280" spans="7:8">
      <c r="G280" s="21">
        <v>41682</v>
      </c>
      <c r="H280" s="22">
        <v>47718407.649999999</v>
      </c>
    </row>
    <row r="281" spans="7:8">
      <c r="G281" s="21">
        <v>41683</v>
      </c>
      <c r="H281" s="22">
        <v>47787430.93</v>
      </c>
    </row>
    <row r="282" spans="7:8">
      <c r="G282" s="21">
        <v>41684</v>
      </c>
      <c r="H282" s="22">
        <v>47842537.32</v>
      </c>
    </row>
    <row r="283" spans="7:8">
      <c r="G283" s="21">
        <v>41687</v>
      </c>
      <c r="H283" s="22">
        <v>47916569.140000001</v>
      </c>
    </row>
    <row r="284" spans="7:8">
      <c r="G284" s="21">
        <v>41688</v>
      </c>
      <c r="H284" s="22">
        <v>47989636.920000002</v>
      </c>
    </row>
    <row r="285" spans="7:8">
      <c r="G285" s="21">
        <v>41689</v>
      </c>
      <c r="H285" s="22">
        <v>48014725.82</v>
      </c>
    </row>
    <row r="286" spans="7:8">
      <c r="G286" s="21">
        <v>41690</v>
      </c>
      <c r="H286" s="22">
        <v>48113530.350000001</v>
      </c>
    </row>
    <row r="287" spans="7:8">
      <c r="G287" s="21">
        <v>41691</v>
      </c>
      <c r="H287" s="22">
        <v>48182018.43</v>
      </c>
    </row>
    <row r="288" spans="7:8">
      <c r="G288" s="21">
        <v>41694</v>
      </c>
      <c r="H288" s="22">
        <v>48224335.770000003</v>
      </c>
    </row>
    <row r="289" spans="7:8">
      <c r="G289" s="21">
        <v>41695</v>
      </c>
      <c r="H289" s="22">
        <v>48255856.310000002</v>
      </c>
    </row>
    <row r="290" spans="7:8">
      <c r="G290" s="21">
        <v>41696</v>
      </c>
      <c r="H290" s="22">
        <v>48301524.32</v>
      </c>
    </row>
    <row r="291" spans="7:8">
      <c r="G291" s="21">
        <v>41697</v>
      </c>
      <c r="H291" s="22">
        <v>48393318.359999999</v>
      </c>
    </row>
    <row r="292" spans="7:8">
      <c r="G292" s="21">
        <v>41698</v>
      </c>
      <c r="H292" s="22">
        <v>48373640.380000003</v>
      </c>
    </row>
    <row r="293" spans="7:8">
      <c r="G293" s="21">
        <v>41703</v>
      </c>
      <c r="H293" s="22">
        <v>48399436.240000002</v>
      </c>
    </row>
    <row r="294" spans="7:8">
      <c r="G294" s="21">
        <v>41704</v>
      </c>
      <c r="H294" s="22">
        <v>48423476.560000002</v>
      </c>
    </row>
    <row r="295" spans="7:8">
      <c r="G295" s="21">
        <v>41705</v>
      </c>
      <c r="H295" s="22">
        <v>48371443.159999996</v>
      </c>
    </row>
    <row r="296" spans="7:8">
      <c r="G296" s="21">
        <v>41708</v>
      </c>
      <c r="H296" s="22">
        <v>48333775.170000002</v>
      </c>
    </row>
    <row r="297" spans="7:8">
      <c r="G297" s="21">
        <v>41709</v>
      </c>
      <c r="H297" s="22">
        <v>48344685.299999997</v>
      </c>
    </row>
    <row r="298" spans="7:8">
      <c r="G298" s="21">
        <v>41710</v>
      </c>
      <c r="H298" s="22">
        <v>48407792.100000001</v>
      </c>
    </row>
    <row r="299" spans="7:8">
      <c r="G299" s="21">
        <v>41711</v>
      </c>
      <c r="H299" s="22">
        <v>48455671.229999997</v>
      </c>
    </row>
    <row r="300" spans="7:8">
      <c r="G300" s="21">
        <v>41712</v>
      </c>
      <c r="H300" s="22">
        <v>48462842.420000002</v>
      </c>
    </row>
    <row r="301" spans="7:8">
      <c r="G301" s="21">
        <v>41715</v>
      </c>
      <c r="H301" s="22">
        <v>48494042.909999996</v>
      </c>
    </row>
    <row r="302" spans="7:8">
      <c r="G302" s="21">
        <v>41716</v>
      </c>
      <c r="H302" s="22">
        <v>48489202.299999997</v>
      </c>
    </row>
    <row r="303" spans="7:8">
      <c r="G303" s="21">
        <v>41717</v>
      </c>
      <c r="H303" s="22">
        <v>48453962.280000001</v>
      </c>
    </row>
    <row r="304" spans="7:8">
      <c r="G304" s="21">
        <v>41718</v>
      </c>
      <c r="H304" s="22">
        <v>48501604.649999999</v>
      </c>
    </row>
    <row r="305" spans="7:8">
      <c r="G305" s="21">
        <v>41719</v>
      </c>
      <c r="H305" s="22">
        <v>48573442.289999999</v>
      </c>
    </row>
    <row r="306" spans="7:8">
      <c r="G306" s="21">
        <v>41722</v>
      </c>
      <c r="H306" s="22">
        <v>48636361.659999996</v>
      </c>
    </row>
    <row r="307" spans="7:8">
      <c r="G307" s="21">
        <v>41723</v>
      </c>
      <c r="H307" s="22">
        <v>48685484.75</v>
      </c>
    </row>
    <row r="308" spans="7:8">
      <c r="G308" s="21">
        <v>41724</v>
      </c>
      <c r="H308" s="22">
        <v>48747883.229999997</v>
      </c>
    </row>
    <row r="309" spans="7:8">
      <c r="G309" s="21">
        <v>41725</v>
      </c>
      <c r="H309" s="22">
        <v>48831887.350000001</v>
      </c>
    </row>
    <row r="310" spans="7:8">
      <c r="G310" s="21">
        <v>41726</v>
      </c>
      <c r="H310" s="22">
        <v>48845333.390000001</v>
      </c>
    </row>
    <row r="311" spans="7:8">
      <c r="G311" s="21">
        <v>41729</v>
      </c>
      <c r="H311" s="22">
        <v>48854113.039999999</v>
      </c>
    </row>
    <row r="312" spans="7:8">
      <c r="G312" s="21">
        <v>41730</v>
      </c>
      <c r="H312" s="22">
        <v>48889474.100000001</v>
      </c>
    </row>
    <row r="313" spans="7:8">
      <c r="G313" s="21">
        <v>41732</v>
      </c>
      <c r="H313" s="22">
        <v>48967925.609999999</v>
      </c>
    </row>
    <row r="314" spans="7:8">
      <c r="G314" s="21">
        <v>41733</v>
      </c>
      <c r="H314" s="22">
        <v>49012152.380000003</v>
      </c>
    </row>
    <row r="315" spans="7:8">
      <c r="G315" s="21">
        <v>41736</v>
      </c>
      <c r="H315" s="22">
        <v>49035073.299999997</v>
      </c>
    </row>
    <row r="316" spans="7:8">
      <c r="G316" s="21">
        <v>41737</v>
      </c>
      <c r="H316" s="22">
        <v>49074758.82</v>
      </c>
    </row>
    <row r="317" spans="7:8">
      <c r="G317" s="21">
        <v>41738</v>
      </c>
      <c r="H317" s="22">
        <v>49103380.630000003</v>
      </c>
    </row>
    <row r="318" spans="7:8">
      <c r="G318" s="21">
        <v>41740</v>
      </c>
      <c r="H318" s="22">
        <v>49305610.380000003</v>
      </c>
    </row>
    <row r="319" spans="7:8">
      <c r="G319" s="21">
        <v>41743</v>
      </c>
      <c r="H319" s="22">
        <v>49334139.329999998</v>
      </c>
    </row>
    <row r="320" spans="7:8">
      <c r="G320" s="21">
        <v>41744</v>
      </c>
      <c r="H320" s="22">
        <v>49386174.799999997</v>
      </c>
    </row>
    <row r="321" spans="7:8">
      <c r="G321" s="21">
        <v>41751</v>
      </c>
      <c r="H321" s="22">
        <v>49462554.049999997</v>
      </c>
    </row>
    <row r="322" spans="7:8">
      <c r="G322" s="21">
        <v>41752</v>
      </c>
      <c r="H322" s="22">
        <v>49520926.829999998</v>
      </c>
    </row>
    <row r="323" spans="7:8">
      <c r="G323" s="21">
        <v>41753</v>
      </c>
      <c r="H323" s="22">
        <v>49553986.789999999</v>
      </c>
    </row>
    <row r="324" spans="7:8">
      <c r="G324" s="21">
        <v>41754</v>
      </c>
      <c r="H324" s="22">
        <v>49581284.18</v>
      </c>
    </row>
    <row r="325" spans="7:8">
      <c r="G325" s="21">
        <v>41757</v>
      </c>
      <c r="H325" s="22">
        <v>49601256.280000001</v>
      </c>
    </row>
    <row r="326" spans="7:8">
      <c r="G326" s="21">
        <v>41758</v>
      </c>
      <c r="H326" s="22">
        <v>49615172.840000004</v>
      </c>
    </row>
    <row r="327" spans="7:8">
      <c r="G327" s="21">
        <v>41759</v>
      </c>
      <c r="H327" s="22">
        <v>49661186.670000002</v>
      </c>
    </row>
    <row r="328" spans="7:8">
      <c r="G328" s="21">
        <v>41761</v>
      </c>
      <c r="H328" s="22">
        <v>49718488.869999997</v>
      </c>
    </row>
    <row r="329" spans="7:8">
      <c r="G329" s="21">
        <v>41764</v>
      </c>
      <c r="H329" s="22">
        <v>49695023.57</v>
      </c>
    </row>
    <row r="330" spans="7:8">
      <c r="G330" s="21">
        <v>41765</v>
      </c>
      <c r="H330" s="22">
        <v>49754634.780000001</v>
      </c>
    </row>
    <row r="331" spans="7:8">
      <c r="G331" s="21">
        <v>41766</v>
      </c>
      <c r="H331" s="22">
        <v>49808875.880000003</v>
      </c>
    </row>
    <row r="332" spans="7:8">
      <c r="G332" s="21">
        <v>41767</v>
      </c>
      <c r="H332" s="22">
        <v>49807800.840000004</v>
      </c>
    </row>
    <row r="333" spans="7:8">
      <c r="G333" s="21">
        <v>41768</v>
      </c>
      <c r="H333" s="22">
        <v>49837889.030000001</v>
      </c>
    </row>
    <row r="334" spans="7:8">
      <c r="G334" s="21">
        <v>41771</v>
      </c>
      <c r="H334" s="22">
        <v>49850186.020000003</v>
      </c>
    </row>
    <row r="335" spans="7:8">
      <c r="G335" s="21">
        <v>41772</v>
      </c>
      <c r="H335" s="22">
        <v>49888559.950000003</v>
      </c>
    </row>
    <row r="336" spans="7:8">
      <c r="G336" s="21">
        <v>41773</v>
      </c>
      <c r="H336" s="22">
        <v>49958435.600000001</v>
      </c>
    </row>
    <row r="337" spans="7:8">
      <c r="G337" s="21">
        <v>41774</v>
      </c>
      <c r="H337" s="22">
        <v>49975894.200000003</v>
      </c>
    </row>
    <row r="338" spans="7:8">
      <c r="G338" s="21">
        <v>41775</v>
      </c>
      <c r="H338" s="22">
        <v>50010841.189999998</v>
      </c>
    </row>
    <row r="339" spans="7:8">
      <c r="G339" s="21">
        <v>41778</v>
      </c>
      <c r="H339" s="22">
        <v>50076128.789999999</v>
      </c>
    </row>
    <row r="340" spans="7:8">
      <c r="G340" s="21">
        <v>41779</v>
      </c>
      <c r="H340" s="22">
        <v>50095331.649999999</v>
      </c>
    </row>
    <row r="341" spans="7:8">
      <c r="G341" s="21">
        <v>41780</v>
      </c>
      <c r="H341" s="22">
        <v>50151968.399999999</v>
      </c>
    </row>
    <row r="342" spans="7:8">
      <c r="G342" s="21">
        <v>41781</v>
      </c>
      <c r="H342" s="22">
        <v>50238695.109999999</v>
      </c>
    </row>
    <row r="343" spans="7:8">
      <c r="G343" s="21">
        <v>41782</v>
      </c>
      <c r="H343" s="22">
        <v>50249509.609999999</v>
      </c>
    </row>
    <row r="344" spans="7:8">
      <c r="G344" s="21">
        <v>41785</v>
      </c>
      <c r="H344" s="22">
        <v>50287911.729999997</v>
      </c>
    </row>
    <row r="345" spans="7:8">
      <c r="G345" s="21">
        <v>41786</v>
      </c>
      <c r="H345" s="22">
        <v>50283364.490000002</v>
      </c>
    </row>
    <row r="346" spans="7:8">
      <c r="G346" s="21">
        <v>41787</v>
      </c>
      <c r="H346" s="22">
        <v>50392478.600000001</v>
      </c>
    </row>
    <row r="347" spans="7:8">
      <c r="G347" s="21">
        <v>41788</v>
      </c>
      <c r="H347" s="22">
        <v>50480897.049999997</v>
      </c>
    </row>
    <row r="348" spans="7:8">
      <c r="G348" s="21">
        <v>41792</v>
      </c>
      <c r="H348" s="22">
        <v>50545032.090000004</v>
      </c>
    </row>
    <row r="349" spans="7:8">
      <c r="G349" s="21">
        <v>41793</v>
      </c>
      <c r="H349" s="22">
        <v>50502011.520000003</v>
      </c>
    </row>
    <row r="350" spans="7:8">
      <c r="G350" s="21">
        <v>41794</v>
      </c>
      <c r="H350" s="22">
        <v>50538953.280000001</v>
      </c>
    </row>
    <row r="351" spans="7:8">
      <c r="G351" s="21">
        <v>41796</v>
      </c>
      <c r="H351" s="22">
        <v>50685279.450000003</v>
      </c>
    </row>
    <row r="352" spans="7:8">
      <c r="G352" s="21">
        <v>41799</v>
      </c>
      <c r="H352" s="22">
        <v>50678583.609999999</v>
      </c>
    </row>
    <row r="353" spans="7:8">
      <c r="G353" s="21">
        <v>41800</v>
      </c>
      <c r="H353" s="22">
        <v>50683219.93</v>
      </c>
    </row>
    <row r="354" spans="7:8">
      <c r="G354" s="21">
        <v>41801</v>
      </c>
      <c r="H354" s="22">
        <v>50727340.770000003</v>
      </c>
    </row>
    <row r="355" spans="7:8">
      <c r="G355" s="21">
        <v>41802</v>
      </c>
      <c r="H355" s="22">
        <v>50752447.609999999</v>
      </c>
    </row>
    <row r="356" spans="7:8">
      <c r="G356" s="21">
        <v>41803</v>
      </c>
      <c r="H356" s="22">
        <v>50834857.539999999</v>
      </c>
    </row>
    <row r="357" spans="7:8">
      <c r="G357" s="21">
        <v>41806</v>
      </c>
      <c r="H357" s="22">
        <v>50825633.32</v>
      </c>
    </row>
    <row r="358" spans="7:8">
      <c r="G358" s="21">
        <v>41807</v>
      </c>
      <c r="H358" s="22">
        <v>50833723.75</v>
      </c>
    </row>
    <row r="359" spans="7:8">
      <c r="G359" s="21">
        <v>41808</v>
      </c>
      <c r="H359" s="22">
        <v>50888029.350000001</v>
      </c>
    </row>
    <row r="360" spans="7:8">
      <c r="G360" s="21">
        <v>41810</v>
      </c>
      <c r="H360" s="22">
        <v>50904983.350000001</v>
      </c>
    </row>
    <row r="361" spans="7:8">
      <c r="G361" s="21">
        <v>41813</v>
      </c>
      <c r="H361" s="22">
        <v>50954533.32</v>
      </c>
    </row>
    <row r="362" spans="7:8">
      <c r="G362" s="21">
        <v>41814</v>
      </c>
      <c r="H362" s="22">
        <v>50998425.68</v>
      </c>
    </row>
    <row r="363" spans="7:8">
      <c r="G363" s="21">
        <v>41815</v>
      </c>
      <c r="H363" s="22">
        <v>51064145.079999998</v>
      </c>
    </row>
    <row r="364" spans="7:8">
      <c r="G364" s="21">
        <v>41816</v>
      </c>
      <c r="H364" s="22">
        <v>46997418.079999998</v>
      </c>
    </row>
    <row r="365" spans="7:8">
      <c r="G365" s="21">
        <v>41820</v>
      </c>
      <c r="H365" s="22">
        <v>46987706.590000004</v>
      </c>
    </row>
    <row r="366" spans="7:8">
      <c r="G366" s="21">
        <v>41821</v>
      </c>
      <c r="H366" s="22">
        <v>47024126.079999998</v>
      </c>
    </row>
    <row r="367" spans="7:8">
      <c r="G367" s="21">
        <v>41822</v>
      </c>
      <c r="H367" s="22">
        <v>46978110.390000001</v>
      </c>
    </row>
    <row r="368" spans="7:8">
      <c r="G368" s="21">
        <v>41824</v>
      </c>
      <c r="H368" s="22">
        <v>47073479.789999999</v>
      </c>
    </row>
    <row r="369" spans="7:8">
      <c r="G369" s="21">
        <v>41845</v>
      </c>
      <c r="H369" s="22">
        <v>47423772.759999998</v>
      </c>
    </row>
    <row r="370" spans="7:8">
      <c r="G370" s="21">
        <v>41848</v>
      </c>
      <c r="H370" s="22">
        <v>47424770.229999997</v>
      </c>
    </row>
    <row r="371" spans="7:8">
      <c r="G371" s="21">
        <v>41849</v>
      </c>
      <c r="H371" s="22">
        <v>47421596.490000002</v>
      </c>
    </row>
    <row r="372" spans="7:8">
      <c r="G372" s="21">
        <v>41850</v>
      </c>
      <c r="H372" s="22">
        <v>47409435.520000003</v>
      </c>
    </row>
    <row r="373" spans="7:8">
      <c r="G373" s="21">
        <v>41851</v>
      </c>
      <c r="H373" s="22">
        <v>47407765.909999996</v>
      </c>
    </row>
    <row r="374" spans="7:8">
      <c r="G374" s="21">
        <v>41852</v>
      </c>
      <c r="H374" s="22">
        <v>47373732.509999998</v>
      </c>
    </row>
    <row r="375" spans="7:8">
      <c r="G375" s="21">
        <v>41855</v>
      </c>
      <c r="H375" s="22">
        <v>47386130.579999998</v>
      </c>
    </row>
    <row r="376" spans="7:8">
      <c r="G376" s="21">
        <v>41856</v>
      </c>
      <c r="H376" s="22">
        <v>47261468</v>
      </c>
    </row>
    <row r="377" spans="7:8">
      <c r="G377" s="21">
        <v>41857</v>
      </c>
      <c r="H377" s="22">
        <v>47456443.939999998</v>
      </c>
    </row>
    <row r="378" spans="7:8">
      <c r="G378" s="21">
        <v>41859</v>
      </c>
      <c r="H378" s="22">
        <v>47390690.700000003</v>
      </c>
    </row>
    <row r="379" spans="7:8">
      <c r="G379" s="21">
        <v>41862</v>
      </c>
      <c r="H379" s="22">
        <v>47459866.880000003</v>
      </c>
    </row>
    <row r="380" spans="7:8">
      <c r="G380" s="21">
        <v>41863</v>
      </c>
      <c r="H380" s="22">
        <v>47413430.57</v>
      </c>
    </row>
    <row r="381" spans="7:8">
      <c r="G381" s="21">
        <v>41864</v>
      </c>
      <c r="H381" s="22">
        <v>47390599.329999998</v>
      </c>
    </row>
    <row r="382" spans="7:8">
      <c r="G382" s="21">
        <v>41865</v>
      </c>
      <c r="H382" s="22">
        <v>47449610.780000001</v>
      </c>
    </row>
    <row r="383" spans="7:8">
      <c r="G383" s="21">
        <v>41866</v>
      </c>
      <c r="H383" s="22">
        <v>47617636.850000001</v>
      </c>
    </row>
    <row r="384" spans="7:8">
      <c r="G384" s="21">
        <v>41869</v>
      </c>
      <c r="H384" s="22">
        <v>47669348.020000003</v>
      </c>
    </row>
    <row r="385" spans="7:8">
      <c r="G385" s="21">
        <v>41870</v>
      </c>
      <c r="H385" s="22">
        <v>47687478.439999998</v>
      </c>
    </row>
    <row r="386" spans="7:8">
      <c r="G386" s="21">
        <v>41871</v>
      </c>
      <c r="H386" s="22">
        <v>47705364.530000001</v>
      </c>
    </row>
    <row r="387" spans="7:8">
      <c r="G387" s="21">
        <v>41872</v>
      </c>
      <c r="H387" s="22">
        <v>47687421.670000002</v>
      </c>
    </row>
    <row r="388" spans="7:8">
      <c r="G388" s="21">
        <v>41873</v>
      </c>
      <c r="H388" s="22">
        <v>47758115.810000002</v>
      </c>
    </row>
    <row r="389" spans="7:8">
      <c r="G389" s="21">
        <v>41876</v>
      </c>
      <c r="H389" s="22">
        <v>47773795.93</v>
      </c>
    </row>
    <row r="390" spans="7:8">
      <c r="G390" s="21">
        <v>41877</v>
      </c>
      <c r="H390" s="22">
        <v>47791803.920000002</v>
      </c>
    </row>
    <row r="391" spans="7:8">
      <c r="G391" s="21">
        <v>41878</v>
      </c>
      <c r="H391" s="22">
        <v>47822449.840000004</v>
      </c>
    </row>
    <row r="392" spans="7:8">
      <c r="G392" s="21">
        <v>41879</v>
      </c>
      <c r="H392" s="22">
        <v>47836200.420000002</v>
      </c>
    </row>
    <row r="393" spans="7:8">
      <c r="G393" s="21">
        <v>41880</v>
      </c>
      <c r="H393" s="22">
        <v>47930138.729999997</v>
      </c>
    </row>
    <row r="394" spans="7:8">
      <c r="G394" s="21">
        <v>41883</v>
      </c>
      <c r="H394" s="22">
        <v>47927500.229999997</v>
      </c>
    </row>
    <row r="395" spans="7:8">
      <c r="G395" s="21">
        <v>41887</v>
      </c>
      <c r="H395" s="22">
        <v>48104242.909999996</v>
      </c>
    </row>
    <row r="396" spans="7:8">
      <c r="G396" s="21">
        <v>41890</v>
      </c>
      <c r="H396" s="22">
        <v>48067314.009999998</v>
      </c>
    </row>
    <row r="397" spans="7:8">
      <c r="G397" s="21">
        <v>41891</v>
      </c>
      <c r="H397" s="22">
        <v>48047740.880000003</v>
      </c>
    </row>
    <row r="398" spans="7:8">
      <c r="G398" s="21">
        <v>41892</v>
      </c>
      <c r="H398" s="22">
        <v>48056669.210000001</v>
      </c>
    </row>
    <row r="399" spans="7:8">
      <c r="G399" s="21">
        <v>41893</v>
      </c>
      <c r="H399" s="22">
        <v>48109396.140000001</v>
      </c>
    </row>
    <row r="400" spans="7:8">
      <c r="G400" s="21">
        <v>41894</v>
      </c>
      <c r="H400" s="22">
        <v>48031436.770000003</v>
      </c>
    </row>
    <row r="401" spans="7:8">
      <c r="G401" s="21">
        <v>41897</v>
      </c>
      <c r="H401" s="22">
        <v>48048725.859999999</v>
      </c>
    </row>
    <row r="402" spans="7:8">
      <c r="G402" s="21">
        <v>41898</v>
      </c>
      <c r="H402" s="22">
        <v>48078687.18</v>
      </c>
    </row>
    <row r="403" spans="7:8">
      <c r="G403" s="21">
        <v>41899</v>
      </c>
      <c r="H403" s="22">
        <v>48105968.030000001</v>
      </c>
    </row>
    <row r="404" spans="7:8">
      <c r="G404" s="21">
        <v>41900</v>
      </c>
      <c r="H404" s="22">
        <v>48101038.469999999</v>
      </c>
    </row>
    <row r="405" spans="7:8">
      <c r="G405" s="21">
        <v>41901</v>
      </c>
      <c r="H405" s="22">
        <v>48108101.100000001</v>
      </c>
    </row>
    <row r="406" spans="7:8">
      <c r="G406" s="21">
        <v>41904</v>
      </c>
      <c r="H406" s="22">
        <v>48077141.210000001</v>
      </c>
    </row>
    <row r="407" spans="7:8">
      <c r="G407" s="21">
        <v>41905</v>
      </c>
      <c r="H407" s="22">
        <v>48133034.329999998</v>
      </c>
    </row>
    <row r="408" spans="7:8">
      <c r="G408" s="21">
        <v>41906</v>
      </c>
      <c r="H408" s="22">
        <v>48170241.82</v>
      </c>
    </row>
    <row r="409" spans="7:8">
      <c r="G409" s="21">
        <v>41907</v>
      </c>
      <c r="H409" s="22">
        <v>49202244.07</v>
      </c>
    </row>
    <row r="410" spans="7:8">
      <c r="G410" s="21">
        <v>41908</v>
      </c>
      <c r="H410" s="22">
        <v>49247341.299999997</v>
      </c>
    </row>
    <row r="411" spans="7:8">
      <c r="G411" s="21">
        <v>41911</v>
      </c>
      <c r="H411" s="22">
        <v>49161844.609999999</v>
      </c>
    </row>
    <row r="412" spans="7:8">
      <c r="G412" s="21">
        <v>41912</v>
      </c>
      <c r="H412" s="22">
        <v>49262749.939999998</v>
      </c>
    </row>
    <row r="413" spans="7:8">
      <c r="G413" s="21">
        <v>41913</v>
      </c>
      <c r="H413" s="22">
        <v>49249874.289999999</v>
      </c>
    </row>
    <row r="414" spans="7:8">
      <c r="G414" s="21">
        <v>41914</v>
      </c>
      <c r="H414" s="22">
        <v>49282942.18</v>
      </c>
    </row>
    <row r="415" spans="7:8">
      <c r="G415" s="21">
        <v>41915</v>
      </c>
      <c r="H415" s="22">
        <v>49322612.039999999</v>
      </c>
    </row>
    <row r="416" spans="7:8">
      <c r="G416" s="21">
        <v>41918</v>
      </c>
      <c r="H416" s="22">
        <v>49368341.579999998</v>
      </c>
    </row>
    <row r="417" spans="7:8">
      <c r="G417" s="21">
        <v>41919</v>
      </c>
      <c r="H417" s="22">
        <v>49429779.310000002</v>
      </c>
    </row>
    <row r="418" spans="7:8">
      <c r="G418" s="21">
        <v>41920</v>
      </c>
      <c r="H418" s="22">
        <v>49453743.119999997</v>
      </c>
    </row>
    <row r="419" spans="7:8">
      <c r="G419" s="21">
        <v>41921</v>
      </c>
      <c r="H419" s="22">
        <v>49459421.340000004</v>
      </c>
    </row>
    <row r="420" spans="7:8">
      <c r="G420" s="21">
        <v>41922</v>
      </c>
      <c r="H420" s="22">
        <v>49444482.75</v>
      </c>
    </row>
    <row r="421" spans="7:8">
      <c r="G421" s="21">
        <v>41925</v>
      </c>
      <c r="H421" s="22">
        <v>49497729.979999997</v>
      </c>
    </row>
    <row r="422" spans="7:8">
      <c r="G422" s="21">
        <v>41926</v>
      </c>
      <c r="H422" s="22">
        <v>49469075.310000002</v>
      </c>
    </row>
    <row r="423" spans="7:8">
      <c r="G423" s="21">
        <v>41927</v>
      </c>
      <c r="H423" s="22">
        <v>49486020.090000004</v>
      </c>
    </row>
    <row r="424" spans="7:8">
      <c r="G424" s="21">
        <v>41928</v>
      </c>
      <c r="H424" s="22">
        <v>49476879.020000003</v>
      </c>
    </row>
    <row r="425" spans="7:8">
      <c r="G425" s="21">
        <v>41929</v>
      </c>
      <c r="H425" s="22">
        <v>49528786.140000001</v>
      </c>
    </row>
    <row r="426" spans="7:8">
      <c r="G426" s="21">
        <v>41932</v>
      </c>
      <c r="H426" s="22">
        <v>49492439.530000001</v>
      </c>
    </row>
    <row r="427" spans="7:8">
      <c r="G427" s="21">
        <v>41933</v>
      </c>
      <c r="H427" s="22">
        <v>49413384.5</v>
      </c>
    </row>
    <row r="428" spans="7:8">
      <c r="G428" s="21">
        <v>41934</v>
      </c>
      <c r="H428" s="22">
        <v>49430030.969999999</v>
      </c>
    </row>
    <row r="429" spans="7:8">
      <c r="G429" s="21">
        <v>41936</v>
      </c>
      <c r="H429" s="22">
        <v>49452882.850000001</v>
      </c>
    </row>
    <row r="430" spans="7:8">
      <c r="G430" s="21">
        <v>41939</v>
      </c>
      <c r="H430" s="22">
        <v>49450594.530000001</v>
      </c>
    </row>
    <row r="431" spans="7:8">
      <c r="G431" s="21">
        <v>41940</v>
      </c>
      <c r="H431" s="22">
        <v>49524322.049999997</v>
      </c>
    </row>
    <row r="432" spans="7:8">
      <c r="G432" s="21">
        <v>41941</v>
      </c>
      <c r="H432" s="22">
        <v>49489763.490000002</v>
      </c>
    </row>
    <row r="433" spans="7:8">
      <c r="G433" s="21">
        <v>41942</v>
      </c>
      <c r="H433" s="22">
        <v>49468686.219999999</v>
      </c>
    </row>
    <row r="434" spans="7:8">
      <c r="G434" s="21">
        <v>41943</v>
      </c>
      <c r="H434" s="22">
        <v>49526040.140000001</v>
      </c>
    </row>
    <row r="435" spans="7:8">
      <c r="G435" s="21">
        <v>41946</v>
      </c>
      <c r="H435" s="22">
        <v>49492332.530000001</v>
      </c>
    </row>
    <row r="436" spans="7:8">
      <c r="G436" s="21">
        <v>41947</v>
      </c>
      <c r="H436" s="22">
        <v>49483515.799999997</v>
      </c>
    </row>
    <row r="437" spans="7:8">
      <c r="G437" s="21">
        <v>41948</v>
      </c>
      <c r="H437" s="22">
        <v>49511671.75</v>
      </c>
    </row>
    <row r="438" spans="7:8">
      <c r="G438" s="21">
        <v>41949</v>
      </c>
      <c r="H438" s="22">
        <v>49465660.310000002</v>
      </c>
    </row>
    <row r="439" spans="7:8">
      <c r="G439" s="21">
        <v>41950</v>
      </c>
      <c r="H439" s="22">
        <v>49461147.060000002</v>
      </c>
    </row>
    <row r="440" spans="7:8">
      <c r="G440" s="21">
        <v>41953</v>
      </c>
      <c r="H440" s="22">
        <v>49518795.329999998</v>
      </c>
    </row>
    <row r="441" spans="7:8">
      <c r="G441" s="21">
        <v>41954</v>
      </c>
      <c r="H441" s="22">
        <v>63439793.439999998</v>
      </c>
    </row>
    <row r="442" spans="7:8">
      <c r="G442" s="21">
        <v>41955</v>
      </c>
      <c r="H442" s="22">
        <v>63416126.310000002</v>
      </c>
    </row>
    <row r="443" spans="7:8">
      <c r="G443" s="21">
        <v>41956</v>
      </c>
      <c r="H443" s="22">
        <v>63359468.780000001</v>
      </c>
    </row>
    <row r="444" spans="7:8">
      <c r="G444" s="21">
        <v>41957</v>
      </c>
      <c r="H444" s="22">
        <v>83401685.400000006</v>
      </c>
    </row>
    <row r="445" spans="7:8">
      <c r="G445" s="21">
        <v>41960</v>
      </c>
      <c r="H445" s="22">
        <v>103457861.13</v>
      </c>
    </row>
    <row r="446" spans="7:8">
      <c r="G446" s="21">
        <v>41961</v>
      </c>
      <c r="H446" s="22">
        <v>103599806.93000001</v>
      </c>
    </row>
    <row r="447" spans="7:8">
      <c r="G447" s="21">
        <v>41963</v>
      </c>
      <c r="H447" s="22">
        <v>103744242.92</v>
      </c>
    </row>
    <row r="448" spans="7:8">
      <c r="G448" s="21">
        <v>41964</v>
      </c>
      <c r="H448" s="22">
        <v>103951913.61</v>
      </c>
    </row>
    <row r="449" spans="7:8">
      <c r="G449" s="21">
        <v>41967</v>
      </c>
      <c r="H449" s="22">
        <v>114034587.09999999</v>
      </c>
    </row>
    <row r="450" spans="7:8">
      <c r="G450" s="21">
        <v>41968</v>
      </c>
      <c r="H450" s="22">
        <v>114112241.02</v>
      </c>
    </row>
    <row r="451" spans="7:8">
      <c r="G451" s="21">
        <v>41969</v>
      </c>
      <c r="H451" s="22">
        <v>114238858.53</v>
      </c>
    </row>
    <row r="452" spans="7:8">
      <c r="G452" s="21">
        <v>41970</v>
      </c>
      <c r="H452" s="22">
        <v>119295487.14</v>
      </c>
    </row>
    <row r="453" spans="7:8">
      <c r="G453" s="21">
        <v>41971</v>
      </c>
      <c r="H453" s="22">
        <v>119295966.75</v>
      </c>
    </row>
    <row r="454" spans="7:8">
      <c r="G454" s="21">
        <v>41974</v>
      </c>
      <c r="H454" s="22">
        <v>119290951.08</v>
      </c>
    </row>
    <row r="455" spans="7:8">
      <c r="G455" s="21">
        <v>41975</v>
      </c>
      <c r="H455" s="22">
        <v>119224295.93000001</v>
      </c>
    </row>
    <row r="456" spans="7:8">
      <c r="G456" s="21">
        <v>41976</v>
      </c>
      <c r="H456" s="22">
        <v>119745409.41</v>
      </c>
    </row>
    <row r="457" spans="7:8">
      <c r="G457" s="21">
        <v>41977</v>
      </c>
      <c r="H457" s="22">
        <v>119896614.41</v>
      </c>
    </row>
    <row r="458" spans="7:8">
      <c r="G458" s="21">
        <v>41978</v>
      </c>
      <c r="H458" s="22">
        <v>120017234.53</v>
      </c>
    </row>
    <row r="459" spans="7:8">
      <c r="G459" s="21">
        <v>41985</v>
      </c>
      <c r="H459" s="22">
        <v>123781658.02</v>
      </c>
    </row>
    <row r="460" spans="7:8">
      <c r="G460" s="21">
        <v>41988</v>
      </c>
      <c r="H460" s="22">
        <v>123774507.61</v>
      </c>
    </row>
    <row r="461" spans="7:8">
      <c r="G461" s="21">
        <v>41989</v>
      </c>
      <c r="H461" s="22">
        <v>123744992.39</v>
      </c>
    </row>
    <row r="462" spans="7:8">
      <c r="G462" s="21">
        <v>41990</v>
      </c>
      <c r="H462" s="22">
        <v>123741493.8</v>
      </c>
    </row>
    <row r="463" spans="7:8">
      <c r="G463" s="21">
        <v>41991</v>
      </c>
      <c r="H463" s="22">
        <v>123813043.23999999</v>
      </c>
    </row>
    <row r="464" spans="7:8">
      <c r="G464" s="21">
        <v>41992</v>
      </c>
      <c r="H464" s="22">
        <v>123933169.84</v>
      </c>
    </row>
    <row r="465" spans="7:8">
      <c r="G465" s="21">
        <v>41995</v>
      </c>
      <c r="H465" s="22">
        <v>124133598.59999999</v>
      </c>
    </row>
    <row r="466" spans="7:8">
      <c r="G466" s="21">
        <v>41996</v>
      </c>
      <c r="H466" s="22">
        <v>124196540.31</v>
      </c>
    </row>
    <row r="467" spans="7:8">
      <c r="G467" s="21">
        <v>41997</v>
      </c>
      <c r="H467" s="22">
        <v>124261273.19</v>
      </c>
    </row>
    <row r="468" spans="7:8">
      <c r="G468" s="21">
        <v>41999</v>
      </c>
      <c r="H468" s="22">
        <v>124384129.53</v>
      </c>
    </row>
    <row r="469" spans="7:8">
      <c r="G469" s="21">
        <v>42002</v>
      </c>
      <c r="H469" s="22">
        <v>124416345.84</v>
      </c>
    </row>
    <row r="470" spans="7:8">
      <c r="G470" s="21">
        <v>42003</v>
      </c>
      <c r="H470" s="22">
        <v>124586046.63</v>
      </c>
    </row>
    <row r="471" spans="7:8">
      <c r="G471" s="21">
        <v>42004</v>
      </c>
      <c r="H471" s="22">
        <v>124651878.51000001</v>
      </c>
    </row>
    <row r="472" spans="7:8">
      <c r="G472" s="21">
        <v>42006</v>
      </c>
      <c r="H472" s="22">
        <v>124817643.77</v>
      </c>
    </row>
    <row r="473" spans="7:8">
      <c r="G473" s="21">
        <v>42009</v>
      </c>
      <c r="H473" s="22">
        <v>124957714.84</v>
      </c>
    </row>
    <row r="474" spans="7:8">
      <c r="G474" s="21">
        <v>42010</v>
      </c>
      <c r="H474" s="22">
        <v>125137048.02</v>
      </c>
    </row>
    <row r="475" spans="7:8">
      <c r="G475" s="21">
        <v>42011</v>
      </c>
      <c r="H475" s="22">
        <v>125187302.64</v>
      </c>
    </row>
    <row r="476" spans="7:8">
      <c r="G476" s="21">
        <v>42012</v>
      </c>
      <c r="H476" s="22">
        <v>125238443.19</v>
      </c>
    </row>
    <row r="477" spans="7:8">
      <c r="G477" s="21">
        <v>42016</v>
      </c>
      <c r="H477" s="22">
        <v>125424553.26000001</v>
      </c>
    </row>
    <row r="478" spans="7:8">
      <c r="G478" s="21">
        <v>42017</v>
      </c>
      <c r="H478" s="22">
        <v>125576503.45999999</v>
      </c>
    </row>
    <row r="479" spans="7:8">
      <c r="G479" s="21">
        <v>42018</v>
      </c>
      <c r="H479" s="22">
        <v>125673659.91</v>
      </c>
    </row>
    <row r="480" spans="7:8">
      <c r="G480" s="21">
        <v>42019</v>
      </c>
      <c r="H480" s="22">
        <v>125767836.88</v>
      </c>
    </row>
    <row r="481" spans="7:8">
      <c r="G481" s="21">
        <v>42020</v>
      </c>
      <c r="H481" s="22">
        <v>125953909.2</v>
      </c>
    </row>
    <row r="482" spans="7:8">
      <c r="G482" s="21">
        <v>42023</v>
      </c>
      <c r="H482" s="22">
        <v>126382052.36</v>
      </c>
    </row>
    <row r="483" spans="7:8">
      <c r="G483" s="21">
        <v>42024</v>
      </c>
      <c r="H483" s="22">
        <v>126508505.42</v>
      </c>
    </row>
    <row r="484" spans="7:8">
      <c r="G484" s="21">
        <v>42027</v>
      </c>
      <c r="H484" s="22">
        <v>126688559.08</v>
      </c>
    </row>
    <row r="485" spans="7:8">
      <c r="G485" s="21">
        <v>42030</v>
      </c>
      <c r="H485" s="22">
        <v>126701813.47</v>
      </c>
    </row>
    <row r="486" spans="7:8">
      <c r="G486" s="21">
        <v>42032</v>
      </c>
      <c r="H486" s="22">
        <v>126748129.19</v>
      </c>
    </row>
    <row r="487" spans="7:8">
      <c r="G487" s="21">
        <v>42033</v>
      </c>
      <c r="H487" s="22">
        <v>126896399.61</v>
      </c>
    </row>
    <row r="488" spans="7:8">
      <c r="G488" s="21">
        <v>42034</v>
      </c>
      <c r="H488" s="22">
        <v>126961627.84999999</v>
      </c>
    </row>
    <row r="489" spans="7:8">
      <c r="G489" s="21">
        <v>42037</v>
      </c>
      <c r="H489" s="22">
        <v>126970429.12</v>
      </c>
    </row>
    <row r="490" spans="7:8">
      <c r="G490" s="21">
        <v>42038</v>
      </c>
      <c r="H490" s="22">
        <v>127053888.97</v>
      </c>
    </row>
    <row r="491" spans="7:8">
      <c r="G491" s="21">
        <v>42039</v>
      </c>
      <c r="H491" s="22">
        <v>127057952.58</v>
      </c>
    </row>
    <row r="492" spans="7:8">
      <c r="G492" s="21">
        <v>42044</v>
      </c>
      <c r="H492" s="22">
        <v>127263463.22</v>
      </c>
    </row>
    <row r="493" spans="7:8">
      <c r="G493" s="21">
        <v>42045</v>
      </c>
      <c r="H493" s="22">
        <v>134307731.31</v>
      </c>
    </row>
    <row r="494" spans="7:8">
      <c r="G494" s="21">
        <v>42046</v>
      </c>
      <c r="H494" s="22">
        <v>134267603.03</v>
      </c>
    </row>
    <row r="495" spans="7:8">
      <c r="G495" s="21">
        <v>42048</v>
      </c>
      <c r="H495" s="22">
        <v>134552757.06</v>
      </c>
    </row>
    <row r="496" spans="7:8">
      <c r="G496" s="21">
        <v>42053</v>
      </c>
      <c r="H496" s="22">
        <v>134638242.34</v>
      </c>
    </row>
    <row r="497" spans="7:8">
      <c r="G497" s="21">
        <v>42054</v>
      </c>
      <c r="H497" s="22">
        <v>134762437.00999999</v>
      </c>
    </row>
    <row r="498" spans="7:8">
      <c r="G498" s="21">
        <v>42055</v>
      </c>
      <c r="H498" s="22">
        <v>134823530.00999999</v>
      </c>
    </row>
    <row r="499" spans="7:8">
      <c r="G499" s="21">
        <v>42058</v>
      </c>
      <c r="H499" s="22">
        <v>134894500.44</v>
      </c>
    </row>
    <row r="500" spans="7:8">
      <c r="G500" s="21">
        <v>42059</v>
      </c>
      <c r="H500" s="22">
        <v>135020765.66</v>
      </c>
    </row>
    <row r="501" spans="7:8">
      <c r="G501" s="21">
        <v>42060</v>
      </c>
      <c r="H501" s="22">
        <v>135075000.75999999</v>
      </c>
    </row>
    <row r="502" spans="7:8">
      <c r="G502" s="21">
        <v>42061</v>
      </c>
      <c r="H502" s="22">
        <v>135191830.44999999</v>
      </c>
    </row>
    <row r="503" spans="7:8">
      <c r="G503" s="21">
        <v>42062</v>
      </c>
      <c r="H503" s="22">
        <v>135525815.56999999</v>
      </c>
    </row>
    <row r="504" spans="7:8">
      <c r="G504" s="21">
        <v>42065</v>
      </c>
      <c r="H504" s="22">
        <v>135676989.16999999</v>
      </c>
    </row>
    <row r="505" spans="7:8">
      <c r="G505" s="21">
        <v>42066</v>
      </c>
      <c r="H505" s="22">
        <v>135678771.03999999</v>
      </c>
    </row>
    <row r="506" spans="7:8">
      <c r="G506" s="21">
        <v>42067</v>
      </c>
      <c r="H506" s="22">
        <v>135654977.34</v>
      </c>
    </row>
    <row r="507" spans="7:8">
      <c r="G507" s="21">
        <v>42068</v>
      </c>
      <c r="H507" s="22">
        <v>135667794.21000001</v>
      </c>
    </row>
    <row r="508" spans="7:8">
      <c r="G508" s="21">
        <v>42069</v>
      </c>
      <c r="H508" s="22">
        <v>135699702.33000001</v>
      </c>
    </row>
    <row r="509" spans="7:8">
      <c r="G509" s="21">
        <v>42072</v>
      </c>
      <c r="H509" s="22">
        <v>135710550.34</v>
      </c>
    </row>
    <row r="510" spans="7:8">
      <c r="G510" s="21">
        <v>42073</v>
      </c>
      <c r="H510" s="22">
        <v>135743396.25999999</v>
      </c>
    </row>
    <row r="511" spans="7:8">
      <c r="G511" s="21">
        <v>42074</v>
      </c>
      <c r="H511" s="22">
        <v>135770572.28999999</v>
      </c>
    </row>
    <row r="512" spans="7:8">
      <c r="G512" s="21">
        <v>42075</v>
      </c>
      <c r="H512" s="22">
        <v>135835716.38</v>
      </c>
    </row>
    <row r="513" spans="7:8">
      <c r="G513" s="21">
        <v>42076</v>
      </c>
      <c r="H513" s="22">
        <v>135962920.71000001</v>
      </c>
    </row>
    <row r="514" spans="7:8">
      <c r="G514" s="21">
        <v>42079</v>
      </c>
      <c r="H514" s="22">
        <v>136114886.06999999</v>
      </c>
    </row>
    <row r="515" spans="7:8">
      <c r="G515" s="21">
        <v>42080</v>
      </c>
      <c r="H515" s="22">
        <v>136239962.88</v>
      </c>
    </row>
    <row r="516" spans="7:8">
      <c r="G516" s="21">
        <v>42081</v>
      </c>
      <c r="H516" s="22">
        <v>136294595.81</v>
      </c>
    </row>
    <row r="517" spans="7:8">
      <c r="G517" s="21">
        <v>42082</v>
      </c>
      <c r="H517" s="22">
        <v>136273532.09</v>
      </c>
    </row>
    <row r="518" spans="7:8">
      <c r="G518" s="21">
        <v>42083</v>
      </c>
      <c r="H518" s="22">
        <v>136387335.74000001</v>
      </c>
    </row>
    <row r="519" spans="7:8">
      <c r="G519" s="21">
        <v>42086</v>
      </c>
      <c r="H519" s="22">
        <v>136511168.34</v>
      </c>
    </row>
    <row r="520" spans="7:8">
      <c r="G520" s="21">
        <v>42087</v>
      </c>
      <c r="H520" s="22">
        <v>136551367.65000001</v>
      </c>
    </row>
    <row r="521" spans="7:8">
      <c r="G521" s="21">
        <v>42088</v>
      </c>
      <c r="H521" s="22">
        <v>136654179.96000001</v>
      </c>
    </row>
    <row r="522" spans="7:8">
      <c r="G522" s="21">
        <v>42089</v>
      </c>
      <c r="H522" s="22">
        <v>135692734.47999999</v>
      </c>
    </row>
    <row r="523" spans="7:8">
      <c r="G523" s="21">
        <v>42090</v>
      </c>
      <c r="H523" s="22">
        <v>135764073.80000001</v>
      </c>
    </row>
    <row r="524" spans="7:8">
      <c r="G524" s="21">
        <v>42093</v>
      </c>
      <c r="H524" s="22">
        <v>135897987.34999999</v>
      </c>
    </row>
    <row r="525" spans="7:8">
      <c r="G525" s="21">
        <v>42094</v>
      </c>
      <c r="H525" s="22">
        <v>136018188.74000001</v>
      </c>
    </row>
    <row r="526" spans="7:8">
      <c r="G526" s="21">
        <v>42095</v>
      </c>
      <c r="H526" s="22">
        <v>136137807.09999999</v>
      </c>
    </row>
    <row r="527" spans="7:8">
      <c r="G527" s="21">
        <v>42096</v>
      </c>
      <c r="H527" s="22">
        <v>136268854.75</v>
      </c>
    </row>
    <row r="528" spans="7:8">
      <c r="G528" s="21">
        <v>42100</v>
      </c>
      <c r="H528" s="22">
        <v>136356184.81999999</v>
      </c>
    </row>
    <row r="529" spans="7:8">
      <c r="G529" s="21">
        <v>42101</v>
      </c>
      <c r="H529" s="22">
        <v>136425910.88</v>
      </c>
    </row>
    <row r="530" spans="7:8">
      <c r="G530" s="21">
        <v>42102</v>
      </c>
      <c r="H530" s="22">
        <v>136611193.00999999</v>
      </c>
    </row>
    <row r="531" spans="7:8">
      <c r="G531" s="21">
        <v>42103</v>
      </c>
      <c r="H531" s="22">
        <v>136689424.38</v>
      </c>
    </row>
    <row r="532" spans="7:8">
      <c r="G532" s="21">
        <v>42104</v>
      </c>
      <c r="H532" s="22">
        <v>136788199.30000001</v>
      </c>
    </row>
    <row r="533" spans="7:8">
      <c r="G533" s="21">
        <v>42107</v>
      </c>
      <c r="H533" s="22">
        <v>136855930.15000001</v>
      </c>
    </row>
    <row r="534" spans="7:8">
      <c r="G534" s="21">
        <v>42108</v>
      </c>
      <c r="H534" s="22">
        <v>136990327.56</v>
      </c>
    </row>
    <row r="535" spans="7:8">
      <c r="G535" s="21">
        <v>42109</v>
      </c>
      <c r="H535" s="22">
        <v>137061406.00999999</v>
      </c>
    </row>
    <row r="536" spans="7:8">
      <c r="G536" s="21">
        <v>42110</v>
      </c>
      <c r="H536" s="22">
        <v>137141248.05000001</v>
      </c>
    </row>
    <row r="537" spans="7:8">
      <c r="G537" s="21">
        <v>42111</v>
      </c>
      <c r="H537" s="22">
        <v>137212022.11000001</v>
      </c>
    </row>
    <row r="538" spans="7:8">
      <c r="G538" s="21">
        <v>42114</v>
      </c>
      <c r="H538" s="22">
        <v>137223163.94999999</v>
      </c>
    </row>
    <row r="539" spans="7:8">
      <c r="G539" s="21">
        <v>42116</v>
      </c>
      <c r="H539" s="22">
        <v>137311430.75</v>
      </c>
    </row>
    <row r="540" spans="7:8">
      <c r="G540" s="21">
        <v>42117</v>
      </c>
      <c r="H540" s="22">
        <v>137386137.84</v>
      </c>
    </row>
    <row r="541" spans="7:8">
      <c r="G541" s="21">
        <v>42118</v>
      </c>
      <c r="H541" s="22">
        <v>137467350.59</v>
      </c>
    </row>
    <row r="542" spans="7:8">
      <c r="G542" s="21">
        <v>42121</v>
      </c>
      <c r="H542" s="22">
        <v>137652786.03999999</v>
      </c>
    </row>
    <row r="543" spans="7:8">
      <c r="G543" s="21">
        <v>42122</v>
      </c>
      <c r="H543" s="22">
        <v>137762502.40000001</v>
      </c>
    </row>
    <row r="544" spans="7:8">
      <c r="G544" s="21">
        <v>42124</v>
      </c>
      <c r="H544" s="22">
        <v>137952948.77000001</v>
      </c>
    </row>
    <row r="545" spans="7:8">
      <c r="G545" s="21">
        <v>42128</v>
      </c>
      <c r="H545" s="22">
        <v>138132286.22999999</v>
      </c>
    </row>
    <row r="546" spans="7:8">
      <c r="G546" s="21">
        <v>42129</v>
      </c>
      <c r="H546" s="22">
        <v>138445759.21000001</v>
      </c>
    </row>
    <row r="547" spans="7:8">
      <c r="G547" s="21">
        <v>42130</v>
      </c>
      <c r="H547" s="22">
        <v>138551405.61000001</v>
      </c>
    </row>
    <row r="548" spans="7:8">
      <c r="G548" s="21">
        <v>42131</v>
      </c>
      <c r="H548" s="22">
        <v>138629930.72</v>
      </c>
    </row>
    <row r="549" spans="7:8">
      <c r="G549" s="21">
        <v>42132</v>
      </c>
      <c r="H549" s="22">
        <v>138784161.99000001</v>
      </c>
    </row>
    <row r="550" spans="7:8">
      <c r="G550" s="21">
        <v>42136</v>
      </c>
      <c r="H550" s="22">
        <v>138958419.18000001</v>
      </c>
    </row>
    <row r="551" spans="7:8">
      <c r="G551" s="21">
        <v>42137</v>
      </c>
      <c r="H551" s="22">
        <v>139060560.12</v>
      </c>
    </row>
    <row r="552" spans="7:8">
      <c r="G552" s="21">
        <v>42138</v>
      </c>
      <c r="H552" s="22">
        <v>139279935.84</v>
      </c>
    </row>
    <row r="553" spans="7:8">
      <c r="G553" s="21">
        <v>42139</v>
      </c>
      <c r="H553" s="22">
        <v>139418622.74000001</v>
      </c>
    </row>
    <row r="554" spans="7:8">
      <c r="G554" s="21">
        <v>42142</v>
      </c>
      <c r="H554" s="22">
        <v>139373158.40000001</v>
      </c>
    </row>
    <row r="555" spans="7:8">
      <c r="G555" s="21">
        <v>42143</v>
      </c>
      <c r="H555" s="22">
        <v>139405164.94</v>
      </c>
    </row>
    <row r="556" spans="7:8">
      <c r="G556" s="21">
        <v>42144</v>
      </c>
      <c r="H556" s="22">
        <v>139527752.36000001</v>
      </c>
    </row>
    <row r="557" spans="7:8">
      <c r="G557" s="21">
        <v>42145</v>
      </c>
      <c r="H557" s="22">
        <v>139701825.37</v>
      </c>
    </row>
    <row r="558" spans="7:8">
      <c r="G558" s="21">
        <v>42146</v>
      </c>
      <c r="H558" s="22">
        <v>140810405.06999999</v>
      </c>
    </row>
    <row r="559" spans="7:8">
      <c r="G559" s="21">
        <v>42149</v>
      </c>
      <c r="H559" s="22">
        <v>140967293.94999999</v>
      </c>
    </row>
    <row r="560" spans="7:8">
      <c r="G560" s="21">
        <v>42150</v>
      </c>
      <c r="H560" s="22">
        <v>141102797.5</v>
      </c>
    </row>
    <row r="561" spans="7:8">
      <c r="G561" s="21">
        <v>42151</v>
      </c>
      <c r="H561" s="22">
        <v>141178602.94</v>
      </c>
    </row>
    <row r="562" spans="7:8">
      <c r="G562" s="21">
        <v>42152</v>
      </c>
      <c r="H562" s="22">
        <v>141290157.93000001</v>
      </c>
    </row>
    <row r="563" spans="7:8">
      <c r="G563" s="21">
        <v>42153</v>
      </c>
      <c r="H563" s="22">
        <v>141305664.11000001</v>
      </c>
    </row>
    <row r="564" spans="7:8">
      <c r="G564" s="21">
        <v>42156</v>
      </c>
      <c r="H564" s="22">
        <v>141466861.91</v>
      </c>
    </row>
    <row r="565" spans="7:8">
      <c r="G565" s="21">
        <v>42157</v>
      </c>
      <c r="H565" s="22">
        <v>141559645.12</v>
      </c>
    </row>
    <row r="566" spans="7:8">
      <c r="G566" s="21">
        <v>42158</v>
      </c>
      <c r="H566" s="22">
        <v>141603473.97</v>
      </c>
    </row>
    <row r="567" spans="7:8">
      <c r="G567" s="21">
        <v>42160</v>
      </c>
      <c r="H567" s="22">
        <v>141736432.21000001</v>
      </c>
    </row>
    <row r="568" spans="7:8">
      <c r="G568" s="21">
        <v>42163</v>
      </c>
      <c r="H568" s="22">
        <v>141875954.5</v>
      </c>
    </row>
    <row r="569" spans="7:8">
      <c r="G569" s="21">
        <v>42164</v>
      </c>
      <c r="H569" s="22">
        <v>141966300.84999999</v>
      </c>
    </row>
    <row r="570" spans="7:8">
      <c r="G570" s="21">
        <v>42165</v>
      </c>
      <c r="H570" s="22">
        <v>142096708.44</v>
      </c>
    </row>
    <row r="571" spans="7:8">
      <c r="G571" s="21">
        <v>42166</v>
      </c>
      <c r="H571" s="22">
        <v>142149433.36000001</v>
      </c>
    </row>
    <row r="572" spans="7:8">
      <c r="G572" s="21">
        <v>42167</v>
      </c>
      <c r="H572" s="22">
        <v>142281299.75</v>
      </c>
    </row>
    <row r="573" spans="7:8">
      <c r="G573" s="21">
        <v>42170</v>
      </c>
      <c r="H573" s="22">
        <v>142352942.91</v>
      </c>
    </row>
    <row r="574" spans="7:8">
      <c r="G574" s="21">
        <v>42171</v>
      </c>
      <c r="H574" s="22">
        <v>143440418.31999999</v>
      </c>
    </row>
    <row r="575" spans="7:8">
      <c r="G575" s="21">
        <v>42172</v>
      </c>
      <c r="H575" s="22">
        <v>143545404.09</v>
      </c>
    </row>
    <row r="576" spans="7:8">
      <c r="G576" s="21">
        <v>42173</v>
      </c>
      <c r="H576" s="22">
        <v>143689632.81</v>
      </c>
    </row>
    <row r="577" spans="7:8">
      <c r="G577" s="21">
        <v>42174</v>
      </c>
      <c r="H577" s="22">
        <v>143811605.49000001</v>
      </c>
    </row>
    <row r="578" spans="7:8">
      <c r="G578" s="21">
        <v>42177</v>
      </c>
      <c r="H578" s="22">
        <v>146459674.75</v>
      </c>
    </row>
    <row r="579" spans="7:8">
      <c r="G579" s="21">
        <v>42178</v>
      </c>
      <c r="H579" s="22">
        <v>146646685.09999999</v>
      </c>
    </row>
    <row r="580" spans="7:8">
      <c r="G580" s="21">
        <v>42179</v>
      </c>
      <c r="H580" s="22">
        <v>147724059.05000001</v>
      </c>
    </row>
    <row r="581" spans="7:8">
      <c r="G581" s="21">
        <v>42180</v>
      </c>
      <c r="H581" s="22">
        <v>147767760.75</v>
      </c>
    </row>
    <row r="582" spans="7:8">
      <c r="G582" s="21">
        <v>42181</v>
      </c>
      <c r="H582" s="22">
        <v>156291921.19</v>
      </c>
    </row>
    <row r="583" spans="7:8">
      <c r="G583" s="21">
        <v>42184</v>
      </c>
      <c r="H583" s="22">
        <v>156359962.19999999</v>
      </c>
    </row>
    <row r="584" spans="7:8">
      <c r="G584" s="21">
        <v>42185</v>
      </c>
      <c r="H584" s="22">
        <v>156497563.59999999</v>
      </c>
    </row>
    <row r="585" spans="7:8">
      <c r="G585" s="21">
        <v>42186</v>
      </c>
      <c r="H585" s="22">
        <v>156488249.59999999</v>
      </c>
    </row>
    <row r="586" spans="7:8">
      <c r="G586" s="21">
        <v>42187</v>
      </c>
      <c r="H586" s="22">
        <v>156688901.55000001</v>
      </c>
    </row>
    <row r="587" spans="7:8">
      <c r="G587" s="21">
        <v>42188</v>
      </c>
      <c r="H587" s="22">
        <v>156824002.5</v>
      </c>
    </row>
    <row r="588" spans="7:8">
      <c r="G588" s="21">
        <v>42191</v>
      </c>
      <c r="H588" s="22">
        <v>156917274.59999999</v>
      </c>
    </row>
    <row r="589" spans="7:8">
      <c r="G589" s="21">
        <v>42192</v>
      </c>
      <c r="H589" s="22">
        <v>157045258.49000001</v>
      </c>
    </row>
    <row r="590" spans="7:8">
      <c r="G590" s="21">
        <v>42193</v>
      </c>
      <c r="H590" s="22">
        <v>157131733.87</v>
      </c>
    </row>
    <row r="591" spans="7:8">
      <c r="G591" s="21">
        <v>42194</v>
      </c>
      <c r="H591" s="22">
        <v>157221921.75999999</v>
      </c>
    </row>
    <row r="592" spans="7:8">
      <c r="G592" s="21">
        <v>42195</v>
      </c>
      <c r="H592" s="22">
        <v>158669084.46000001</v>
      </c>
    </row>
    <row r="593" spans="7:8">
      <c r="G593" s="21">
        <v>42207</v>
      </c>
      <c r="H593" s="22">
        <v>160780049.38999999</v>
      </c>
    </row>
    <row r="594" spans="7:8">
      <c r="G594" s="21">
        <v>42216</v>
      </c>
      <c r="H594" s="22">
        <v>161680289.13</v>
      </c>
    </row>
    <row r="595" spans="7:8">
      <c r="G595" s="21">
        <v>42219</v>
      </c>
      <c r="H595" s="22">
        <v>161660008.36000001</v>
      </c>
    </row>
    <row r="596" spans="7:8">
      <c r="G596" s="21">
        <v>42220</v>
      </c>
      <c r="H596" s="22">
        <v>161636897.12</v>
      </c>
    </row>
    <row r="597" spans="7:8">
      <c r="G597" s="21">
        <v>42221</v>
      </c>
      <c r="H597" s="22">
        <v>161533678.56999999</v>
      </c>
    </row>
    <row r="598" spans="7:8">
      <c r="G598" s="21">
        <v>42222</v>
      </c>
      <c r="H598" s="22">
        <v>161155712.81999999</v>
      </c>
    </row>
    <row r="599" spans="7:8">
      <c r="G599" s="21">
        <v>42227</v>
      </c>
      <c r="H599" s="22">
        <v>161360777.25999999</v>
      </c>
    </row>
    <row r="600" spans="7:8">
      <c r="G600" s="21">
        <v>42228</v>
      </c>
      <c r="H600" s="22">
        <v>161454933.87</v>
      </c>
    </row>
    <row r="601" spans="7:8">
      <c r="G601" s="21">
        <v>42229</v>
      </c>
      <c r="H601" s="22">
        <v>161541546.03999999</v>
      </c>
    </row>
    <row r="602" spans="7:8">
      <c r="G602" s="21">
        <v>42230</v>
      </c>
      <c r="H602" s="22">
        <v>161697899.59</v>
      </c>
    </row>
    <row r="603" spans="7:8">
      <c r="G603" s="21">
        <v>42233</v>
      </c>
      <c r="H603" s="22">
        <v>161822435.50999999</v>
      </c>
    </row>
    <row r="604" spans="7:8">
      <c r="G604" s="21">
        <v>42234</v>
      </c>
      <c r="H604" s="22">
        <v>162029456.74000001</v>
      </c>
    </row>
    <row r="605" spans="7:8">
      <c r="G605" s="21">
        <v>42237</v>
      </c>
      <c r="H605" s="22">
        <v>162241426.49000001</v>
      </c>
    </row>
    <row r="606" spans="7:8">
      <c r="G606" s="21">
        <v>42240</v>
      </c>
      <c r="H606" s="22">
        <v>162199311.65000001</v>
      </c>
    </row>
    <row r="607" spans="7:8">
      <c r="G607" s="21">
        <v>42241</v>
      </c>
      <c r="H607" s="22">
        <v>162322708.66</v>
      </c>
    </row>
    <row r="608" spans="7:8">
      <c r="G608" s="21">
        <v>42242</v>
      </c>
      <c r="H608" s="22">
        <v>162599080.11000001</v>
      </c>
    </row>
    <row r="609" spans="7:8">
      <c r="G609" s="21">
        <v>42243</v>
      </c>
      <c r="H609" s="22">
        <v>162729876.27000001</v>
      </c>
    </row>
    <row r="610" spans="7:8">
      <c r="G610" s="21">
        <v>42244</v>
      </c>
      <c r="H610" s="22">
        <v>162982411.99000001</v>
      </c>
    </row>
    <row r="611" spans="7:8">
      <c r="G611" s="21">
        <v>42247</v>
      </c>
      <c r="H611" s="22">
        <v>162981604.16999999</v>
      </c>
    </row>
    <row r="612" spans="7:8">
      <c r="G612" s="21">
        <v>42248</v>
      </c>
      <c r="H612" s="22">
        <v>162888986.87</v>
      </c>
    </row>
    <row r="613" spans="7:8">
      <c r="G613" s="21">
        <v>42249</v>
      </c>
      <c r="H613" s="22">
        <v>162807663.99000001</v>
      </c>
    </row>
    <row r="614" spans="7:8">
      <c r="G614" s="21">
        <v>42255</v>
      </c>
      <c r="H614" s="22">
        <v>163161687.47</v>
      </c>
    </row>
    <row r="615" spans="7:8">
      <c r="G615" s="21">
        <v>42256</v>
      </c>
      <c r="H615" s="22">
        <v>163290837.97999999</v>
      </c>
    </row>
    <row r="616" spans="7:8">
      <c r="G616" s="21">
        <v>42261</v>
      </c>
      <c r="H616" s="22">
        <v>163614205.97</v>
      </c>
    </row>
    <row r="617" spans="7:8">
      <c r="G617" s="21">
        <v>42263</v>
      </c>
      <c r="H617" s="22">
        <v>163945494.77000001</v>
      </c>
    </row>
    <row r="618" spans="7:8">
      <c r="G618" s="21">
        <v>42264</v>
      </c>
      <c r="H618" s="22">
        <v>164008389.55000001</v>
      </c>
    </row>
    <row r="619" spans="7:8">
      <c r="G619" s="21">
        <v>42265</v>
      </c>
      <c r="H619" s="22">
        <v>163819246.41999999</v>
      </c>
    </row>
    <row r="620" spans="7:8">
      <c r="G620" s="21">
        <v>42269</v>
      </c>
      <c r="H620" s="22">
        <v>163855695.05000001</v>
      </c>
    </row>
    <row r="621" spans="7:8">
      <c r="G621" s="21">
        <v>42270</v>
      </c>
      <c r="H621" s="22">
        <v>163774878.40000001</v>
      </c>
    </row>
    <row r="622" spans="7:8">
      <c r="G622" s="21">
        <v>42271</v>
      </c>
      <c r="H622" s="22">
        <v>164169565.50999999</v>
      </c>
    </row>
    <row r="623" spans="7:8">
      <c r="G623" s="21">
        <v>42272</v>
      </c>
      <c r="H623" s="22">
        <v>164160544.74000001</v>
      </c>
    </row>
    <row r="624" spans="7:8">
      <c r="G624" s="21">
        <v>42275</v>
      </c>
      <c r="H624" s="22">
        <v>130814530.8</v>
      </c>
    </row>
    <row r="625" spans="7:8">
      <c r="G625" s="21">
        <v>42276</v>
      </c>
      <c r="H625" s="22">
        <v>131408759.70999999</v>
      </c>
    </row>
    <row r="626" spans="7:8">
      <c r="G626" s="21">
        <v>42278</v>
      </c>
      <c r="H626" s="22">
        <v>131881727.26000001</v>
      </c>
    </row>
    <row r="627" spans="7:8">
      <c r="G627" s="21">
        <v>42279</v>
      </c>
      <c r="H627" s="22">
        <v>132193732.64</v>
      </c>
    </row>
    <row r="628" spans="7:8">
      <c r="G628" s="21">
        <v>42282</v>
      </c>
      <c r="H628" s="22">
        <v>132316975.33</v>
      </c>
    </row>
    <row r="629" spans="7:8">
      <c r="G629" s="21">
        <v>42283</v>
      </c>
      <c r="H629" s="22">
        <v>132373343.93000001</v>
      </c>
    </row>
    <row r="630" spans="7:8">
      <c r="G630" s="21">
        <v>42285</v>
      </c>
      <c r="H630" s="22">
        <v>132362082.91</v>
      </c>
    </row>
    <row r="631" spans="7:8">
      <c r="G631" s="21">
        <v>42286</v>
      </c>
      <c r="H631" s="22">
        <v>132431788.11</v>
      </c>
    </row>
    <row r="632" spans="7:8">
      <c r="G632" s="21">
        <v>42290</v>
      </c>
      <c r="H632" s="22">
        <v>132442399.66</v>
      </c>
    </row>
    <row r="633" spans="7:8">
      <c r="G633" s="21">
        <v>42296</v>
      </c>
      <c r="H633" s="22">
        <v>132969021.77</v>
      </c>
    </row>
    <row r="634" spans="7:8">
      <c r="G634" s="21">
        <v>42297</v>
      </c>
      <c r="H634" s="22">
        <v>132847125.90000001</v>
      </c>
    </row>
    <row r="635" spans="7:8">
      <c r="G635" s="21">
        <v>42300</v>
      </c>
      <c r="H635" s="22">
        <v>133019880.78</v>
      </c>
    </row>
    <row r="636" spans="7:8">
      <c r="G636" s="21">
        <v>42303</v>
      </c>
      <c r="H636" s="22">
        <v>133124170.04000001</v>
      </c>
    </row>
    <row r="637" spans="7:8">
      <c r="G637" s="21">
        <v>42304</v>
      </c>
      <c r="H637" s="22">
        <v>133152989.09999999</v>
      </c>
    </row>
    <row r="638" spans="7:8">
      <c r="G638" s="21">
        <v>42305</v>
      </c>
      <c r="H638" s="22">
        <v>133047344.09999999</v>
      </c>
    </row>
    <row r="639" spans="7:8">
      <c r="G639" s="21">
        <v>42307</v>
      </c>
      <c r="H639" s="22">
        <v>133208133.16</v>
      </c>
    </row>
    <row r="640" spans="7:8">
      <c r="G640" s="21">
        <v>42311</v>
      </c>
      <c r="H640" s="22">
        <v>133270198.34</v>
      </c>
    </row>
    <row r="641" spans="7:8">
      <c r="G641" s="21">
        <v>42314</v>
      </c>
      <c r="H641" s="22">
        <v>133440019.70999999</v>
      </c>
    </row>
    <row r="642" spans="7:8">
      <c r="G642" s="21">
        <v>42318</v>
      </c>
      <c r="H642" s="22">
        <v>133547766.03</v>
      </c>
    </row>
    <row r="643" spans="7:8">
      <c r="G643" s="21">
        <v>42319</v>
      </c>
      <c r="H643" s="22">
        <v>133713970.16</v>
      </c>
    </row>
    <row r="644" spans="7:8">
      <c r="G644" s="21">
        <v>42320</v>
      </c>
      <c r="H644" s="22">
        <v>133729079.40000001</v>
      </c>
    </row>
    <row r="645" spans="7:8">
      <c r="G645" s="21">
        <v>42321</v>
      </c>
      <c r="H645" s="22">
        <v>133724566.87</v>
      </c>
    </row>
    <row r="646" spans="7:8">
      <c r="G646" s="21">
        <v>42325</v>
      </c>
      <c r="H646" s="22">
        <v>134027872.58</v>
      </c>
    </row>
    <row r="647" spans="7:8">
      <c r="G647" s="21">
        <v>42328</v>
      </c>
      <c r="H647" s="22">
        <v>134317516.52000001</v>
      </c>
    </row>
    <row r="648" spans="7:8">
      <c r="G648" s="21">
        <v>42331</v>
      </c>
      <c r="H648" s="22">
        <v>134494834.30000001</v>
      </c>
    </row>
    <row r="649" spans="7:8">
      <c r="G649" s="21">
        <v>42332</v>
      </c>
      <c r="H649" s="22">
        <v>134444515.71000001</v>
      </c>
    </row>
    <row r="650" spans="7:8">
      <c r="G650" s="21">
        <v>42334</v>
      </c>
      <c r="H650" s="22">
        <v>134265353.86000001</v>
      </c>
    </row>
    <row r="651" spans="7:8">
      <c r="G651" s="21">
        <v>42338</v>
      </c>
      <c r="H651" s="22">
        <v>134267946.90000001</v>
      </c>
    </row>
    <row r="652" spans="7:8">
      <c r="G652" s="21">
        <v>42339</v>
      </c>
      <c r="H652" s="22">
        <v>134341664.62</v>
      </c>
    </row>
    <row r="653" spans="7:8">
      <c r="G653" s="21">
        <v>42340</v>
      </c>
      <c r="H653" s="22">
        <v>134386296.25</v>
      </c>
    </row>
    <row r="654" spans="7:8">
      <c r="G654" s="21">
        <v>42341</v>
      </c>
      <c r="H654" s="22">
        <v>134424560.69999999</v>
      </c>
    </row>
    <row r="655" spans="7:8">
      <c r="G655" s="21">
        <v>42342</v>
      </c>
      <c r="H655" s="22">
        <v>134575274.13</v>
      </c>
    </row>
    <row r="656" spans="7:8">
      <c r="G656" s="21">
        <v>42345</v>
      </c>
      <c r="H656" s="22">
        <v>134792402.25</v>
      </c>
    </row>
    <row r="657" spans="7:8">
      <c r="G657" s="21">
        <v>42346</v>
      </c>
      <c r="H657" s="22">
        <v>134682804.93000001</v>
      </c>
    </row>
    <row r="658" spans="7:8">
      <c r="G658" s="21">
        <v>42347</v>
      </c>
      <c r="H658" s="22">
        <v>134761637.06999999</v>
      </c>
    </row>
    <row r="659" spans="7:8">
      <c r="G659" s="21">
        <v>42349</v>
      </c>
      <c r="H659" s="22">
        <v>134727488.09999999</v>
      </c>
    </row>
    <row r="660" spans="7:8">
      <c r="G660" s="21">
        <v>42352</v>
      </c>
      <c r="H660" s="22">
        <v>134916093.06999999</v>
      </c>
    </row>
    <row r="661" spans="7:8">
      <c r="G661" s="21">
        <v>42354</v>
      </c>
      <c r="H661" s="22">
        <v>134102770.23</v>
      </c>
    </row>
    <row r="662" spans="7:8">
      <c r="G662" s="21">
        <v>42355</v>
      </c>
      <c r="H662" s="22">
        <v>134112935.56</v>
      </c>
    </row>
    <row r="663" spans="7:8">
      <c r="G663" s="21">
        <v>42356</v>
      </c>
      <c r="H663" s="22">
        <v>134554486.66</v>
      </c>
    </row>
    <row r="664" spans="7:8">
      <c r="G664" s="21">
        <v>42359</v>
      </c>
      <c r="H664" s="22">
        <v>134704227.86000001</v>
      </c>
    </row>
    <row r="665" spans="7:8">
      <c r="G665" s="21">
        <v>42362</v>
      </c>
      <c r="H665" s="22">
        <v>134846280.68000001</v>
      </c>
    </row>
    <row r="666" spans="7:8">
      <c r="G666" s="21">
        <v>42366</v>
      </c>
      <c r="H666" s="22">
        <v>135056077.28</v>
      </c>
    </row>
    <row r="667" spans="7:8">
      <c r="G667" s="21">
        <v>42367</v>
      </c>
      <c r="H667" s="22">
        <v>135144603.71000001</v>
      </c>
    </row>
    <row r="668" spans="7:8">
      <c r="G668" s="21">
        <v>42368</v>
      </c>
      <c r="H668" s="22">
        <v>135351467.34</v>
      </c>
    </row>
    <row r="669" spans="7:8">
      <c r="G669" s="21">
        <v>42369</v>
      </c>
      <c r="H669" s="22">
        <v>135401347.93000001</v>
      </c>
    </row>
    <row r="670" spans="7:8">
      <c r="G670" s="21">
        <v>42373</v>
      </c>
      <c r="H670" s="22">
        <v>135401021.88</v>
      </c>
    </row>
    <row r="671" spans="7:8">
      <c r="G671" s="21">
        <v>42374</v>
      </c>
      <c r="H671" s="22">
        <v>135171985.83000001</v>
      </c>
    </row>
    <row r="672" spans="7:8">
      <c r="G672" s="21">
        <v>42375</v>
      </c>
      <c r="H672" s="22">
        <v>135234159.46000001</v>
      </c>
    </row>
    <row r="673" spans="7:8">
      <c r="G673" s="21">
        <v>42376</v>
      </c>
      <c r="H673" s="22">
        <v>135256523.15000001</v>
      </c>
    </row>
    <row r="674" spans="7:8">
      <c r="G674" s="21">
        <v>42377</v>
      </c>
      <c r="H674" s="22">
        <v>135124125.22</v>
      </c>
    </row>
    <row r="675" spans="7:8">
      <c r="G675" s="21">
        <v>42380</v>
      </c>
      <c r="H675" s="22">
        <v>135201910.28</v>
      </c>
    </row>
    <row r="676" spans="7:8">
      <c r="G676" s="21">
        <v>42381</v>
      </c>
      <c r="H676" s="22">
        <v>135321764.5</v>
      </c>
    </row>
    <row r="677" spans="7:8">
      <c r="G677" s="21">
        <v>42382</v>
      </c>
      <c r="H677" s="22">
        <v>135337301.93000001</v>
      </c>
    </row>
    <row r="678" spans="7:8">
      <c r="G678" s="21">
        <v>42384</v>
      </c>
      <c r="H678" s="22">
        <v>135228364.91</v>
      </c>
    </row>
    <row r="679" spans="7:8">
      <c r="G679" s="21">
        <v>42387</v>
      </c>
      <c r="H679" s="22">
        <v>135211867.03999999</v>
      </c>
    </row>
    <row r="680" spans="7:8">
      <c r="G680" s="21">
        <v>42388</v>
      </c>
      <c r="H680" s="22">
        <v>135102101.12</v>
      </c>
    </row>
    <row r="681" spans="7:8">
      <c r="G681" s="21">
        <v>42389</v>
      </c>
      <c r="H681" s="22">
        <v>135101302.88999999</v>
      </c>
    </row>
    <row r="682" spans="7:8">
      <c r="G682" s="21">
        <v>42390</v>
      </c>
      <c r="H682" s="22">
        <v>135234037.22</v>
      </c>
    </row>
    <row r="683" spans="7:8">
      <c r="G683" s="21">
        <v>42394</v>
      </c>
      <c r="H683" s="22">
        <v>135226233.50999999</v>
      </c>
    </row>
    <row r="684" spans="7:8">
      <c r="G684" s="21">
        <v>42395</v>
      </c>
      <c r="H684" s="22">
        <v>135382692.43000001</v>
      </c>
    </row>
    <row r="685" spans="7:8">
      <c r="G685" s="21">
        <v>42396</v>
      </c>
      <c r="H685" s="22">
        <v>135396566.46000001</v>
      </c>
    </row>
    <row r="686" spans="7:8">
      <c r="G686" s="21">
        <v>42397</v>
      </c>
      <c r="H686" s="22">
        <v>135618599.44999999</v>
      </c>
    </row>
    <row r="687" spans="7:8">
      <c r="G687" s="21">
        <v>42398</v>
      </c>
      <c r="H687" s="22">
        <v>135807405.41</v>
      </c>
    </row>
    <row r="688" spans="7:8">
      <c r="G688" s="21">
        <v>42401</v>
      </c>
      <c r="H688" s="22">
        <v>135910262.24000001</v>
      </c>
    </row>
    <row r="689" spans="7:8">
      <c r="G689" s="21">
        <v>42402</v>
      </c>
      <c r="H689" s="22">
        <v>136099879.18000001</v>
      </c>
    </row>
    <row r="690" spans="7:8">
      <c r="G690" s="21">
        <v>42403</v>
      </c>
      <c r="H690" s="22">
        <v>136265463.56999999</v>
      </c>
    </row>
    <row r="691" spans="7:8">
      <c r="G691" s="21">
        <v>42404</v>
      </c>
      <c r="H691" s="22">
        <v>135843243.02000001</v>
      </c>
    </row>
    <row r="692" spans="7:8">
      <c r="G692" s="21">
        <v>42405</v>
      </c>
      <c r="H692" s="22">
        <v>136012140.37</v>
      </c>
    </row>
    <row r="693" spans="7:8">
      <c r="G693" s="21">
        <v>42410</v>
      </c>
      <c r="H693" s="22">
        <v>136260609.59999999</v>
      </c>
    </row>
    <row r="694" spans="7:8">
      <c r="G694" s="21">
        <v>42411</v>
      </c>
      <c r="H694" s="22">
        <v>136347604.56999999</v>
      </c>
    </row>
    <row r="695" spans="7:8">
      <c r="G695" s="21">
        <v>42412</v>
      </c>
      <c r="H695" s="22">
        <v>136506566.94999999</v>
      </c>
    </row>
    <row r="696" spans="7:8">
      <c r="G696" s="21">
        <v>42415</v>
      </c>
      <c r="H696" s="22">
        <v>136504234.97999999</v>
      </c>
    </row>
    <row r="697" spans="7:8">
      <c r="G697" s="21">
        <v>42416</v>
      </c>
      <c r="H697" s="22">
        <v>136711891.78999999</v>
      </c>
    </row>
    <row r="698" spans="7:8">
      <c r="G698" s="21">
        <v>42418</v>
      </c>
      <c r="H698" s="22">
        <v>136756468.62</v>
      </c>
    </row>
    <row r="699" spans="7:8">
      <c r="G699" s="21">
        <v>42419</v>
      </c>
      <c r="H699" s="22">
        <v>137002956.69999999</v>
      </c>
    </row>
    <row r="700" spans="7:8">
      <c r="G700" s="21">
        <v>42422</v>
      </c>
      <c r="H700" s="22">
        <v>136960923.88999999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MULTI</vt:lpstr>
      <vt:lpstr>Sheet2</vt:lpstr>
      <vt:lpstr>FLEX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clauro</dc:creator>
  <cp:lastModifiedBy>clauro</cp:lastModifiedBy>
  <dcterms:created xsi:type="dcterms:W3CDTF">2016-02-24T12:36:21Z</dcterms:created>
  <dcterms:modified xsi:type="dcterms:W3CDTF">2016-02-24T18:32:18Z</dcterms:modified>
</cp:coreProperties>
</file>