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45" windowWidth="19020" windowHeight="124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9" i="1"/>
  <c r="D28"/>
  <c r="D27"/>
</calcChain>
</file>

<file path=xl/sharedStrings.xml><?xml version="1.0" encoding="utf-8"?>
<sst xmlns="http://schemas.openxmlformats.org/spreadsheetml/2006/main" count="614" uniqueCount="127">
  <si>
    <t>Nome</t>
  </si>
  <si>
    <t>ID</t>
  </si>
  <si>
    <t>CODCETIP</t>
  </si>
  <si>
    <t>Fundo</t>
  </si>
  <si>
    <t>Class_Liq</t>
  </si>
  <si>
    <t>Class_Rentab</t>
  </si>
  <si>
    <t>Data_Emissao</t>
  </si>
  <si>
    <t>Data_Vencto</t>
  </si>
  <si>
    <t>Duration</t>
  </si>
  <si>
    <t>Asset_Value</t>
  </si>
  <si>
    <t>Asset_Vol</t>
  </si>
  <si>
    <t>CashFlow_ID</t>
  </si>
  <si>
    <t>Senior_Before</t>
  </si>
  <si>
    <t>Index</t>
  </si>
  <si>
    <t>Yield</t>
  </si>
  <si>
    <t>Coupon</t>
  </si>
  <si>
    <t>DayCount</t>
  </si>
  <si>
    <t>ISIN</t>
  </si>
  <si>
    <t>XMLANBIMA</t>
  </si>
  <si>
    <t>DT_CREATED</t>
  </si>
  <si>
    <t>DT_DELETED</t>
  </si>
  <si>
    <t>DELETED</t>
  </si>
  <si>
    <t>Status</t>
  </si>
  <si>
    <t>tipo</t>
  </si>
  <si>
    <t>Unknown (******)</t>
  </si>
  <si>
    <t>******</t>
  </si>
  <si>
    <t>CONTA</t>
  </si>
  <si>
    <t>CASH</t>
  </si>
  <si>
    <t>OVER</t>
  </si>
  <si>
    <t/>
  </si>
  <si>
    <t>PRE</t>
  </si>
  <si>
    <t>Bus/252</t>
  </si>
  <si>
    <t>AUTO_TIPO2</t>
  </si>
  <si>
    <t>CAIXA</t>
  </si>
  <si>
    <t>Unknown (************)</t>
  </si>
  <si>
    <t>************</t>
  </si>
  <si>
    <t>00000000000000</t>
  </si>
  <si>
    <t>FIDC</t>
  </si>
  <si>
    <t>PERP</t>
  </si>
  <si>
    <t>COTAS</t>
  </si>
  <si>
    <t>Unknown (BRAPCSCRI044)</t>
  </si>
  <si>
    <t>BRAPCSCRI044</t>
  </si>
  <si>
    <t>13C0041677</t>
  </si>
  <si>
    <t>DEB476</t>
  </si>
  <si>
    <t>MATURITY</t>
  </si>
  <si>
    <t>IGPM+</t>
  </si>
  <si>
    <t>TITPRIVADO</t>
  </si>
  <si>
    <t>Unknown (BRAPCSCRI069)</t>
  </si>
  <si>
    <t>BRAPCSCRI069</t>
  </si>
  <si>
    <t>13G0080754</t>
  </si>
  <si>
    <t>Unknown (BRBBDCLFN2X9)</t>
  </si>
  <si>
    <t>BRBBDCLFN2X9</t>
  </si>
  <si>
    <t>LF001300A2F</t>
  </si>
  <si>
    <t>%CDI</t>
  </si>
  <si>
    <t>Unknown (BRBCEFLFIEJ8)</t>
  </si>
  <si>
    <t>BRBCEFLFIEJ8</t>
  </si>
  <si>
    <t>LF00140047K</t>
  </si>
  <si>
    <t>Unknown (BRBITALFIIB2)</t>
  </si>
  <si>
    <t>BRBITALFIIB2</t>
  </si>
  <si>
    <t>LF001500AVY</t>
  </si>
  <si>
    <t>Unknown (BRBITALFIIG1)</t>
  </si>
  <si>
    <t>BRBITALFIIG1</t>
  </si>
  <si>
    <t>LF001500BF1</t>
  </si>
  <si>
    <t>Unknown (BRBITALFIL68)</t>
  </si>
  <si>
    <t>BRBITALFIL68</t>
  </si>
  <si>
    <t>LF001500B90</t>
  </si>
  <si>
    <t>Unknown (BRBITALFIL76)</t>
  </si>
  <si>
    <t>BRBITALFIL76</t>
  </si>
  <si>
    <t>LF001500B6N</t>
  </si>
  <si>
    <t>Unknown (BRBITALFIL84)</t>
  </si>
  <si>
    <t>BRBITALFIL84</t>
  </si>
  <si>
    <t>LF001500B6I</t>
  </si>
  <si>
    <t>Unknown (BRBNYM)</t>
  </si>
  <si>
    <t>BRBNYM</t>
  </si>
  <si>
    <t>Unknown (BRGAIACRI345)</t>
  </si>
  <si>
    <t>BRGAIACRI345</t>
  </si>
  <si>
    <t>13D0463613</t>
  </si>
  <si>
    <t>CDI+</t>
  </si>
  <si>
    <t>Unknown (BRHBSCCRI0K1)</t>
  </si>
  <si>
    <t>BRHBSCCRI0K1</t>
  </si>
  <si>
    <t>13F0045984</t>
  </si>
  <si>
    <t>IPCA+</t>
  </si>
  <si>
    <t>Unknown (BRHSBCLFIBM4)</t>
  </si>
  <si>
    <t>BRHSBCLFIBM4</t>
  </si>
  <si>
    <t>LF00140089H</t>
  </si>
  <si>
    <t>Unknown (BRHSBCLFIBP7)</t>
  </si>
  <si>
    <t>BRHSBCLFIBP7</t>
  </si>
  <si>
    <t>LF0014008MP</t>
  </si>
  <si>
    <t>Unknown (BRSANBLFIKL9)</t>
  </si>
  <si>
    <t>BRSANBLFIKL9</t>
  </si>
  <si>
    <t>LF00150037S</t>
  </si>
  <si>
    <t>Unknown (US05958AAJ79)</t>
  </si>
  <si>
    <t>US05958AAJ79</t>
  </si>
  <si>
    <t>Unknown (US0640)</t>
  </si>
  <si>
    <t>US0640</t>
  </si>
  <si>
    <t>Unknown (US3814)</t>
  </si>
  <si>
    <t>US3814</t>
  </si>
  <si>
    <t>Unknown (US46556MAJ18)</t>
  </si>
  <si>
    <t>US46556MAJ18</t>
  </si>
  <si>
    <t>Unknown (USG3812TAA90)</t>
  </si>
  <si>
    <t>USG3812TAA90</t>
  </si>
  <si>
    <t>APICE SECURITIZADORA IMOBILIARIA SA</t>
  </si>
  <si>
    <t>BCO BRADESCO SA</t>
  </si>
  <si>
    <t>CAIXA ECONOMICA FEDERAL CEF</t>
  </si>
  <si>
    <t>ITAU UNIBANCO SA</t>
  </si>
  <si>
    <t>GAIA SECURITIZADORA SA</t>
  </si>
  <si>
    <t>HABITASEC SECURITIZADORA SA</t>
  </si>
  <si>
    <t>HSBC BANK BRASIL SA BANCO MULTIPLO</t>
  </si>
  <si>
    <t>BCO SANTANDER (BRASIL) SA</t>
  </si>
  <si>
    <t>Equity BC BRASIL</t>
  </si>
  <si>
    <t>Itau Unibanco Hybridanleihe 5,125% bis 13.05.2023Anleihe</t>
  </si>
  <si>
    <t>WKN: A1HCG1 | Symbol: GBB92M7M7</t>
  </si>
  <si>
    <t>CRI Ápice Securitizadora Imobiliaria SA Serie 1 Emisãao 5</t>
  </si>
  <si>
    <t>CRI Ápice Securitizadora Imobiliaria SA Serie 1 Emisãao 7</t>
  </si>
  <si>
    <t>LF Bradesco  13/12/2016</t>
  </si>
  <si>
    <t>LF Caixa Econômica Federal 09/05/2016</t>
  </si>
  <si>
    <t>LF Itaú 07/11/2018</t>
  </si>
  <si>
    <t>LF Itaú 13/12/2018</t>
  </si>
  <si>
    <t>LF Itaú 09/10/2018</t>
  </si>
  <si>
    <t>CRI Gaia Securitizadora Serie 4 Emissão 52</t>
  </si>
  <si>
    <t>CRI Habitasec Securitizadora Serie 1 Emissão 27</t>
  </si>
  <si>
    <t>LF HSBC 30/06/2017</t>
  </si>
  <si>
    <t>LF HSBC 13/10/2017</t>
  </si>
  <si>
    <t>LF Santander 17/04/2017</t>
  </si>
  <si>
    <t>Equity Itaú Holding A1HCG1</t>
  </si>
  <si>
    <t>Equity Banco Brasil A1HA1R</t>
  </si>
  <si>
    <t>Equity General Shopping Investments A1G2VN</t>
  </si>
</sst>
</file>

<file path=xl/styles.xml><?xml version="1.0" encoding="utf-8"?>
<styleSheet xmlns="http://schemas.openxmlformats.org/spreadsheetml/2006/main">
  <numFmts count="1">
    <numFmt numFmtId="164" formatCode="0.0%"/>
  </numFmts>
  <fonts count="6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9"/>
      <color rgb="FF000000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0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9" fontId="5" fillId="0" borderId="0" applyFont="0" applyFill="0" applyBorder="0" applyAlignment="0" applyProtection="0"/>
  </cellStyleXfs>
  <cellXfs count="13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15" fontId="1" fillId="0" borderId="2" xfId="1" applyNumberFormat="1" applyFont="1" applyFill="1" applyBorder="1" applyAlignment="1">
      <alignment horizontal="right" wrapText="1"/>
    </xf>
    <xf numFmtId="0" fontId="2" fillId="0" borderId="0" xfId="1"/>
    <xf numFmtId="0" fontId="1" fillId="3" borderId="2" xfId="1" applyFont="1" applyFill="1" applyBorder="1" applyAlignment="1">
      <alignment wrapText="1"/>
    </xf>
    <xf numFmtId="0" fontId="4" fillId="0" borderId="0" xfId="2" applyAlignment="1" applyProtection="1">
      <alignment wrapText="1"/>
    </xf>
    <xf numFmtId="0" fontId="3" fillId="0" borderId="0" xfId="0" applyFont="1" applyAlignment="1">
      <alignment wrapText="1"/>
    </xf>
    <xf numFmtId="0" fontId="1" fillId="4" borderId="1" xfId="1" applyFont="1" applyFill="1" applyBorder="1" applyAlignment="1">
      <alignment horizontal="center"/>
    </xf>
    <xf numFmtId="0" fontId="1" fillId="5" borderId="2" xfId="1" applyFont="1" applyFill="1" applyBorder="1" applyAlignment="1">
      <alignment wrapText="1"/>
    </xf>
    <xf numFmtId="0" fontId="0" fillId="5" borderId="0" xfId="0" applyFill="1"/>
    <xf numFmtId="164" fontId="0" fillId="0" borderId="0" xfId="3" applyNumberFormat="1" applyFont="1"/>
  </cellXfs>
  <cellStyles count="4">
    <cellStyle name="Hyperlink" xfId="2" builtinId="8"/>
    <cellStyle name="Normal" xfId="0" builtinId="0"/>
    <cellStyle name="Normal_Sheet1" xfId="1"/>
    <cellStyle name="Percent" xfId="3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allstreet-online.de/anleihen/a1hcg1-itau-unibanco-hybridanleihe-5-125-bis-13-05-20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Y29"/>
  <sheetViews>
    <sheetView tabSelected="1" workbookViewId="0">
      <selection activeCell="F27" sqref="F27"/>
    </sheetView>
  </sheetViews>
  <sheetFormatPr defaultRowHeight="15.75" customHeight="1"/>
  <cols>
    <col min="1" max="1" width="25.140625" bestFit="1" customWidth="1"/>
    <col min="2" max="2" width="52" style="11" bestFit="1" customWidth="1"/>
    <col min="3" max="3" width="14.5703125" customWidth="1"/>
    <col min="4" max="4" width="15.140625" customWidth="1"/>
    <col min="5" max="5" width="7.140625" bestFit="1" customWidth="1"/>
    <col min="6" max="6" width="9" customWidth="1"/>
    <col min="7" max="7" width="12.7109375" customWidth="1"/>
    <col min="8" max="8" width="13.28515625" bestFit="1" customWidth="1"/>
    <col min="9" max="9" width="12.28515625" bestFit="1" customWidth="1"/>
    <col min="10" max="10" width="8.7109375" bestFit="1" customWidth="1"/>
    <col min="11" max="11" width="12" bestFit="1" customWidth="1"/>
    <col min="12" max="12" width="9.85546875" bestFit="1" customWidth="1"/>
    <col min="13" max="13" width="12.28515625" bestFit="1" customWidth="1"/>
    <col min="14" max="14" width="13.85546875" bestFit="1" customWidth="1"/>
    <col min="15" max="15" width="6.7109375" bestFit="1" customWidth="1"/>
    <col min="16" max="16" width="5.42578125" bestFit="1" customWidth="1"/>
    <col min="17" max="17" width="7.85546875" bestFit="1" customWidth="1"/>
    <col min="18" max="18" width="9.5703125" bestFit="1" customWidth="1"/>
    <col min="19" max="19" width="14.5703125" bestFit="1" customWidth="1"/>
    <col min="20" max="21" width="12.140625" bestFit="1" customWidth="1"/>
    <col min="22" max="22" width="11.7109375" bestFit="1" customWidth="1"/>
    <col min="23" max="23" width="8.42578125" bestFit="1" customWidth="1"/>
    <col min="24" max="24" width="12.140625" bestFit="1" customWidth="1"/>
    <col min="25" max="25" width="11.7109375" bestFit="1" customWidth="1"/>
  </cols>
  <sheetData>
    <row r="1" spans="1:25" ht="15.75" customHeight="1">
      <c r="A1" s="1" t="s">
        <v>0</v>
      </c>
      <c r="B1" s="9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ht="15.75" customHeight="1">
      <c r="A2" s="2" t="s">
        <v>24</v>
      </c>
      <c r="B2" s="10"/>
      <c r="C2" s="2" t="s">
        <v>25</v>
      </c>
      <c r="D2" s="2" t="s">
        <v>26</v>
      </c>
      <c r="E2" s="3" t="b">
        <v>0</v>
      </c>
      <c r="F2" s="2" t="s">
        <v>27</v>
      </c>
      <c r="G2" s="2" t="s">
        <v>28</v>
      </c>
      <c r="H2" s="4">
        <v>42499</v>
      </c>
      <c r="I2" s="4">
        <v>42499</v>
      </c>
      <c r="J2" s="5"/>
      <c r="K2" s="5"/>
      <c r="L2" s="5"/>
      <c r="M2" s="2" t="s">
        <v>29</v>
      </c>
      <c r="N2" s="5"/>
      <c r="O2" s="2" t="s">
        <v>30</v>
      </c>
      <c r="P2" s="5"/>
      <c r="Q2" s="3">
        <v>0</v>
      </c>
      <c r="R2" s="2" t="s">
        <v>31</v>
      </c>
      <c r="S2" s="2" t="s">
        <v>25</v>
      </c>
      <c r="T2" s="2" t="s">
        <v>29</v>
      </c>
      <c r="U2" s="4">
        <v>42494</v>
      </c>
      <c r="V2" s="4">
        <v>42494</v>
      </c>
      <c r="W2" s="3" t="b">
        <v>0</v>
      </c>
      <c r="X2" s="2" t="s">
        <v>32</v>
      </c>
      <c r="Y2" s="2" t="s">
        <v>33</v>
      </c>
    </row>
    <row r="3" spans="1:25" ht="15.75" customHeight="1">
      <c r="A3" s="2" t="s">
        <v>34</v>
      </c>
      <c r="B3" s="10"/>
      <c r="C3" s="2" t="s">
        <v>35</v>
      </c>
      <c r="D3" s="2" t="s">
        <v>36</v>
      </c>
      <c r="E3" s="3" t="b">
        <v>0</v>
      </c>
      <c r="F3" s="2" t="s">
        <v>37</v>
      </c>
      <c r="G3" s="2" t="s">
        <v>38</v>
      </c>
      <c r="H3" s="4">
        <v>42499</v>
      </c>
      <c r="I3" s="4">
        <v>42499</v>
      </c>
      <c r="J3" s="5"/>
      <c r="K3" s="5"/>
      <c r="L3" s="5"/>
      <c r="M3" s="2" t="s">
        <v>29</v>
      </c>
      <c r="N3" s="5"/>
      <c r="O3" s="2" t="s">
        <v>30</v>
      </c>
      <c r="P3" s="5"/>
      <c r="Q3" s="3">
        <v>0</v>
      </c>
      <c r="R3" s="2" t="s">
        <v>31</v>
      </c>
      <c r="S3" s="2" t="s">
        <v>35</v>
      </c>
      <c r="T3" s="2" t="s">
        <v>29</v>
      </c>
      <c r="U3" s="4">
        <v>42494</v>
      </c>
      <c r="V3" s="4">
        <v>42494</v>
      </c>
      <c r="W3" s="3" t="b">
        <v>0</v>
      </c>
      <c r="X3" s="2" t="s">
        <v>32</v>
      </c>
      <c r="Y3" s="2" t="s">
        <v>39</v>
      </c>
    </row>
    <row r="4" spans="1:25" ht="15.75" customHeight="1">
      <c r="A4" s="2" t="s">
        <v>40</v>
      </c>
      <c r="B4" s="10" t="s">
        <v>112</v>
      </c>
      <c r="C4" s="2" t="s">
        <v>41</v>
      </c>
      <c r="D4" s="2" t="s">
        <v>42</v>
      </c>
      <c r="E4" s="3" t="b">
        <v>0</v>
      </c>
      <c r="F4" s="6" t="s">
        <v>43</v>
      </c>
      <c r="G4" s="2" t="s">
        <v>44</v>
      </c>
      <c r="H4" s="4">
        <v>41361</v>
      </c>
      <c r="I4" s="4">
        <v>45716</v>
      </c>
      <c r="J4" s="5"/>
      <c r="K4" s="5"/>
      <c r="L4" s="5"/>
      <c r="M4" s="2" t="s">
        <v>29</v>
      </c>
      <c r="N4" s="5"/>
      <c r="O4" s="2" t="s">
        <v>45</v>
      </c>
      <c r="P4" s="5"/>
      <c r="Q4" s="3">
        <v>16.02</v>
      </c>
      <c r="R4" s="2" t="s">
        <v>31</v>
      </c>
      <c r="S4" s="2" t="s">
        <v>41</v>
      </c>
      <c r="T4" s="2" t="s">
        <v>29</v>
      </c>
      <c r="U4" s="4">
        <v>42494</v>
      </c>
      <c r="V4" s="4">
        <v>42494</v>
      </c>
      <c r="W4" s="3" t="b">
        <v>0</v>
      </c>
      <c r="X4" s="2" t="s">
        <v>32</v>
      </c>
      <c r="Y4" s="2" t="s">
        <v>46</v>
      </c>
    </row>
    <row r="5" spans="1:25" ht="15.75" customHeight="1">
      <c r="A5" s="2" t="s">
        <v>47</v>
      </c>
      <c r="B5" s="10" t="s">
        <v>113</v>
      </c>
      <c r="C5" s="2" t="s">
        <v>48</v>
      </c>
      <c r="D5" s="2" t="s">
        <v>49</v>
      </c>
      <c r="E5" s="3" t="b">
        <v>0</v>
      </c>
      <c r="F5" s="6" t="s">
        <v>43</v>
      </c>
      <c r="G5" s="2" t="s">
        <v>44</v>
      </c>
      <c r="H5" s="4">
        <v>41460</v>
      </c>
      <c r="I5" s="4">
        <v>45843</v>
      </c>
      <c r="J5" s="5"/>
      <c r="K5" s="5"/>
      <c r="L5" s="5"/>
      <c r="M5" s="2" t="s">
        <v>29</v>
      </c>
      <c r="N5" s="5"/>
      <c r="O5" s="2" t="s">
        <v>45</v>
      </c>
      <c r="P5" s="5"/>
      <c r="Q5" s="3">
        <v>9.1199999999999992</v>
      </c>
      <c r="R5" s="2" t="s">
        <v>31</v>
      </c>
      <c r="S5" s="2" t="s">
        <v>48</v>
      </c>
      <c r="T5" s="2" t="s">
        <v>29</v>
      </c>
      <c r="U5" s="4">
        <v>42494</v>
      </c>
      <c r="V5" s="4">
        <v>42494</v>
      </c>
      <c r="W5" s="3" t="b">
        <v>0</v>
      </c>
      <c r="X5" s="2" t="s">
        <v>32</v>
      </c>
      <c r="Y5" s="2" t="s">
        <v>46</v>
      </c>
    </row>
    <row r="6" spans="1:25" ht="15.75" customHeight="1">
      <c r="A6" s="2" t="s">
        <v>50</v>
      </c>
      <c r="B6" s="10" t="s">
        <v>114</v>
      </c>
      <c r="C6" s="2" t="s">
        <v>51</v>
      </c>
      <c r="D6" s="2" t="s">
        <v>52</v>
      </c>
      <c r="E6" s="3" t="b">
        <v>0</v>
      </c>
      <c r="F6" s="6" t="s">
        <v>43</v>
      </c>
      <c r="G6" s="2" t="s">
        <v>44</v>
      </c>
      <c r="H6" s="4">
        <v>41620</v>
      </c>
      <c r="I6" s="4">
        <v>42717</v>
      </c>
      <c r="J6" s="5"/>
      <c r="K6" s="5"/>
      <c r="L6" s="5"/>
      <c r="M6" s="2" t="s">
        <v>29</v>
      </c>
      <c r="N6" s="5"/>
      <c r="O6" s="2" t="s">
        <v>53</v>
      </c>
      <c r="P6" s="5"/>
      <c r="Q6" s="3">
        <v>106</v>
      </c>
      <c r="R6" s="2" t="s">
        <v>31</v>
      </c>
      <c r="S6" s="2" t="s">
        <v>51</v>
      </c>
      <c r="T6" s="2" t="s">
        <v>29</v>
      </c>
      <c r="U6" s="4">
        <v>42494</v>
      </c>
      <c r="V6" s="4">
        <v>42494</v>
      </c>
      <c r="W6" s="3" t="b">
        <v>0</v>
      </c>
      <c r="X6" s="2" t="s">
        <v>32</v>
      </c>
      <c r="Y6" s="2" t="s">
        <v>46</v>
      </c>
    </row>
    <row r="7" spans="1:25" ht="15.75" customHeight="1">
      <c r="A7" s="2" t="s">
        <v>54</v>
      </c>
      <c r="B7" s="10" t="s">
        <v>115</v>
      </c>
      <c r="C7" s="2" t="s">
        <v>55</v>
      </c>
      <c r="D7" s="2" t="s">
        <v>56</v>
      </c>
      <c r="E7" s="3" t="b">
        <v>0</v>
      </c>
      <c r="F7" s="6" t="s">
        <v>43</v>
      </c>
      <c r="G7" s="2" t="s">
        <v>44</v>
      </c>
      <c r="H7" s="4">
        <v>41767</v>
      </c>
      <c r="I7" s="4">
        <v>42499</v>
      </c>
      <c r="J7" s="5"/>
      <c r="K7" s="5"/>
      <c r="L7" s="5"/>
      <c r="M7" s="2" t="s">
        <v>29</v>
      </c>
      <c r="N7" s="5"/>
      <c r="O7" s="2" t="s">
        <v>53</v>
      </c>
      <c r="P7" s="5"/>
      <c r="Q7" s="3">
        <v>106</v>
      </c>
      <c r="R7" s="2" t="s">
        <v>31</v>
      </c>
      <c r="S7" s="2" t="s">
        <v>55</v>
      </c>
      <c r="T7" s="2" t="s">
        <v>29</v>
      </c>
      <c r="U7" s="4">
        <v>42494</v>
      </c>
      <c r="V7" s="4">
        <v>42494</v>
      </c>
      <c r="W7" s="3" t="b">
        <v>0</v>
      </c>
      <c r="X7" s="2" t="s">
        <v>32</v>
      </c>
      <c r="Y7" s="2" t="s">
        <v>46</v>
      </c>
    </row>
    <row r="8" spans="1:25" ht="15.75" customHeight="1">
      <c r="A8" s="2" t="s">
        <v>57</v>
      </c>
      <c r="B8" s="10" t="s">
        <v>116</v>
      </c>
      <c r="C8" s="2" t="s">
        <v>58</v>
      </c>
      <c r="D8" s="2" t="s">
        <v>59</v>
      </c>
      <c r="E8" s="3" t="b">
        <v>0</v>
      </c>
      <c r="F8" s="6" t="s">
        <v>43</v>
      </c>
      <c r="G8" s="2" t="s">
        <v>44</v>
      </c>
      <c r="H8" s="4">
        <v>42284</v>
      </c>
      <c r="I8" s="4">
        <v>43411</v>
      </c>
      <c r="J8" s="5"/>
      <c r="K8" s="5"/>
      <c r="L8" s="5"/>
      <c r="M8" s="2" t="s">
        <v>29</v>
      </c>
      <c r="N8" s="5"/>
      <c r="O8" s="2" t="s">
        <v>53</v>
      </c>
      <c r="P8" s="5"/>
      <c r="Q8" s="3">
        <v>105.5</v>
      </c>
      <c r="R8" s="2" t="s">
        <v>31</v>
      </c>
      <c r="S8" s="2" t="s">
        <v>58</v>
      </c>
      <c r="T8" s="2" t="s">
        <v>29</v>
      </c>
      <c r="U8" s="4">
        <v>42494</v>
      </c>
      <c r="V8" s="4">
        <v>42494</v>
      </c>
      <c r="W8" s="3" t="b">
        <v>0</v>
      </c>
      <c r="X8" s="2" t="s">
        <v>32</v>
      </c>
      <c r="Y8" s="2" t="s">
        <v>46</v>
      </c>
    </row>
    <row r="9" spans="1:25" ht="15.75" customHeight="1">
      <c r="A9" s="2" t="s">
        <v>60</v>
      </c>
      <c r="B9" s="10" t="s">
        <v>117</v>
      </c>
      <c r="C9" s="2" t="s">
        <v>61</v>
      </c>
      <c r="D9" s="2" t="s">
        <v>62</v>
      </c>
      <c r="E9" s="3" t="b">
        <v>0</v>
      </c>
      <c r="F9" s="6" t="s">
        <v>43</v>
      </c>
      <c r="G9" s="2" t="s">
        <v>44</v>
      </c>
      <c r="H9" s="4">
        <v>42290</v>
      </c>
      <c r="I9" s="4">
        <v>43447</v>
      </c>
      <c r="J9" s="5"/>
      <c r="K9" s="5"/>
      <c r="L9" s="5"/>
      <c r="M9" s="2" t="s">
        <v>29</v>
      </c>
      <c r="N9" s="5"/>
      <c r="O9" s="2" t="s">
        <v>53</v>
      </c>
      <c r="P9" s="5"/>
      <c r="Q9" s="3">
        <v>105.55</v>
      </c>
      <c r="R9" s="2" t="s">
        <v>31</v>
      </c>
      <c r="S9" s="2" t="s">
        <v>61</v>
      </c>
      <c r="T9" s="2" t="s">
        <v>29</v>
      </c>
      <c r="U9" s="4">
        <v>42494</v>
      </c>
      <c r="V9" s="4">
        <v>42494</v>
      </c>
      <c r="W9" s="3" t="b">
        <v>0</v>
      </c>
      <c r="X9" s="2" t="s">
        <v>32</v>
      </c>
      <c r="Y9" s="2" t="s">
        <v>46</v>
      </c>
    </row>
    <row r="10" spans="1:25" ht="15.75" customHeight="1">
      <c r="A10" s="2" t="s">
        <v>63</v>
      </c>
      <c r="B10" s="10" t="s">
        <v>118</v>
      </c>
      <c r="C10" s="2" t="s">
        <v>64</v>
      </c>
      <c r="D10" s="2" t="s">
        <v>65</v>
      </c>
      <c r="E10" s="3" t="b">
        <v>0</v>
      </c>
      <c r="F10" s="6" t="s">
        <v>43</v>
      </c>
      <c r="G10" s="2" t="s">
        <v>44</v>
      </c>
      <c r="H10" s="4">
        <v>42286</v>
      </c>
      <c r="I10" s="4">
        <v>43382</v>
      </c>
      <c r="J10" s="5"/>
      <c r="K10" s="5"/>
      <c r="L10" s="5"/>
      <c r="M10" s="2" t="s">
        <v>29</v>
      </c>
      <c r="N10" s="5"/>
      <c r="O10" s="2" t="s">
        <v>53</v>
      </c>
      <c r="P10" s="5"/>
      <c r="Q10" s="3">
        <v>105.4</v>
      </c>
      <c r="R10" s="2" t="s">
        <v>31</v>
      </c>
      <c r="S10" s="2" t="s">
        <v>64</v>
      </c>
      <c r="T10" s="2" t="s">
        <v>29</v>
      </c>
      <c r="U10" s="4">
        <v>42494</v>
      </c>
      <c r="V10" s="4">
        <v>42494</v>
      </c>
      <c r="W10" s="3" t="b">
        <v>0</v>
      </c>
      <c r="X10" s="2" t="s">
        <v>32</v>
      </c>
      <c r="Y10" s="2" t="s">
        <v>46</v>
      </c>
    </row>
    <row r="11" spans="1:25" ht="15.75" customHeight="1">
      <c r="A11" s="2" t="s">
        <v>66</v>
      </c>
      <c r="B11" s="10" t="s">
        <v>118</v>
      </c>
      <c r="C11" s="2" t="s">
        <v>67</v>
      </c>
      <c r="D11" s="2" t="s">
        <v>68</v>
      </c>
      <c r="E11" s="3" t="b">
        <v>0</v>
      </c>
      <c r="F11" s="6" t="s">
        <v>43</v>
      </c>
      <c r="G11" s="2" t="s">
        <v>44</v>
      </c>
      <c r="H11" s="4">
        <v>42286</v>
      </c>
      <c r="I11" s="4">
        <v>43382</v>
      </c>
      <c r="J11" s="5"/>
      <c r="K11" s="5"/>
      <c r="L11" s="5"/>
      <c r="M11" s="2" t="s">
        <v>29</v>
      </c>
      <c r="N11" s="5"/>
      <c r="O11" s="2" t="s">
        <v>53</v>
      </c>
      <c r="P11" s="5"/>
      <c r="Q11" s="3">
        <v>105.4</v>
      </c>
      <c r="R11" s="2" t="s">
        <v>31</v>
      </c>
      <c r="S11" s="2" t="s">
        <v>67</v>
      </c>
      <c r="T11" s="2" t="s">
        <v>29</v>
      </c>
      <c r="U11" s="4">
        <v>42494</v>
      </c>
      <c r="V11" s="4">
        <v>42494</v>
      </c>
      <c r="W11" s="3" t="b">
        <v>0</v>
      </c>
      <c r="X11" s="2" t="s">
        <v>32</v>
      </c>
      <c r="Y11" s="2" t="s">
        <v>46</v>
      </c>
    </row>
    <row r="12" spans="1:25" ht="15.75" customHeight="1">
      <c r="A12" s="2" t="s">
        <v>69</v>
      </c>
      <c r="B12" s="10" t="s">
        <v>118</v>
      </c>
      <c r="C12" s="2" t="s">
        <v>70</v>
      </c>
      <c r="D12" s="2" t="s">
        <v>71</v>
      </c>
      <c r="E12" s="3" t="b">
        <v>0</v>
      </c>
      <c r="F12" s="6" t="s">
        <v>43</v>
      </c>
      <c r="G12" s="2" t="s">
        <v>44</v>
      </c>
      <c r="H12" s="4">
        <v>42286</v>
      </c>
      <c r="I12" s="4">
        <v>43382</v>
      </c>
      <c r="J12" s="5"/>
      <c r="K12" s="5"/>
      <c r="L12" s="5"/>
      <c r="M12" s="2" t="s">
        <v>29</v>
      </c>
      <c r="N12" s="5"/>
      <c r="O12" s="2" t="s">
        <v>53</v>
      </c>
      <c r="P12" s="5"/>
      <c r="Q12" s="3">
        <v>105.4</v>
      </c>
      <c r="R12" s="2" t="s">
        <v>31</v>
      </c>
      <c r="S12" s="2" t="s">
        <v>70</v>
      </c>
      <c r="T12" s="2" t="s">
        <v>29</v>
      </c>
      <c r="U12" s="4">
        <v>42494</v>
      </c>
      <c r="V12" s="4">
        <v>42494</v>
      </c>
      <c r="W12" s="3" t="b">
        <v>0</v>
      </c>
      <c r="X12" s="2" t="s">
        <v>32</v>
      </c>
      <c r="Y12" s="2" t="s">
        <v>46</v>
      </c>
    </row>
    <row r="13" spans="1:25" ht="15.75" customHeight="1">
      <c r="A13" s="2" t="s">
        <v>72</v>
      </c>
      <c r="B13" s="10" t="s">
        <v>29</v>
      </c>
      <c r="C13" s="2" t="s">
        <v>73</v>
      </c>
      <c r="D13" s="2" t="s">
        <v>26</v>
      </c>
      <c r="E13" s="3" t="b">
        <v>0</v>
      </c>
      <c r="F13" s="2" t="s">
        <v>27</v>
      </c>
      <c r="G13" s="2" t="s">
        <v>28</v>
      </c>
      <c r="H13" s="4">
        <v>42499</v>
      </c>
      <c r="I13" s="4">
        <v>42499</v>
      </c>
      <c r="J13" s="5"/>
      <c r="K13" s="5"/>
      <c r="L13" s="5"/>
      <c r="M13" s="2" t="s">
        <v>29</v>
      </c>
      <c r="N13" s="5"/>
      <c r="O13" s="2" t="s">
        <v>30</v>
      </c>
      <c r="P13" s="5"/>
      <c r="Q13" s="3">
        <v>0</v>
      </c>
      <c r="R13" s="2" t="s">
        <v>31</v>
      </c>
      <c r="S13" s="2" t="s">
        <v>73</v>
      </c>
      <c r="T13" s="2" t="s">
        <v>29</v>
      </c>
      <c r="U13" s="4">
        <v>42494</v>
      </c>
      <c r="V13" s="4">
        <v>42494</v>
      </c>
      <c r="W13" s="3" t="b">
        <v>0</v>
      </c>
      <c r="X13" s="2" t="s">
        <v>32</v>
      </c>
      <c r="Y13" s="2" t="s">
        <v>33</v>
      </c>
    </row>
    <row r="14" spans="1:25" ht="15.75" customHeight="1">
      <c r="A14" s="2" t="s">
        <v>74</v>
      </c>
      <c r="B14" s="10" t="s">
        <v>119</v>
      </c>
      <c r="C14" s="2" t="s">
        <v>75</v>
      </c>
      <c r="D14" s="2" t="s">
        <v>76</v>
      </c>
      <c r="E14" s="3" t="b">
        <v>0</v>
      </c>
      <c r="F14" s="6" t="s">
        <v>43</v>
      </c>
      <c r="G14" s="2" t="s">
        <v>44</v>
      </c>
      <c r="H14" s="4">
        <v>41365</v>
      </c>
      <c r="I14" s="4">
        <v>45121</v>
      </c>
      <c r="J14" s="5"/>
      <c r="K14" s="5"/>
      <c r="L14" s="5"/>
      <c r="M14" s="2" t="s">
        <v>29</v>
      </c>
      <c r="N14" s="5"/>
      <c r="O14" s="2" t="s">
        <v>77</v>
      </c>
      <c r="P14" s="5"/>
      <c r="Q14" s="3">
        <v>16.37</v>
      </c>
      <c r="R14" s="2" t="s">
        <v>31</v>
      </c>
      <c r="S14" s="2" t="s">
        <v>75</v>
      </c>
      <c r="T14" s="2" t="s">
        <v>29</v>
      </c>
      <c r="U14" s="4">
        <v>42494</v>
      </c>
      <c r="V14" s="4">
        <v>42494</v>
      </c>
      <c r="W14" s="3" t="b">
        <v>0</v>
      </c>
      <c r="X14" s="2" t="s">
        <v>32</v>
      </c>
      <c r="Y14" s="2" t="s">
        <v>46</v>
      </c>
    </row>
    <row r="15" spans="1:25" ht="15.75" customHeight="1">
      <c r="A15" s="2" t="s">
        <v>78</v>
      </c>
      <c r="B15" s="10" t="s">
        <v>120</v>
      </c>
      <c r="C15" s="2" t="s">
        <v>79</v>
      </c>
      <c r="D15" s="2" t="s">
        <v>80</v>
      </c>
      <c r="E15" s="3" t="b">
        <v>0</v>
      </c>
      <c r="F15" s="6" t="s">
        <v>43</v>
      </c>
      <c r="G15" s="2" t="s">
        <v>44</v>
      </c>
      <c r="H15" s="4">
        <v>41445</v>
      </c>
      <c r="I15" s="4">
        <v>45828</v>
      </c>
      <c r="J15" s="5"/>
      <c r="K15" s="5"/>
      <c r="L15" s="5"/>
      <c r="M15" s="2" t="s">
        <v>29</v>
      </c>
      <c r="N15" s="5"/>
      <c r="O15" s="2" t="s">
        <v>81</v>
      </c>
      <c r="P15" s="5"/>
      <c r="Q15" s="3">
        <v>7.36</v>
      </c>
      <c r="R15" s="2" t="s">
        <v>31</v>
      </c>
      <c r="S15" s="2" t="s">
        <v>79</v>
      </c>
      <c r="T15" s="2" t="s">
        <v>29</v>
      </c>
      <c r="U15" s="4">
        <v>42494</v>
      </c>
      <c r="V15" s="4">
        <v>42494</v>
      </c>
      <c r="W15" s="3" t="b">
        <v>0</v>
      </c>
      <c r="X15" s="2" t="s">
        <v>32</v>
      </c>
      <c r="Y15" s="2" t="s">
        <v>46</v>
      </c>
    </row>
    <row r="16" spans="1:25" ht="15.75" customHeight="1">
      <c r="A16" s="2" t="s">
        <v>82</v>
      </c>
      <c r="B16" s="10" t="s">
        <v>121</v>
      </c>
      <c r="C16" s="2" t="s">
        <v>83</v>
      </c>
      <c r="D16" s="2" t="s">
        <v>84</v>
      </c>
      <c r="E16" s="3" t="b">
        <v>0</v>
      </c>
      <c r="F16" s="6" t="s">
        <v>43</v>
      </c>
      <c r="G16" s="2" t="s">
        <v>44</v>
      </c>
      <c r="H16" s="4">
        <v>41912</v>
      </c>
      <c r="I16" s="4">
        <v>42916</v>
      </c>
      <c r="J16" s="5"/>
      <c r="K16" s="5"/>
      <c r="L16" s="5"/>
      <c r="M16" s="2" t="s">
        <v>29</v>
      </c>
      <c r="N16" s="5"/>
      <c r="O16" s="2" t="s">
        <v>53</v>
      </c>
      <c r="P16" s="5"/>
      <c r="Q16" s="3">
        <v>106.7</v>
      </c>
      <c r="R16" s="2" t="s">
        <v>31</v>
      </c>
      <c r="S16" s="2" t="s">
        <v>83</v>
      </c>
      <c r="T16" s="2" t="s">
        <v>29</v>
      </c>
      <c r="U16" s="4">
        <v>42494</v>
      </c>
      <c r="V16" s="4">
        <v>42494</v>
      </c>
      <c r="W16" s="3" t="b">
        <v>0</v>
      </c>
      <c r="X16" s="2" t="s">
        <v>32</v>
      </c>
      <c r="Y16" s="2" t="s">
        <v>46</v>
      </c>
    </row>
    <row r="17" spans="1:25" ht="15.75" customHeight="1">
      <c r="A17" s="2" t="s">
        <v>85</v>
      </c>
      <c r="B17" s="10" t="s">
        <v>122</v>
      </c>
      <c r="C17" s="2" t="s">
        <v>86</v>
      </c>
      <c r="D17" s="2" t="s">
        <v>87</v>
      </c>
      <c r="E17" s="3" t="b">
        <v>0</v>
      </c>
      <c r="F17" s="6" t="s">
        <v>43</v>
      </c>
      <c r="G17" s="2" t="s">
        <v>44</v>
      </c>
      <c r="H17" s="4">
        <v>41925</v>
      </c>
      <c r="I17" s="4">
        <v>43021</v>
      </c>
      <c r="J17" s="5"/>
      <c r="K17" s="5"/>
      <c r="L17" s="5"/>
      <c r="M17" s="2" t="s">
        <v>29</v>
      </c>
      <c r="N17" s="5"/>
      <c r="O17" s="2" t="s">
        <v>53</v>
      </c>
      <c r="P17" s="5"/>
      <c r="Q17" s="3">
        <v>106.7</v>
      </c>
      <c r="R17" s="2" t="s">
        <v>31</v>
      </c>
      <c r="S17" s="2" t="s">
        <v>86</v>
      </c>
      <c r="T17" s="2" t="s">
        <v>29</v>
      </c>
      <c r="U17" s="4">
        <v>42494</v>
      </c>
      <c r="V17" s="4">
        <v>42494</v>
      </c>
      <c r="W17" s="3" t="b">
        <v>0</v>
      </c>
      <c r="X17" s="2" t="s">
        <v>32</v>
      </c>
      <c r="Y17" s="2" t="s">
        <v>46</v>
      </c>
    </row>
    <row r="18" spans="1:25" ht="15.75" customHeight="1">
      <c r="A18" s="2" t="s">
        <v>88</v>
      </c>
      <c r="B18" s="10" t="s">
        <v>123</v>
      </c>
      <c r="C18" s="2" t="s">
        <v>89</v>
      </c>
      <c r="D18" s="2" t="s">
        <v>90</v>
      </c>
      <c r="E18" s="3" t="b">
        <v>0</v>
      </c>
      <c r="F18" s="6" t="s">
        <v>43</v>
      </c>
      <c r="G18" s="2" t="s">
        <v>44</v>
      </c>
      <c r="H18" s="4">
        <v>42111</v>
      </c>
      <c r="I18" s="4">
        <v>42842</v>
      </c>
      <c r="J18" s="5"/>
      <c r="K18" s="5"/>
      <c r="L18" s="5"/>
      <c r="M18" s="2" t="s">
        <v>29</v>
      </c>
      <c r="N18" s="5"/>
      <c r="O18" s="2" t="s">
        <v>53</v>
      </c>
      <c r="P18" s="5"/>
      <c r="Q18" s="3">
        <v>106</v>
      </c>
      <c r="R18" s="2" t="s">
        <v>31</v>
      </c>
      <c r="S18" s="2" t="s">
        <v>89</v>
      </c>
      <c r="T18" s="2" t="s">
        <v>29</v>
      </c>
      <c r="U18" s="4">
        <v>42494</v>
      </c>
      <c r="V18" s="4">
        <v>42494</v>
      </c>
      <c r="W18" s="3" t="b">
        <v>0</v>
      </c>
      <c r="X18" s="2" t="s">
        <v>32</v>
      </c>
      <c r="Y18" s="2" t="s">
        <v>46</v>
      </c>
    </row>
    <row r="19" spans="1:25" ht="15.75" customHeight="1">
      <c r="A19" s="2" t="s">
        <v>91</v>
      </c>
      <c r="B19" s="10" t="s">
        <v>125</v>
      </c>
      <c r="C19" s="2" t="s">
        <v>92</v>
      </c>
      <c r="D19" s="2" t="s">
        <v>92</v>
      </c>
      <c r="E19" s="3" t="b">
        <v>0</v>
      </c>
      <c r="F19" s="6" t="s">
        <v>43</v>
      </c>
      <c r="G19" s="2" t="s">
        <v>44</v>
      </c>
      <c r="H19" s="4">
        <v>41184</v>
      </c>
      <c r="I19" s="4">
        <v>44844</v>
      </c>
      <c r="J19" s="5"/>
      <c r="K19" s="5"/>
      <c r="L19" s="5"/>
      <c r="M19" s="2" t="s">
        <v>29</v>
      </c>
      <c r="N19" s="5"/>
      <c r="O19" s="2" t="s">
        <v>30</v>
      </c>
      <c r="P19" s="5"/>
      <c r="Q19" s="3">
        <v>5.39</v>
      </c>
      <c r="R19" s="2" t="s">
        <v>31</v>
      </c>
      <c r="S19" s="2" t="s">
        <v>92</v>
      </c>
      <c r="T19" s="2" t="s">
        <v>29</v>
      </c>
      <c r="U19" s="4">
        <v>42494</v>
      </c>
      <c r="V19" s="4">
        <v>42494</v>
      </c>
      <c r="W19" s="3" t="b">
        <v>0</v>
      </c>
      <c r="X19" s="2" t="s">
        <v>32</v>
      </c>
      <c r="Y19" s="2" t="s">
        <v>46</v>
      </c>
    </row>
    <row r="20" spans="1:25" ht="15.75" customHeight="1">
      <c r="A20" s="2" t="s">
        <v>93</v>
      </c>
      <c r="B20" s="10" t="s">
        <v>29</v>
      </c>
      <c r="C20" s="2" t="s">
        <v>94</v>
      </c>
      <c r="D20" s="2" t="s">
        <v>26</v>
      </c>
      <c r="E20" s="3" t="b">
        <v>0</v>
      </c>
      <c r="F20" s="2" t="s">
        <v>27</v>
      </c>
      <c r="G20" s="2" t="s">
        <v>28</v>
      </c>
      <c r="H20" s="4">
        <v>42499</v>
      </c>
      <c r="I20" s="4">
        <v>42499</v>
      </c>
      <c r="J20" s="5"/>
      <c r="K20" s="5"/>
      <c r="L20" s="5"/>
      <c r="M20" s="2" t="s">
        <v>29</v>
      </c>
      <c r="N20" s="5"/>
      <c r="O20" s="2" t="s">
        <v>30</v>
      </c>
      <c r="P20" s="5"/>
      <c r="Q20" s="3">
        <v>0</v>
      </c>
      <c r="R20" s="2" t="s">
        <v>31</v>
      </c>
      <c r="S20" s="2" t="s">
        <v>94</v>
      </c>
      <c r="T20" s="2" t="s">
        <v>29</v>
      </c>
      <c r="U20" s="4">
        <v>42494</v>
      </c>
      <c r="V20" s="4">
        <v>42494</v>
      </c>
      <c r="W20" s="3" t="b">
        <v>0</v>
      </c>
      <c r="X20" s="2" t="s">
        <v>32</v>
      </c>
      <c r="Y20" s="2" t="s">
        <v>33</v>
      </c>
    </row>
    <row r="21" spans="1:25" ht="15.75" customHeight="1">
      <c r="A21" s="2" t="s">
        <v>95</v>
      </c>
      <c r="B21" s="10" t="s">
        <v>29</v>
      </c>
      <c r="C21" s="2" t="s">
        <v>96</v>
      </c>
      <c r="D21" s="2" t="s">
        <v>26</v>
      </c>
      <c r="E21" s="3" t="b">
        <v>0</v>
      </c>
      <c r="F21" s="2" t="s">
        <v>27</v>
      </c>
      <c r="G21" s="2" t="s">
        <v>28</v>
      </c>
      <c r="H21" s="4">
        <v>42499</v>
      </c>
      <c r="I21" s="4">
        <v>42499</v>
      </c>
      <c r="J21" s="5"/>
      <c r="K21" s="5"/>
      <c r="L21" s="5"/>
      <c r="M21" s="2" t="s">
        <v>29</v>
      </c>
      <c r="N21" s="5"/>
      <c r="O21" s="2" t="s">
        <v>30</v>
      </c>
      <c r="P21" s="5"/>
      <c r="Q21" s="3">
        <v>0</v>
      </c>
      <c r="R21" s="2" t="s">
        <v>31</v>
      </c>
      <c r="S21" s="2" t="s">
        <v>96</v>
      </c>
      <c r="T21" s="2" t="s">
        <v>29</v>
      </c>
      <c r="U21" s="4">
        <v>42494</v>
      </c>
      <c r="V21" s="4">
        <v>42494</v>
      </c>
      <c r="W21" s="3" t="b">
        <v>0</v>
      </c>
      <c r="X21" s="2" t="s">
        <v>32</v>
      </c>
      <c r="Y21" s="2" t="s">
        <v>33</v>
      </c>
    </row>
    <row r="22" spans="1:25" ht="15.75" customHeight="1">
      <c r="A22" s="2" t="s">
        <v>97</v>
      </c>
      <c r="B22" s="10" t="s">
        <v>124</v>
      </c>
      <c r="C22" s="2" t="s">
        <v>98</v>
      </c>
      <c r="D22" s="2" t="s">
        <v>98</v>
      </c>
      <c r="E22" s="3" t="b">
        <v>0</v>
      </c>
      <c r="F22" s="2" t="s">
        <v>43</v>
      </c>
      <c r="G22" s="2" t="s">
        <v>44</v>
      </c>
      <c r="H22" s="4">
        <v>41219</v>
      </c>
      <c r="I22" s="4">
        <v>45059</v>
      </c>
      <c r="J22" s="5"/>
      <c r="K22" s="5"/>
      <c r="L22" s="5"/>
      <c r="M22" s="2" t="s">
        <v>29</v>
      </c>
      <c r="N22" s="5"/>
      <c r="O22" s="2" t="s">
        <v>30</v>
      </c>
      <c r="P22" s="5"/>
      <c r="Q22" s="3">
        <v>0.23</v>
      </c>
      <c r="R22" s="2" t="s">
        <v>31</v>
      </c>
      <c r="S22" s="2" t="s">
        <v>98</v>
      </c>
      <c r="T22" s="2" t="s">
        <v>29</v>
      </c>
      <c r="U22" s="4">
        <v>42494</v>
      </c>
      <c r="V22" s="4">
        <v>42494</v>
      </c>
      <c r="W22" s="3" t="b">
        <v>0</v>
      </c>
      <c r="X22" s="2" t="s">
        <v>32</v>
      </c>
      <c r="Y22" s="2" t="s">
        <v>46</v>
      </c>
    </row>
    <row r="23" spans="1:25" ht="15.75" customHeight="1">
      <c r="A23" s="2" t="s">
        <v>99</v>
      </c>
      <c r="B23" s="10" t="s">
        <v>126</v>
      </c>
      <c r="C23" s="2" t="s">
        <v>100</v>
      </c>
      <c r="D23" s="2" t="s">
        <v>100</v>
      </c>
      <c r="E23" s="3" t="b">
        <v>0</v>
      </c>
      <c r="F23" s="2" t="s">
        <v>43</v>
      </c>
      <c r="G23" s="2" t="s">
        <v>44</v>
      </c>
      <c r="H23" s="4">
        <v>41163</v>
      </c>
      <c r="I23" s="4">
        <v>54788</v>
      </c>
      <c r="J23" s="5"/>
      <c r="K23" s="5"/>
      <c r="L23" s="5"/>
      <c r="M23" s="2" t="s">
        <v>29</v>
      </c>
      <c r="N23" s="5"/>
      <c r="O23" s="2" t="s">
        <v>30</v>
      </c>
      <c r="P23" s="5"/>
      <c r="Q23" s="3">
        <v>11.27</v>
      </c>
      <c r="R23" s="2" t="s">
        <v>31</v>
      </c>
      <c r="S23" s="2" t="s">
        <v>100</v>
      </c>
      <c r="T23" s="2" t="s">
        <v>29</v>
      </c>
      <c r="U23" s="4">
        <v>42494</v>
      </c>
      <c r="V23" s="4">
        <v>42494</v>
      </c>
      <c r="W23" s="3" t="b">
        <v>0</v>
      </c>
      <c r="X23" s="2" t="s">
        <v>32</v>
      </c>
      <c r="Y23" s="2" t="s">
        <v>46</v>
      </c>
    </row>
    <row r="24" spans="1:25" ht="15.75" customHeight="1">
      <c r="B24" s="10" t="s">
        <v>29</v>
      </c>
    </row>
    <row r="25" spans="1:25" ht="15.75" customHeight="1">
      <c r="C25">
        <v>165000</v>
      </c>
    </row>
    <row r="27" spans="1:25" ht="15.75" customHeight="1">
      <c r="C27">
        <v>140000</v>
      </c>
      <c r="D27">
        <f>C27*55%</f>
        <v>77000</v>
      </c>
    </row>
    <row r="28" spans="1:25" ht="15.75" customHeight="1">
      <c r="D28">
        <f>D27*5%</f>
        <v>3850</v>
      </c>
    </row>
    <row r="29" spans="1:25" ht="15.75" customHeight="1">
      <c r="D29">
        <f>D27-D28</f>
        <v>73150</v>
      </c>
      <c r="E29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Y23"/>
  <sheetViews>
    <sheetView zoomScale="85" zoomScaleNormal="85" workbookViewId="0">
      <selection activeCell="B49" sqref="B49"/>
    </sheetView>
  </sheetViews>
  <sheetFormatPr defaultRowHeight="15"/>
  <cols>
    <col min="1" max="1" width="10.7109375" bestFit="1" customWidth="1"/>
    <col min="2" max="2" width="24.140625" customWidth="1"/>
    <col min="3" max="3" width="34" customWidth="1"/>
    <col min="8" max="8" width="14.42578125" bestFit="1" customWidth="1"/>
    <col min="9" max="9" width="12.7109375" bestFit="1" customWidth="1"/>
  </cols>
  <sheetData>
    <row r="1" spans="1:25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ht="30">
      <c r="A2" s="2" t="s">
        <v>24</v>
      </c>
      <c r="B2" s="2" t="s">
        <v>25</v>
      </c>
      <c r="C2" s="2"/>
      <c r="D2" s="2" t="s">
        <v>26</v>
      </c>
      <c r="E2" s="3" t="b">
        <v>0</v>
      </c>
      <c r="F2" s="2" t="s">
        <v>27</v>
      </c>
      <c r="G2" s="2" t="s">
        <v>28</v>
      </c>
      <c r="H2" s="4">
        <v>42499</v>
      </c>
      <c r="I2" s="4">
        <v>42499</v>
      </c>
      <c r="J2" s="5"/>
      <c r="K2" s="5"/>
      <c r="L2" s="5"/>
      <c r="M2" s="2" t="s">
        <v>29</v>
      </c>
      <c r="N2" s="5"/>
      <c r="O2" s="2" t="s">
        <v>30</v>
      </c>
      <c r="P2" s="5"/>
      <c r="Q2" s="3">
        <v>0</v>
      </c>
      <c r="R2" s="2" t="s">
        <v>31</v>
      </c>
      <c r="S2" s="2" t="s">
        <v>25</v>
      </c>
      <c r="T2" s="2" t="s">
        <v>29</v>
      </c>
      <c r="U2" s="4">
        <v>42494</v>
      </c>
      <c r="V2" s="4">
        <v>42494</v>
      </c>
      <c r="W2" s="3" t="b">
        <v>0</v>
      </c>
      <c r="X2" s="2" t="s">
        <v>32</v>
      </c>
      <c r="Y2" s="2" t="s">
        <v>33</v>
      </c>
    </row>
    <row r="3" spans="1:25" ht="45">
      <c r="A3" s="2" t="s">
        <v>34</v>
      </c>
      <c r="B3" s="2" t="s">
        <v>35</v>
      </c>
      <c r="C3" s="2"/>
      <c r="D3" s="2" t="s">
        <v>36</v>
      </c>
      <c r="E3" s="3" t="b">
        <v>0</v>
      </c>
      <c r="F3" s="2" t="s">
        <v>37</v>
      </c>
      <c r="G3" s="2" t="s">
        <v>38</v>
      </c>
      <c r="H3" s="4">
        <v>42499</v>
      </c>
      <c r="I3" s="4">
        <v>42499</v>
      </c>
      <c r="J3" s="5"/>
      <c r="K3" s="5"/>
      <c r="L3" s="5"/>
      <c r="M3" s="2" t="s">
        <v>29</v>
      </c>
      <c r="N3" s="5"/>
      <c r="O3" s="2" t="s">
        <v>30</v>
      </c>
      <c r="P3" s="5"/>
      <c r="Q3" s="3">
        <v>0</v>
      </c>
      <c r="R3" s="2" t="s">
        <v>31</v>
      </c>
      <c r="S3" s="2" t="s">
        <v>35</v>
      </c>
      <c r="T3" s="2" t="s">
        <v>29</v>
      </c>
      <c r="U3" s="4">
        <v>42494</v>
      </c>
      <c r="V3" s="4">
        <v>42494</v>
      </c>
      <c r="W3" s="3" t="b">
        <v>0</v>
      </c>
      <c r="X3" s="2" t="s">
        <v>32</v>
      </c>
      <c r="Y3" s="2" t="s">
        <v>39</v>
      </c>
    </row>
    <row r="4" spans="1:25" ht="45">
      <c r="A4" s="2" t="s">
        <v>40</v>
      </c>
      <c r="B4" s="2" t="s">
        <v>41</v>
      </c>
      <c r="C4" s="2" t="s">
        <v>101</v>
      </c>
      <c r="D4" s="2" t="s">
        <v>42</v>
      </c>
      <c r="E4" s="3" t="b">
        <v>0</v>
      </c>
      <c r="F4" s="2" t="s">
        <v>43</v>
      </c>
      <c r="G4" s="2" t="s">
        <v>44</v>
      </c>
      <c r="H4" s="4">
        <v>41361</v>
      </c>
      <c r="I4" s="4">
        <v>45716</v>
      </c>
      <c r="J4" s="5"/>
      <c r="K4" s="5"/>
      <c r="L4" s="5"/>
      <c r="M4" s="2" t="s">
        <v>29</v>
      </c>
      <c r="N4" s="5"/>
      <c r="O4" s="2" t="s">
        <v>45</v>
      </c>
      <c r="P4" s="5"/>
      <c r="Q4" s="3">
        <v>16.02</v>
      </c>
      <c r="R4" s="2" t="s">
        <v>31</v>
      </c>
      <c r="S4" s="2" t="s">
        <v>41</v>
      </c>
      <c r="T4" s="2" t="s">
        <v>29</v>
      </c>
      <c r="U4" s="4">
        <v>42494</v>
      </c>
      <c r="V4" s="4">
        <v>42494</v>
      </c>
      <c r="W4" s="3" t="b">
        <v>0</v>
      </c>
      <c r="X4" s="2" t="s">
        <v>32</v>
      </c>
      <c r="Y4" s="2" t="s">
        <v>46</v>
      </c>
    </row>
    <row r="5" spans="1:25" ht="45">
      <c r="A5" s="2" t="s">
        <v>47</v>
      </c>
      <c r="B5" s="2" t="s">
        <v>48</v>
      </c>
      <c r="C5" s="2" t="s">
        <v>101</v>
      </c>
      <c r="D5" s="2" t="s">
        <v>49</v>
      </c>
      <c r="E5" s="3" t="b">
        <v>0</v>
      </c>
      <c r="F5" s="2" t="s">
        <v>43</v>
      </c>
      <c r="G5" s="2" t="s">
        <v>44</v>
      </c>
      <c r="H5" s="4">
        <v>41460</v>
      </c>
      <c r="I5" s="4">
        <v>45843</v>
      </c>
      <c r="J5" s="5"/>
      <c r="K5" s="5"/>
      <c r="L5" s="5"/>
      <c r="M5" s="2" t="s">
        <v>29</v>
      </c>
      <c r="N5" s="5"/>
      <c r="O5" s="2" t="s">
        <v>45</v>
      </c>
      <c r="P5" s="5"/>
      <c r="Q5" s="3">
        <v>9.1199999999999992</v>
      </c>
      <c r="R5" s="2" t="s">
        <v>31</v>
      </c>
      <c r="S5" s="2" t="s">
        <v>48</v>
      </c>
      <c r="T5" s="2" t="s">
        <v>29</v>
      </c>
      <c r="U5" s="4">
        <v>42494</v>
      </c>
      <c r="V5" s="4">
        <v>42494</v>
      </c>
      <c r="W5" s="3" t="b">
        <v>0</v>
      </c>
      <c r="X5" s="2" t="s">
        <v>32</v>
      </c>
      <c r="Y5" s="2" t="s">
        <v>46</v>
      </c>
    </row>
    <row r="6" spans="1:25" ht="45">
      <c r="A6" s="2" t="s">
        <v>50</v>
      </c>
      <c r="B6" s="2" t="s">
        <v>51</v>
      </c>
      <c r="C6" s="2" t="s">
        <v>102</v>
      </c>
      <c r="D6" s="2" t="s">
        <v>52</v>
      </c>
      <c r="E6" s="3" t="b">
        <v>0</v>
      </c>
      <c r="F6" s="2" t="s">
        <v>43</v>
      </c>
      <c r="G6" s="2" t="s">
        <v>44</v>
      </c>
      <c r="H6" s="4">
        <v>41620</v>
      </c>
      <c r="I6" s="4">
        <v>42717</v>
      </c>
      <c r="J6" s="5"/>
      <c r="K6" s="5"/>
      <c r="L6" s="5"/>
      <c r="M6" s="2" t="s">
        <v>29</v>
      </c>
      <c r="N6" s="5"/>
      <c r="O6" s="2" t="s">
        <v>53</v>
      </c>
      <c r="P6" s="5"/>
      <c r="Q6" s="3">
        <v>106</v>
      </c>
      <c r="R6" s="2" t="s">
        <v>31</v>
      </c>
      <c r="S6" s="2" t="s">
        <v>51</v>
      </c>
      <c r="T6" s="2" t="s">
        <v>29</v>
      </c>
      <c r="U6" s="4">
        <v>42494</v>
      </c>
      <c r="V6" s="4">
        <v>42494</v>
      </c>
      <c r="W6" s="3" t="b">
        <v>0</v>
      </c>
      <c r="X6" s="2" t="s">
        <v>32</v>
      </c>
      <c r="Y6" s="2" t="s">
        <v>46</v>
      </c>
    </row>
    <row r="7" spans="1:25" ht="45">
      <c r="A7" s="2" t="s">
        <v>54</v>
      </c>
      <c r="B7" s="2" t="s">
        <v>55</v>
      </c>
      <c r="C7" s="2" t="s">
        <v>103</v>
      </c>
      <c r="D7" s="2" t="s">
        <v>56</v>
      </c>
      <c r="E7" s="3" t="b">
        <v>0</v>
      </c>
      <c r="F7" s="2" t="s">
        <v>43</v>
      </c>
      <c r="G7" s="2" t="s">
        <v>44</v>
      </c>
      <c r="H7" s="4">
        <v>41767</v>
      </c>
      <c r="I7" s="4">
        <v>42499</v>
      </c>
      <c r="J7" s="5"/>
      <c r="K7" s="5"/>
      <c r="L7" s="5"/>
      <c r="M7" s="2" t="s">
        <v>29</v>
      </c>
      <c r="N7" s="5"/>
      <c r="O7" s="2" t="s">
        <v>53</v>
      </c>
      <c r="P7" s="5"/>
      <c r="Q7" s="3">
        <v>106</v>
      </c>
      <c r="R7" s="2" t="s">
        <v>31</v>
      </c>
      <c r="S7" s="2" t="s">
        <v>55</v>
      </c>
      <c r="T7" s="2" t="s">
        <v>29</v>
      </c>
      <c r="U7" s="4">
        <v>42494</v>
      </c>
      <c r="V7" s="4">
        <v>42494</v>
      </c>
      <c r="W7" s="3" t="b">
        <v>0</v>
      </c>
      <c r="X7" s="2" t="s">
        <v>32</v>
      </c>
      <c r="Y7" s="2" t="s">
        <v>46</v>
      </c>
    </row>
    <row r="8" spans="1:25" ht="45">
      <c r="A8" s="2" t="s">
        <v>57</v>
      </c>
      <c r="B8" s="2" t="s">
        <v>58</v>
      </c>
      <c r="C8" s="2" t="s">
        <v>104</v>
      </c>
      <c r="D8" s="2" t="s">
        <v>59</v>
      </c>
      <c r="E8" s="3" t="b">
        <v>0</v>
      </c>
      <c r="F8" s="2" t="s">
        <v>43</v>
      </c>
      <c r="G8" s="2" t="s">
        <v>44</v>
      </c>
      <c r="H8" s="4">
        <v>42284</v>
      </c>
      <c r="I8" s="4">
        <v>43411</v>
      </c>
      <c r="J8" s="5"/>
      <c r="K8" s="5"/>
      <c r="L8" s="5"/>
      <c r="M8" s="2" t="s">
        <v>29</v>
      </c>
      <c r="N8" s="5"/>
      <c r="O8" s="2" t="s">
        <v>53</v>
      </c>
      <c r="P8" s="5"/>
      <c r="Q8" s="3">
        <v>105.5</v>
      </c>
      <c r="R8" s="2" t="s">
        <v>31</v>
      </c>
      <c r="S8" s="2" t="s">
        <v>58</v>
      </c>
      <c r="T8" s="2" t="s">
        <v>29</v>
      </c>
      <c r="U8" s="4">
        <v>42494</v>
      </c>
      <c r="V8" s="4">
        <v>42494</v>
      </c>
      <c r="W8" s="3" t="b">
        <v>0</v>
      </c>
      <c r="X8" s="2" t="s">
        <v>32</v>
      </c>
      <c r="Y8" s="2" t="s">
        <v>46</v>
      </c>
    </row>
    <row r="9" spans="1:25" ht="45">
      <c r="A9" s="2" t="s">
        <v>60</v>
      </c>
      <c r="B9" s="2" t="s">
        <v>61</v>
      </c>
      <c r="C9" s="2" t="s">
        <v>104</v>
      </c>
      <c r="D9" s="2" t="s">
        <v>62</v>
      </c>
      <c r="E9" s="3" t="b">
        <v>0</v>
      </c>
      <c r="F9" s="2" t="s">
        <v>43</v>
      </c>
      <c r="G9" s="2" t="s">
        <v>44</v>
      </c>
      <c r="H9" s="4">
        <v>42290</v>
      </c>
      <c r="I9" s="4">
        <v>43447</v>
      </c>
      <c r="J9" s="5"/>
      <c r="K9" s="5"/>
      <c r="L9" s="5"/>
      <c r="M9" s="2" t="s">
        <v>29</v>
      </c>
      <c r="N9" s="5"/>
      <c r="O9" s="2" t="s">
        <v>53</v>
      </c>
      <c r="P9" s="5"/>
      <c r="Q9" s="3">
        <v>105.55</v>
      </c>
      <c r="R9" s="2" t="s">
        <v>31</v>
      </c>
      <c r="S9" s="2" t="s">
        <v>61</v>
      </c>
      <c r="T9" s="2" t="s">
        <v>29</v>
      </c>
      <c r="U9" s="4">
        <v>42494</v>
      </c>
      <c r="V9" s="4">
        <v>42494</v>
      </c>
      <c r="W9" s="3" t="b">
        <v>0</v>
      </c>
      <c r="X9" s="2" t="s">
        <v>32</v>
      </c>
      <c r="Y9" s="2" t="s">
        <v>46</v>
      </c>
    </row>
    <row r="10" spans="1:25" ht="45">
      <c r="A10" s="2" t="s">
        <v>63</v>
      </c>
      <c r="B10" s="2" t="s">
        <v>64</v>
      </c>
      <c r="C10" s="2" t="s">
        <v>104</v>
      </c>
      <c r="D10" s="2" t="s">
        <v>65</v>
      </c>
      <c r="E10" s="3" t="b">
        <v>0</v>
      </c>
      <c r="F10" s="2" t="s">
        <v>43</v>
      </c>
      <c r="G10" s="2" t="s">
        <v>44</v>
      </c>
      <c r="H10" s="4">
        <v>42286</v>
      </c>
      <c r="I10" s="4">
        <v>43382</v>
      </c>
      <c r="J10" s="5"/>
      <c r="K10" s="5"/>
      <c r="L10" s="5"/>
      <c r="M10" s="2" t="s">
        <v>29</v>
      </c>
      <c r="N10" s="5"/>
      <c r="O10" s="2" t="s">
        <v>53</v>
      </c>
      <c r="P10" s="5"/>
      <c r="Q10" s="3">
        <v>105.4</v>
      </c>
      <c r="R10" s="2" t="s">
        <v>31</v>
      </c>
      <c r="S10" s="2" t="s">
        <v>64</v>
      </c>
      <c r="T10" s="2" t="s">
        <v>29</v>
      </c>
      <c r="U10" s="4">
        <v>42494</v>
      </c>
      <c r="V10" s="4">
        <v>42494</v>
      </c>
      <c r="W10" s="3" t="b">
        <v>0</v>
      </c>
      <c r="X10" s="2" t="s">
        <v>32</v>
      </c>
      <c r="Y10" s="2" t="s">
        <v>46</v>
      </c>
    </row>
    <row r="11" spans="1:25" ht="45">
      <c r="A11" s="2" t="s">
        <v>66</v>
      </c>
      <c r="B11" s="2" t="s">
        <v>67</v>
      </c>
      <c r="C11" s="2" t="s">
        <v>104</v>
      </c>
      <c r="D11" s="2" t="s">
        <v>68</v>
      </c>
      <c r="E11" s="3" t="b">
        <v>0</v>
      </c>
      <c r="F11" s="2" t="s">
        <v>43</v>
      </c>
      <c r="G11" s="2" t="s">
        <v>44</v>
      </c>
      <c r="H11" s="4">
        <v>42286</v>
      </c>
      <c r="I11" s="4">
        <v>43382</v>
      </c>
      <c r="J11" s="5"/>
      <c r="K11" s="5"/>
      <c r="L11" s="5"/>
      <c r="M11" s="2" t="s">
        <v>29</v>
      </c>
      <c r="N11" s="5"/>
      <c r="O11" s="2" t="s">
        <v>53</v>
      </c>
      <c r="P11" s="5"/>
      <c r="Q11" s="3">
        <v>105.4</v>
      </c>
      <c r="R11" s="2" t="s">
        <v>31</v>
      </c>
      <c r="S11" s="2" t="s">
        <v>67</v>
      </c>
      <c r="T11" s="2" t="s">
        <v>29</v>
      </c>
      <c r="U11" s="4">
        <v>42494</v>
      </c>
      <c r="V11" s="4">
        <v>42494</v>
      </c>
      <c r="W11" s="3" t="b">
        <v>0</v>
      </c>
      <c r="X11" s="2" t="s">
        <v>32</v>
      </c>
      <c r="Y11" s="2" t="s">
        <v>46</v>
      </c>
    </row>
    <row r="12" spans="1:25" ht="45">
      <c r="A12" s="2" t="s">
        <v>69</v>
      </c>
      <c r="B12" s="2" t="s">
        <v>70</v>
      </c>
      <c r="C12" s="2" t="s">
        <v>104</v>
      </c>
      <c r="D12" s="2" t="s">
        <v>71</v>
      </c>
      <c r="E12" s="3" t="b">
        <v>0</v>
      </c>
      <c r="F12" s="2" t="s">
        <v>43</v>
      </c>
      <c r="G12" s="2" t="s">
        <v>44</v>
      </c>
      <c r="H12" s="4">
        <v>42286</v>
      </c>
      <c r="I12" s="4">
        <v>43382</v>
      </c>
      <c r="J12" s="5"/>
      <c r="K12" s="5"/>
      <c r="L12" s="5"/>
      <c r="M12" s="2" t="s">
        <v>29</v>
      </c>
      <c r="N12" s="5"/>
      <c r="O12" s="2" t="s">
        <v>53</v>
      </c>
      <c r="P12" s="5"/>
      <c r="Q12" s="3">
        <v>105.4</v>
      </c>
      <c r="R12" s="2" t="s">
        <v>31</v>
      </c>
      <c r="S12" s="2" t="s">
        <v>70</v>
      </c>
      <c r="T12" s="2" t="s">
        <v>29</v>
      </c>
      <c r="U12" s="4">
        <v>42494</v>
      </c>
      <c r="V12" s="4">
        <v>42494</v>
      </c>
      <c r="W12" s="3" t="b">
        <v>0</v>
      </c>
      <c r="X12" s="2" t="s">
        <v>32</v>
      </c>
      <c r="Y12" s="2" t="s">
        <v>46</v>
      </c>
    </row>
    <row r="13" spans="1:25" ht="30">
      <c r="A13" s="2" t="s">
        <v>72</v>
      </c>
      <c r="B13" s="2" t="s">
        <v>73</v>
      </c>
      <c r="C13" s="2" t="e">
        <v>#N/A</v>
      </c>
      <c r="D13" s="2" t="s">
        <v>26</v>
      </c>
      <c r="E13" s="3" t="b">
        <v>0</v>
      </c>
      <c r="F13" s="2" t="s">
        <v>27</v>
      </c>
      <c r="G13" s="2" t="s">
        <v>28</v>
      </c>
      <c r="H13" s="4">
        <v>42499</v>
      </c>
      <c r="I13" s="4">
        <v>42499</v>
      </c>
      <c r="J13" s="5"/>
      <c r="K13" s="5"/>
      <c r="L13" s="5"/>
      <c r="M13" s="2" t="s">
        <v>29</v>
      </c>
      <c r="N13" s="5"/>
      <c r="O13" s="2" t="s">
        <v>30</v>
      </c>
      <c r="P13" s="5"/>
      <c r="Q13" s="3">
        <v>0</v>
      </c>
      <c r="R13" s="2" t="s">
        <v>31</v>
      </c>
      <c r="S13" s="2" t="s">
        <v>73</v>
      </c>
      <c r="T13" s="2" t="s">
        <v>29</v>
      </c>
      <c r="U13" s="4">
        <v>42494</v>
      </c>
      <c r="V13" s="4">
        <v>42494</v>
      </c>
      <c r="W13" s="3" t="b">
        <v>0</v>
      </c>
      <c r="X13" s="2" t="s">
        <v>32</v>
      </c>
      <c r="Y13" s="2" t="s">
        <v>33</v>
      </c>
    </row>
    <row r="14" spans="1:25" ht="45">
      <c r="A14" s="2" t="s">
        <v>74</v>
      </c>
      <c r="B14" s="2" t="s">
        <v>75</v>
      </c>
      <c r="C14" s="2" t="s">
        <v>105</v>
      </c>
      <c r="D14" s="2" t="s">
        <v>76</v>
      </c>
      <c r="E14" s="3" t="b">
        <v>0</v>
      </c>
      <c r="F14" s="2" t="s">
        <v>43</v>
      </c>
      <c r="G14" s="2" t="s">
        <v>44</v>
      </c>
      <c r="H14" s="4">
        <v>41365</v>
      </c>
      <c r="I14" s="4">
        <v>45121</v>
      </c>
      <c r="J14" s="5"/>
      <c r="K14" s="5"/>
      <c r="L14" s="5"/>
      <c r="M14" s="2" t="s">
        <v>29</v>
      </c>
      <c r="N14" s="5"/>
      <c r="O14" s="2" t="s">
        <v>77</v>
      </c>
      <c r="P14" s="5"/>
      <c r="Q14" s="3">
        <v>16.37</v>
      </c>
      <c r="R14" s="2" t="s">
        <v>31</v>
      </c>
      <c r="S14" s="2" t="s">
        <v>75</v>
      </c>
      <c r="T14" s="2" t="s">
        <v>29</v>
      </c>
      <c r="U14" s="4">
        <v>42494</v>
      </c>
      <c r="V14" s="4">
        <v>42494</v>
      </c>
      <c r="W14" s="3" t="b">
        <v>0</v>
      </c>
      <c r="X14" s="2" t="s">
        <v>32</v>
      </c>
      <c r="Y14" s="2" t="s">
        <v>46</v>
      </c>
    </row>
    <row r="15" spans="1:25" ht="45">
      <c r="A15" s="2" t="s">
        <v>78</v>
      </c>
      <c r="B15" s="2" t="s">
        <v>79</v>
      </c>
      <c r="C15" s="2" t="s">
        <v>106</v>
      </c>
      <c r="D15" s="2" t="s">
        <v>80</v>
      </c>
      <c r="E15" s="3" t="b">
        <v>0</v>
      </c>
      <c r="F15" s="2" t="s">
        <v>43</v>
      </c>
      <c r="G15" s="2" t="s">
        <v>44</v>
      </c>
      <c r="H15" s="4">
        <v>41445</v>
      </c>
      <c r="I15" s="4">
        <v>45828</v>
      </c>
      <c r="J15" s="5"/>
      <c r="K15" s="5"/>
      <c r="L15" s="5"/>
      <c r="M15" s="2" t="s">
        <v>29</v>
      </c>
      <c r="N15" s="5"/>
      <c r="O15" s="2" t="s">
        <v>81</v>
      </c>
      <c r="P15" s="5"/>
      <c r="Q15" s="3">
        <v>7.36</v>
      </c>
      <c r="R15" s="2" t="s">
        <v>31</v>
      </c>
      <c r="S15" s="2" t="s">
        <v>79</v>
      </c>
      <c r="T15" s="2" t="s">
        <v>29</v>
      </c>
      <c r="U15" s="4">
        <v>42494</v>
      </c>
      <c r="V15" s="4">
        <v>42494</v>
      </c>
      <c r="W15" s="3" t="b">
        <v>0</v>
      </c>
      <c r="X15" s="2" t="s">
        <v>32</v>
      </c>
      <c r="Y15" s="2" t="s">
        <v>46</v>
      </c>
    </row>
    <row r="16" spans="1:25" ht="45">
      <c r="A16" s="2" t="s">
        <v>82</v>
      </c>
      <c r="B16" s="2" t="s">
        <v>83</v>
      </c>
      <c r="C16" s="2" t="s">
        <v>107</v>
      </c>
      <c r="D16" s="2" t="s">
        <v>84</v>
      </c>
      <c r="E16" s="3" t="b">
        <v>0</v>
      </c>
      <c r="F16" s="2" t="s">
        <v>43</v>
      </c>
      <c r="G16" s="2" t="s">
        <v>44</v>
      </c>
      <c r="H16" s="4">
        <v>41912</v>
      </c>
      <c r="I16" s="4">
        <v>42916</v>
      </c>
      <c r="J16" s="5"/>
      <c r="K16" s="5"/>
      <c r="L16" s="5"/>
      <c r="M16" s="2" t="s">
        <v>29</v>
      </c>
      <c r="N16" s="5"/>
      <c r="O16" s="2" t="s">
        <v>53</v>
      </c>
      <c r="P16" s="5"/>
      <c r="Q16" s="3">
        <v>106.7</v>
      </c>
      <c r="R16" s="2" t="s">
        <v>31</v>
      </c>
      <c r="S16" s="2" t="s">
        <v>83</v>
      </c>
      <c r="T16" s="2" t="s">
        <v>29</v>
      </c>
      <c r="U16" s="4">
        <v>42494</v>
      </c>
      <c r="V16" s="4">
        <v>42494</v>
      </c>
      <c r="W16" s="3" t="b">
        <v>0</v>
      </c>
      <c r="X16" s="2" t="s">
        <v>32</v>
      </c>
      <c r="Y16" s="2" t="s">
        <v>46</v>
      </c>
    </row>
    <row r="17" spans="1:25" ht="45">
      <c r="A17" s="2" t="s">
        <v>85</v>
      </c>
      <c r="B17" s="2" t="s">
        <v>86</v>
      </c>
      <c r="C17" s="2" t="s">
        <v>107</v>
      </c>
      <c r="D17" s="2" t="s">
        <v>87</v>
      </c>
      <c r="E17" s="3" t="b">
        <v>0</v>
      </c>
      <c r="F17" s="2" t="s">
        <v>43</v>
      </c>
      <c r="G17" s="2" t="s">
        <v>44</v>
      </c>
      <c r="H17" s="4">
        <v>41925</v>
      </c>
      <c r="I17" s="4">
        <v>43021</v>
      </c>
      <c r="J17" s="5"/>
      <c r="K17" s="5"/>
      <c r="L17" s="5"/>
      <c r="M17" s="2" t="s">
        <v>29</v>
      </c>
      <c r="N17" s="5"/>
      <c r="O17" s="2" t="s">
        <v>53</v>
      </c>
      <c r="P17" s="5"/>
      <c r="Q17" s="3">
        <v>106.7</v>
      </c>
      <c r="R17" s="2" t="s">
        <v>31</v>
      </c>
      <c r="S17" s="2" t="s">
        <v>86</v>
      </c>
      <c r="T17" s="2" t="s">
        <v>29</v>
      </c>
      <c r="U17" s="4">
        <v>42494</v>
      </c>
      <c r="V17" s="4">
        <v>42494</v>
      </c>
      <c r="W17" s="3" t="b">
        <v>0</v>
      </c>
      <c r="X17" s="2" t="s">
        <v>32</v>
      </c>
      <c r="Y17" s="2" t="s">
        <v>46</v>
      </c>
    </row>
    <row r="18" spans="1:25" ht="45">
      <c r="A18" s="2" t="s">
        <v>88</v>
      </c>
      <c r="B18" s="2" t="s">
        <v>89</v>
      </c>
      <c r="C18" s="2" t="s">
        <v>108</v>
      </c>
      <c r="D18" s="2" t="s">
        <v>90</v>
      </c>
      <c r="E18" s="3" t="b">
        <v>0</v>
      </c>
      <c r="F18" s="2" t="s">
        <v>43</v>
      </c>
      <c r="G18" s="2" t="s">
        <v>44</v>
      </c>
      <c r="H18" s="4">
        <v>42111</v>
      </c>
      <c r="I18" s="4">
        <v>42842</v>
      </c>
      <c r="J18" s="5"/>
      <c r="K18" s="5"/>
      <c r="L18" s="5"/>
      <c r="M18" s="2" t="s">
        <v>29</v>
      </c>
      <c r="N18" s="5"/>
      <c r="O18" s="2" t="s">
        <v>53</v>
      </c>
      <c r="P18" s="5"/>
      <c r="Q18" s="3">
        <v>106</v>
      </c>
      <c r="R18" s="2" t="s">
        <v>31</v>
      </c>
      <c r="S18" s="2" t="s">
        <v>89</v>
      </c>
      <c r="T18" s="2" t="s">
        <v>29</v>
      </c>
      <c r="U18" s="4">
        <v>42494</v>
      </c>
      <c r="V18" s="4">
        <v>42494</v>
      </c>
      <c r="W18" s="3" t="b">
        <v>0</v>
      </c>
      <c r="X18" s="2" t="s">
        <v>32</v>
      </c>
      <c r="Y18" s="2" t="s">
        <v>46</v>
      </c>
    </row>
    <row r="19" spans="1:25" ht="45">
      <c r="A19" s="2" t="s">
        <v>91</v>
      </c>
      <c r="B19" s="2" t="s">
        <v>92</v>
      </c>
      <c r="C19" s="2" t="s">
        <v>109</v>
      </c>
      <c r="D19" s="2" t="s">
        <v>92</v>
      </c>
      <c r="E19" s="3" t="b">
        <v>0</v>
      </c>
      <c r="F19" s="2" t="s">
        <v>43</v>
      </c>
      <c r="G19" s="2" t="s">
        <v>44</v>
      </c>
      <c r="H19" s="4">
        <v>41184</v>
      </c>
      <c r="I19" s="4">
        <v>44844</v>
      </c>
      <c r="J19" s="5"/>
      <c r="K19" s="5"/>
      <c r="L19" s="5"/>
      <c r="M19" s="2" t="s">
        <v>29</v>
      </c>
      <c r="N19" s="5"/>
      <c r="O19" s="2" t="s">
        <v>30</v>
      </c>
      <c r="P19" s="5"/>
      <c r="Q19" s="3">
        <v>5.39</v>
      </c>
      <c r="R19" s="2" t="s">
        <v>31</v>
      </c>
      <c r="S19" s="2" t="s">
        <v>92</v>
      </c>
      <c r="T19" s="2" t="s">
        <v>29</v>
      </c>
      <c r="U19" s="4">
        <v>42494</v>
      </c>
      <c r="V19" s="4">
        <v>42494</v>
      </c>
      <c r="W19" s="3" t="b">
        <v>0</v>
      </c>
      <c r="X19" s="2" t="s">
        <v>32</v>
      </c>
      <c r="Y19" s="2" t="s">
        <v>46</v>
      </c>
    </row>
    <row r="20" spans="1:25" ht="30">
      <c r="A20" s="2" t="s">
        <v>93</v>
      </c>
      <c r="B20" s="2" t="s">
        <v>94</v>
      </c>
      <c r="C20" s="2" t="e">
        <v>#N/A</v>
      </c>
      <c r="D20" s="2" t="s">
        <v>26</v>
      </c>
      <c r="E20" s="3" t="b">
        <v>0</v>
      </c>
      <c r="F20" s="2" t="s">
        <v>27</v>
      </c>
      <c r="G20" s="2" t="s">
        <v>28</v>
      </c>
      <c r="H20" s="4">
        <v>42499</v>
      </c>
      <c r="I20" s="4">
        <v>42499</v>
      </c>
      <c r="J20" s="5"/>
      <c r="K20" s="5"/>
      <c r="L20" s="5"/>
      <c r="M20" s="2" t="s">
        <v>29</v>
      </c>
      <c r="N20" s="5"/>
      <c r="O20" s="2" t="s">
        <v>30</v>
      </c>
      <c r="P20" s="5"/>
      <c r="Q20" s="3">
        <v>0</v>
      </c>
      <c r="R20" s="2" t="s">
        <v>31</v>
      </c>
      <c r="S20" s="2" t="s">
        <v>94</v>
      </c>
      <c r="T20" s="2" t="s">
        <v>29</v>
      </c>
      <c r="U20" s="4">
        <v>42494</v>
      </c>
      <c r="V20" s="4">
        <v>42494</v>
      </c>
      <c r="W20" s="3" t="b">
        <v>0</v>
      </c>
      <c r="X20" s="2" t="s">
        <v>32</v>
      </c>
      <c r="Y20" s="2" t="s">
        <v>33</v>
      </c>
    </row>
    <row r="21" spans="1:25" ht="30">
      <c r="A21" s="2" t="s">
        <v>95</v>
      </c>
      <c r="B21" s="2" t="s">
        <v>96</v>
      </c>
      <c r="C21" s="2" t="e">
        <v>#N/A</v>
      </c>
      <c r="D21" s="2" t="s">
        <v>26</v>
      </c>
      <c r="E21" s="3" t="b">
        <v>0</v>
      </c>
      <c r="F21" s="2" t="s">
        <v>27</v>
      </c>
      <c r="G21" s="2" t="s">
        <v>28</v>
      </c>
      <c r="H21" s="4">
        <v>42499</v>
      </c>
      <c r="I21" s="4">
        <v>42499</v>
      </c>
      <c r="J21" s="5"/>
      <c r="K21" s="5"/>
      <c r="L21" s="5"/>
      <c r="M21" s="2" t="s">
        <v>29</v>
      </c>
      <c r="N21" s="5"/>
      <c r="O21" s="2" t="s">
        <v>30</v>
      </c>
      <c r="P21" s="5"/>
      <c r="Q21" s="3">
        <v>0</v>
      </c>
      <c r="R21" s="2" t="s">
        <v>31</v>
      </c>
      <c r="S21" s="2" t="s">
        <v>96</v>
      </c>
      <c r="T21" s="2" t="s">
        <v>29</v>
      </c>
      <c r="U21" s="4">
        <v>42494</v>
      </c>
      <c r="V21" s="4">
        <v>42494</v>
      </c>
      <c r="W21" s="3" t="b">
        <v>0</v>
      </c>
      <c r="X21" s="2" t="s">
        <v>32</v>
      </c>
      <c r="Y21" s="2" t="s">
        <v>33</v>
      </c>
    </row>
    <row r="22" spans="1:25" ht="45">
      <c r="A22" s="2" t="s">
        <v>97</v>
      </c>
      <c r="B22" s="2" t="s">
        <v>98</v>
      </c>
      <c r="C22" s="2" t="e">
        <v>#N/A</v>
      </c>
      <c r="D22" s="2" t="s">
        <v>98</v>
      </c>
      <c r="E22" s="3" t="b">
        <v>0</v>
      </c>
      <c r="F22" s="2" t="s">
        <v>43</v>
      </c>
      <c r="G22" s="2" t="s">
        <v>44</v>
      </c>
      <c r="H22" s="4">
        <v>41219</v>
      </c>
      <c r="I22" s="4">
        <v>45059</v>
      </c>
      <c r="J22" s="5"/>
      <c r="K22" s="5"/>
      <c r="L22" s="5"/>
      <c r="M22" s="2" t="s">
        <v>29</v>
      </c>
      <c r="N22" s="5"/>
      <c r="O22" s="2" t="s">
        <v>30</v>
      </c>
      <c r="P22" s="5"/>
      <c r="Q22" s="3">
        <v>0.23</v>
      </c>
      <c r="R22" s="2" t="s">
        <v>31</v>
      </c>
      <c r="S22" s="2" t="s">
        <v>98</v>
      </c>
      <c r="T22" s="2" t="s">
        <v>29</v>
      </c>
      <c r="U22" s="4">
        <v>42494</v>
      </c>
      <c r="V22" s="4">
        <v>42494</v>
      </c>
      <c r="W22" s="3" t="b">
        <v>0</v>
      </c>
      <c r="X22" s="2" t="s">
        <v>32</v>
      </c>
      <c r="Y22" s="2" t="s">
        <v>46</v>
      </c>
    </row>
    <row r="23" spans="1:25" ht="45">
      <c r="A23" s="2" t="s">
        <v>99</v>
      </c>
      <c r="B23" s="2" t="s">
        <v>100</v>
      </c>
      <c r="C23" s="2" t="e">
        <v>#N/A</v>
      </c>
      <c r="D23" s="2" t="s">
        <v>100</v>
      </c>
      <c r="E23" s="3" t="b">
        <v>0</v>
      </c>
      <c r="F23" s="2" t="s">
        <v>43</v>
      </c>
      <c r="G23" s="2" t="s">
        <v>44</v>
      </c>
      <c r="H23" s="4">
        <v>41163</v>
      </c>
      <c r="I23" s="4">
        <v>54788</v>
      </c>
      <c r="J23" s="5"/>
      <c r="K23" s="5"/>
      <c r="L23" s="5"/>
      <c r="M23" s="2" t="s">
        <v>29</v>
      </c>
      <c r="N23" s="5"/>
      <c r="O23" s="2" t="s">
        <v>30</v>
      </c>
      <c r="P23" s="5"/>
      <c r="Q23" s="3">
        <v>11.27</v>
      </c>
      <c r="R23" s="2" t="s">
        <v>31</v>
      </c>
      <c r="S23" s="2" t="s">
        <v>100</v>
      </c>
      <c r="T23" s="2" t="s">
        <v>29</v>
      </c>
      <c r="U23" s="4">
        <v>42494</v>
      </c>
      <c r="V23" s="4">
        <v>42494</v>
      </c>
      <c r="W23" s="3" t="b">
        <v>0</v>
      </c>
      <c r="X23" s="2" t="s">
        <v>32</v>
      </c>
      <c r="Y23" s="2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2"/>
  <sheetViews>
    <sheetView workbookViewId="0">
      <selection activeCell="A2" sqref="A2"/>
    </sheetView>
  </sheetViews>
  <sheetFormatPr defaultRowHeight="15"/>
  <sheetData>
    <row r="1" spans="1:1" ht="135">
      <c r="A1" s="7" t="s">
        <v>110</v>
      </c>
    </row>
    <row r="2" spans="1:1" ht="60.75">
      <c r="A2" s="8" t="s">
        <v>111</v>
      </c>
    </row>
  </sheetData>
  <hyperlinks>
    <hyperlink ref="A1" r:id="rId1" tooltip="Itau Unibanco Hybridanleihe 5,125% bis 13.05.2023" display="http://www.wallstreet-online.de/anleihen/a1hcg1-itau-unibanco-hybridanleihe-5-125-bis-13-05-202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clauro</dc:creator>
  <cp:lastModifiedBy>Diego Luppi Peres</cp:lastModifiedBy>
  <dcterms:created xsi:type="dcterms:W3CDTF">2016-05-09T19:57:07Z</dcterms:created>
  <dcterms:modified xsi:type="dcterms:W3CDTF">2016-05-10T15:16:44Z</dcterms:modified>
</cp:coreProperties>
</file>