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tilisateur\formation_datascientist\projet_10\mail 3 protection données\Livrables\"/>
    </mc:Choice>
  </mc:AlternateContent>
  <xr:revisionPtr revIDLastSave="0" documentId="13_ncr:1_{E7304471-23D0-44EA-9D0E-03DDFB11096C}" xr6:coauthVersionLast="47" xr6:coauthVersionMax="47" xr10:uidLastSave="{00000000-0000-0000-0000-000000000000}"/>
  <bookViews>
    <workbookView xWindow="-120" yWindow="-120" windowWidth="20730" windowHeight="11160" activeTab="1" xr2:uid="{00000000-000D-0000-FFFF-FFFF00000000}"/>
  </bookViews>
  <sheets>
    <sheet name="Planning des sprints" sheetId="3" r:id="rId1"/>
    <sheet name="Organisation"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iyehnus1Dlw45fGVNqF1YVur9ikw=="/>
    </ext>
  </extLst>
</workbook>
</file>

<file path=xl/calcChain.xml><?xml version="1.0" encoding="utf-8"?>
<calcChain xmlns="http://schemas.openxmlformats.org/spreadsheetml/2006/main">
  <c r="I47" i="3" l="1"/>
  <c r="I14" i="3"/>
  <c r="I9" i="3"/>
  <c r="J9" i="3" s="1"/>
  <c r="I4" i="3"/>
  <c r="J4" i="3" s="1"/>
  <c r="J48" i="3"/>
  <c r="J47" i="3"/>
  <c r="J46" i="3"/>
  <c r="J45" i="3"/>
  <c r="J44" i="3"/>
  <c r="J42" i="3"/>
  <c r="J40" i="3"/>
  <c r="J39" i="3"/>
  <c r="J37" i="3"/>
  <c r="J26" i="3"/>
  <c r="J25" i="3"/>
  <c r="J24" i="3"/>
  <c r="J22" i="3"/>
  <c r="J21" i="3"/>
  <c r="J20" i="3"/>
  <c r="J18" i="3"/>
  <c r="J17" i="3"/>
  <c r="J16" i="3"/>
  <c r="J15" i="3"/>
  <c r="J14" i="3"/>
  <c r="J13" i="3"/>
  <c r="J12" i="3"/>
  <c r="J11" i="3"/>
  <c r="J10" i="3"/>
  <c r="J34" i="3"/>
  <c r="J33" i="3"/>
  <c r="J32" i="3"/>
  <c r="J31" i="3"/>
  <c r="J30" i="3"/>
  <c r="J29" i="3"/>
  <c r="J28" i="3"/>
  <c r="I35" i="3"/>
  <c r="J35" i="3" s="1"/>
  <c r="I43" i="3"/>
  <c r="J43" i="3" s="1"/>
  <c r="I41" i="3"/>
  <c r="J41" i="3" s="1"/>
  <c r="I38" i="3"/>
  <c r="J38" i="3" s="1"/>
  <c r="I36" i="3"/>
  <c r="J36" i="3" s="1"/>
  <c r="I27" i="3"/>
  <c r="J27" i="3" s="1"/>
  <c r="I23" i="3"/>
  <c r="J23" i="3" s="1"/>
  <c r="I19" i="3"/>
  <c r="J1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Utilisateur</author>
  </authors>
  <commentList>
    <comment ref="J3" authorId="0" shapeId="0" xr:uid="{4391FB78-6F34-4A7C-93D4-7E107E8F16DF}">
      <text>
        <r>
          <rPr>
            <b/>
            <sz val="9"/>
            <color indexed="81"/>
            <rFont val="Tahoma"/>
            <family val="2"/>
          </rPr>
          <t>Définition :</t>
        </r>
        <r>
          <rPr>
            <sz val="9"/>
            <color indexed="81"/>
            <rFont val="Tahoma"/>
            <family val="2"/>
          </rPr>
          <t xml:space="preserve">
(Niveau de priorité (MoSCoW label)
/
Charge estimée en jours)
+
Niveau de priorité (MoSCoW label)
_______________________________________________
Indique une priorité élevée pour les groupes de tâches à la fois
courts et importants (must have).
Cela permet de produire le plus de valeur le plus rapidement
possible dès les premiers sprints.
_______________________________________________
L'addition du niveau de priorité au carré dans le calcul permet de classer les groupes de tâches par niveaux d'importances similaires
(les must have sont priorisés entre eux, puis les should have, etc)</t>
        </r>
      </text>
    </comment>
    <comment ref="D19" authorId="0" shapeId="0" xr:uid="{3163DFF2-E072-4A23-BF3F-DF72387AFDC3}">
      <text>
        <r>
          <rPr>
            <b/>
            <sz val="9"/>
            <color indexed="81"/>
            <rFont val="Tahoma"/>
            <family val="2"/>
          </rPr>
          <t>MVP IA</t>
        </r>
      </text>
    </comment>
  </commentList>
</comments>
</file>

<file path=xl/sharedStrings.xml><?xml version="1.0" encoding="utf-8"?>
<sst xmlns="http://schemas.openxmlformats.org/spreadsheetml/2006/main" count="218" uniqueCount="192">
  <si>
    <t>Titre</t>
  </si>
  <si>
    <t>Connexion via une adresse mail</t>
  </si>
  <si>
    <t>Gestion et recommandation des vêtements de la garde-robe</t>
  </si>
  <si>
    <t>Recommandation basée sur les préférences de style et tendances</t>
  </si>
  <si>
    <t>Laisser un avis sur la pertinence des recommandations</t>
  </si>
  <si>
    <t>Gestion de panier et transaction</t>
  </si>
  <si>
    <t>Gestion des données personnelles</t>
  </si>
  <si>
    <t>pouvoir laisser un avis sur la pertinence des propositions de vêtements</t>
  </si>
  <si>
    <t>Must have</t>
  </si>
  <si>
    <t>Should have</t>
  </si>
  <si>
    <t>Could have</t>
  </si>
  <si>
    <t>US id</t>
  </si>
  <si>
    <t>Développeur Back-end</t>
  </si>
  <si>
    <t>Spécialiste IA/Algorithmes</t>
  </si>
  <si>
    <t>Designer UX/UI</t>
  </si>
  <si>
    <t>Charge estimée (jours)</t>
  </si>
  <si>
    <t>Priorité (MoSCoW)</t>
  </si>
  <si>
    <t>Développeur Front-end</t>
  </si>
  <si>
    <t>Score priorité</t>
  </si>
  <si>
    <t>Connection par adresse mail</t>
  </si>
  <si>
    <t>Visualisation des informations personnelles (infos personnelles, photos prises, articles suggérés, ...)</t>
  </si>
  <si>
    <t>Tâche</t>
  </si>
  <si>
    <t>mettre des produits dans un panier</t>
  </si>
  <si>
    <t>valider une commande</t>
  </si>
  <si>
    <t>choisir un type de livraison</t>
  </si>
  <si>
    <t>terminer par une transaction bancaire</t>
  </si>
  <si>
    <t>gérer la durée de conservation</t>
  </si>
  <si>
    <t>purge automatique des données après un délai sans activité</t>
  </si>
  <si>
    <t>gérer la désinscription</t>
  </si>
  <si>
    <t>Sprint (2 sem - 10 j ouvré)</t>
  </si>
  <si>
    <t>configurer VM Azure</t>
  </si>
  <si>
    <t>configurer stockage Azure</t>
  </si>
  <si>
    <t>déploiement sous forme d'API</t>
  </si>
  <si>
    <t>Définition des sprints</t>
  </si>
  <si>
    <t>Organisation du Projet Agile SCRUM</t>
  </si>
  <si>
    <t>Profils et Rôles</t>
  </si>
  <si>
    <t>1. Product Owner (PO)</t>
  </si>
  <si>
    <t>Responsabilités :</t>
  </si>
  <si>
    <t>Définir et prioriser le backlog produit</t>
  </si>
  <si>
    <t>S'assurer que l'équipe comprend les user stories et les critères d'acceptation</t>
  </si>
  <si>
    <t>Prendre les décisions nécessaires pour orienter le développement</t>
  </si>
  <si>
    <t>Communiquer avec les parties prenantes</t>
  </si>
  <si>
    <t>2. Scrum Master (SM)</t>
  </si>
  <si>
    <t>Faciliter les événements SCRUM</t>
  </si>
  <si>
    <t>Aider l'équipe à supprimer les obstacles</t>
  </si>
  <si>
    <t>Assurer la bonne application de la méthodologie SCRUM</t>
  </si>
  <si>
    <t>Soutenir le PO dans la gestion du backlog</t>
  </si>
  <si>
    <t>3. Équipe de Développement</t>
  </si>
  <si>
    <t>Développer les fonctionnalités de l'application</t>
  </si>
  <si>
    <t>Assurer la qualité du code (tests, revue de code, etc.)</t>
  </si>
  <si>
    <t>Participer aux réunions SCRUM et à l'amélioration continue</t>
  </si>
  <si>
    <t>Profils :</t>
  </si>
  <si>
    <t>QA (Assurance Qualité)</t>
  </si>
  <si>
    <t>4. Chef de Projet</t>
  </si>
  <si>
    <t>Planification et suivi global du projet</t>
  </si>
  <si>
    <t>Gestion des risques</t>
  </si>
  <si>
    <t>Coordination entre les équipes et les parties prenantes</t>
  </si>
  <si>
    <t>Types de Points et Revues</t>
  </si>
  <si>
    <t>1. Points quotidiens (Daily Stand-up)</t>
  </si>
  <si>
    <r>
      <t>Objectif :</t>
    </r>
    <r>
      <rPr>
        <sz val="10"/>
        <color rgb="FF000000"/>
        <rFont val="Arial"/>
        <family val="2"/>
        <scheme val="minor"/>
      </rPr>
      <t xml:space="preserve"> Synchroniser l'équipe, identifier les obstacles</t>
    </r>
  </si>
  <si>
    <r>
      <t>Fréquence :</t>
    </r>
    <r>
      <rPr>
        <sz val="10"/>
        <color rgb="FF000000"/>
        <rFont val="Arial"/>
        <family val="2"/>
        <scheme val="minor"/>
      </rPr>
      <t xml:space="preserve"> Quotidienne (15 minutes)</t>
    </r>
  </si>
  <si>
    <r>
      <t>Participants :</t>
    </r>
    <r>
      <rPr>
        <sz val="10"/>
        <color rgb="FF000000"/>
        <rFont val="Arial"/>
        <family val="2"/>
        <scheme val="minor"/>
      </rPr>
      <t xml:space="preserve"> Toute l'équipe SCRUM</t>
    </r>
  </si>
  <si>
    <t>2. Sprint Planning</t>
  </si>
  <si>
    <r>
      <t>Objectif :</t>
    </r>
    <r>
      <rPr>
        <sz val="10"/>
        <color rgb="FF000000"/>
        <rFont val="Arial"/>
        <family val="2"/>
        <scheme val="minor"/>
      </rPr>
      <t xml:space="preserve"> Planifier le travail à réaliser durant le sprint</t>
    </r>
  </si>
  <si>
    <r>
      <t>Fréquence :</t>
    </r>
    <r>
      <rPr>
        <sz val="10"/>
        <color rgb="FF000000"/>
        <rFont val="Arial"/>
        <family val="2"/>
        <scheme val="minor"/>
      </rPr>
      <t xml:space="preserve"> Début de chaque sprint (toutes les deux semaines)</t>
    </r>
  </si>
  <si>
    <r>
      <t>Participants :</t>
    </r>
    <r>
      <rPr>
        <sz val="10"/>
        <color rgb="FF000000"/>
        <rFont val="Arial"/>
        <family val="2"/>
        <scheme val="minor"/>
      </rPr>
      <t xml:space="preserve"> PO, SM, Équipe de Développement</t>
    </r>
  </si>
  <si>
    <t>3. Sprint Review</t>
  </si>
  <si>
    <r>
      <t>Objectif :</t>
    </r>
    <r>
      <rPr>
        <sz val="10"/>
        <color rgb="FF000000"/>
        <rFont val="Arial"/>
        <family val="2"/>
        <scheme val="minor"/>
      </rPr>
      <t xml:space="preserve"> Présenter le travail complété et obtenir des feedbacks</t>
    </r>
  </si>
  <si>
    <r>
      <t>Fréquence :</t>
    </r>
    <r>
      <rPr>
        <sz val="10"/>
        <color rgb="FF000000"/>
        <rFont val="Arial"/>
        <family val="2"/>
        <scheme val="minor"/>
      </rPr>
      <t xml:space="preserve"> Fin de chaque sprint</t>
    </r>
  </si>
  <si>
    <r>
      <t>Participants :</t>
    </r>
    <r>
      <rPr>
        <sz val="10"/>
        <color rgb="FF000000"/>
        <rFont val="Arial"/>
        <family val="2"/>
        <scheme val="minor"/>
      </rPr>
      <t xml:space="preserve"> PO, SM, Équipe de Développement, Parties Prenantes</t>
    </r>
  </si>
  <si>
    <t>4. Sprint Retrospective</t>
  </si>
  <si>
    <r>
      <t>Objectif :</t>
    </r>
    <r>
      <rPr>
        <sz val="10"/>
        <color rgb="FF000000"/>
        <rFont val="Arial"/>
        <family val="2"/>
        <scheme val="minor"/>
      </rPr>
      <t xml:space="preserve"> Réfléchir sur le sprint écoulé et définir des actions d'amélioration</t>
    </r>
  </si>
  <si>
    <t>5. Backlog Refinement</t>
  </si>
  <si>
    <r>
      <t>Objectif :</t>
    </r>
    <r>
      <rPr>
        <sz val="10"/>
        <color rgb="FF000000"/>
        <rFont val="Arial"/>
        <family val="2"/>
        <scheme val="minor"/>
      </rPr>
      <t xml:space="preserve"> Affiner et prioriser le backlog produit</t>
    </r>
  </si>
  <si>
    <r>
      <t>Fréquence :</t>
    </r>
    <r>
      <rPr>
        <sz val="10"/>
        <color rgb="FF000000"/>
        <rFont val="Arial"/>
        <family val="2"/>
        <scheme val="minor"/>
      </rPr>
      <t xml:space="preserve"> En continu ou régulièrement planifié (une fois par sprint)</t>
    </r>
  </si>
  <si>
    <t>Suivi et Pilotage du Projet</t>
  </si>
  <si>
    <t>1. Burndown Chart</t>
  </si>
  <si>
    <r>
      <t>Objectif :</t>
    </r>
    <r>
      <rPr>
        <sz val="10"/>
        <color rgb="FF000000"/>
        <rFont val="Arial"/>
        <family val="2"/>
        <scheme val="minor"/>
      </rPr>
      <t xml:space="preserve"> Suivre la progression du travail durant le sprint</t>
    </r>
  </si>
  <si>
    <r>
      <t>Outil :</t>
    </r>
    <r>
      <rPr>
        <sz val="10"/>
        <color rgb="FF000000"/>
        <rFont val="Arial"/>
        <family val="2"/>
        <scheme val="minor"/>
      </rPr>
      <t xml:space="preserve"> Tableau SCRUM avec burndown chart</t>
    </r>
  </si>
  <si>
    <r>
      <t>Responsable :</t>
    </r>
    <r>
      <rPr>
        <sz val="10"/>
        <color rgb="FF000000"/>
        <rFont val="Arial"/>
        <family val="2"/>
        <scheme val="minor"/>
      </rPr>
      <t xml:space="preserve"> SM</t>
    </r>
  </si>
  <si>
    <t>2. Tableau Kanban/SCRUM</t>
  </si>
  <si>
    <r>
      <t>Objectif :</t>
    </r>
    <r>
      <rPr>
        <sz val="10"/>
        <color rgb="FF000000"/>
        <rFont val="Arial"/>
        <family val="2"/>
        <scheme val="minor"/>
      </rPr>
      <t xml:space="preserve"> Visualiser le flux de travail et l'état d'avancement des tâches</t>
    </r>
  </si>
  <si>
    <r>
      <t>Outil :</t>
    </r>
    <r>
      <rPr>
        <sz val="10"/>
        <color rgb="FF000000"/>
        <rFont val="Arial"/>
        <family val="2"/>
        <scheme val="minor"/>
      </rPr>
      <t xml:space="preserve"> Outils de gestion de projet (JIRA, Trello, etc.)</t>
    </r>
  </si>
  <si>
    <r>
      <t>Responsable :</t>
    </r>
    <r>
      <rPr>
        <sz val="10"/>
        <color rgb="FF000000"/>
        <rFont val="Arial"/>
        <family val="2"/>
        <scheme val="minor"/>
      </rPr>
      <t xml:space="preserve"> Équipe de Développement</t>
    </r>
  </si>
  <si>
    <t>3. Rapport de Sprint</t>
  </si>
  <si>
    <r>
      <t>Objectif :</t>
    </r>
    <r>
      <rPr>
        <sz val="10"/>
        <color rgb="FF000000"/>
        <rFont val="Arial"/>
        <family val="2"/>
        <scheme val="minor"/>
      </rPr>
      <t xml:space="preserve"> Documenter les résultats du sprint, les défis rencontrés et les solutions apportées</t>
    </r>
  </si>
  <si>
    <r>
      <t>Responsable :</t>
    </r>
    <r>
      <rPr>
        <sz val="10"/>
        <color rgb="FF000000"/>
        <rFont val="Arial"/>
        <family val="2"/>
        <scheme val="minor"/>
      </rPr>
      <t xml:space="preserve"> SM, PO</t>
    </r>
  </si>
  <si>
    <t>4. Points d'Étape</t>
  </si>
  <si>
    <r>
      <t>Objectif :</t>
    </r>
    <r>
      <rPr>
        <sz val="10"/>
        <color rgb="FF000000"/>
        <rFont val="Arial"/>
        <family val="2"/>
        <scheme val="minor"/>
      </rPr>
      <t xml:space="preserve"> Évaluer l'avancement global du projet par rapport aux objectifs</t>
    </r>
  </si>
  <si>
    <r>
      <t>Fréquence :</t>
    </r>
    <r>
      <rPr>
        <sz val="10"/>
        <color rgb="FF000000"/>
        <rFont val="Arial"/>
        <family val="2"/>
        <scheme val="minor"/>
      </rPr>
      <t xml:space="preserve"> À chaque fin de sprint ou à des jalons clés du projet</t>
    </r>
  </si>
  <si>
    <r>
      <t>Participants :</t>
    </r>
    <r>
      <rPr>
        <sz val="10"/>
        <color rgb="FF000000"/>
        <rFont val="Arial"/>
        <family val="2"/>
        <scheme val="minor"/>
      </rPr>
      <t xml:space="preserve"> PO, SM, Chef de Projet, Parties Prenantes</t>
    </r>
  </si>
  <si>
    <t>(Re)Planification du Projet</t>
  </si>
  <si>
    <t>1. Revue de la Roadmap</t>
  </si>
  <si>
    <r>
      <t>Objectif :</t>
    </r>
    <r>
      <rPr>
        <sz val="10"/>
        <color rgb="FF000000"/>
        <rFont val="Arial"/>
        <family val="2"/>
        <scheme val="minor"/>
      </rPr>
      <t xml:space="preserve"> Ajuster la roadmap en fonction des retours, des priorités changeantes et des obstacles</t>
    </r>
  </si>
  <si>
    <r>
      <t>Fréquence :</t>
    </r>
    <r>
      <rPr>
        <sz val="10"/>
        <color rgb="FF000000"/>
        <rFont val="Arial"/>
        <family val="2"/>
        <scheme val="minor"/>
      </rPr>
      <t xml:space="preserve"> Régulièrement (mensuelle ou après chaque release majeure)</t>
    </r>
  </si>
  <si>
    <t>2. Replanification des Sprints</t>
  </si>
  <si>
    <r>
      <t>Objectif :</t>
    </r>
    <r>
      <rPr>
        <sz val="10"/>
        <color rgb="FF000000"/>
        <rFont val="Arial"/>
        <family val="2"/>
        <scheme val="minor"/>
      </rPr>
      <t xml:space="preserve"> Adapter la planification des futurs sprints en fonction des résultats précédents et des priorités mises à jour</t>
    </r>
  </si>
  <si>
    <r>
      <t>Fréquence :</t>
    </r>
    <r>
      <rPr>
        <sz val="10"/>
        <color rgb="FF000000"/>
        <rFont val="Arial"/>
        <family val="2"/>
        <scheme val="minor"/>
      </rPr>
      <t xml:space="preserve"> Fin de chaque sprint, lors de la sprint planning</t>
    </r>
  </si>
  <si>
    <t>3. Gestion des Risques</t>
  </si>
  <si>
    <r>
      <t>Objectif :</t>
    </r>
    <r>
      <rPr>
        <sz val="10"/>
        <color rgb="FF000000"/>
        <rFont val="Arial"/>
        <family val="2"/>
        <scheme val="minor"/>
      </rPr>
      <t xml:space="preserve"> Identifier, évaluer et mitiger les risques potentiels</t>
    </r>
  </si>
  <si>
    <r>
      <t>Responsable :</t>
    </r>
    <r>
      <rPr>
        <sz val="10"/>
        <color rgb="FF000000"/>
        <rFont val="Arial"/>
        <family val="2"/>
        <scheme val="minor"/>
      </rPr>
      <t xml:space="preserve"> Chef de Projet, avec la contribution de l'équipe SCRUM</t>
    </r>
  </si>
  <si>
    <r>
      <t>Fréquence :</t>
    </r>
    <r>
      <rPr>
        <sz val="10"/>
        <color rgb="FF000000"/>
        <rFont val="Arial"/>
        <family val="2"/>
        <scheme val="minor"/>
      </rPr>
      <t xml:space="preserve"> En continu, avec des revues formelles régulières</t>
    </r>
  </si>
  <si>
    <t>modifier et supprimer les données personnelles</t>
  </si>
  <si>
    <t>anonymisation des images avant stockage</t>
  </si>
  <si>
    <t>Mise en place de cryptage pour toutes les données personnelles</t>
  </si>
  <si>
    <t>Documenter le processus de configuration réalisé</t>
  </si>
  <si>
    <t>Documenter le processus d'entraînement et l'architecture du modèle</t>
  </si>
  <si>
    <t>Documenter le processus de déploiement et sa configuration</t>
  </si>
  <si>
    <t>Formation du datascientist junior sur le service API Azure</t>
  </si>
  <si>
    <t>Former l'équipe de développement aux bonnes pratiques de sécurité et de conformité des données</t>
  </si>
  <si>
    <t>Documentation sur la Sécurisation des Données Personnelles</t>
  </si>
  <si>
    <t>Formation Initiale du Data Scientist Junior sur les service MS Azure</t>
  </si>
  <si>
    <t>Mettre en place des guides sur l'anonymisation et l'encryption des images</t>
  </si>
  <si>
    <t>Audit sur la sécurité et confidentialité des images</t>
  </si>
  <si>
    <t>Documenter les règles de sécurité et de conformité des préférences de l'utilisateur</t>
  </si>
  <si>
    <t>Organiser un audit pour assurer que toutes les fonctionnalités de gestion des données personnelles (accès, modification, suppression) sont conformes au RGPD</t>
  </si>
  <si>
    <t>Documentation des processus de requêtes vers l'API</t>
  </si>
  <si>
    <t>changer la couleur et style des vêtements recommandés (partie 1)</t>
  </si>
  <si>
    <t>changer la couleur et style des vêtements recommandés (partie 2)</t>
  </si>
  <si>
    <t>Documentation sur la Sécurisation des Données pour l'achat en ligne</t>
  </si>
  <si>
    <t>Documentation sur les processus d'intéractions avec les photos</t>
  </si>
  <si>
    <t>Documentation le chiffrage et anonymisation partielle lors de la confirmation d'un avis personnel</t>
  </si>
  <si>
    <t>Durée tâche (jours)</t>
  </si>
  <si>
    <t>Signification des couleurs par colonne :</t>
  </si>
  <si>
    <t>sprint prioritaire</t>
  </si>
  <si>
    <t>sprint non prioritaire</t>
  </si>
  <si>
    <t>formation du personnel</t>
  </si>
  <si>
    <t>renforcement de sécurité</t>
  </si>
  <si>
    <t>capitalisation de connaissances</t>
  </si>
  <si>
    <t>sprint moins prioritaire</t>
  </si>
  <si>
    <t>priorité absolu</t>
  </si>
  <si>
    <t>moins prioritaire</t>
  </si>
  <si>
    <t>non prioritaire</t>
  </si>
  <si>
    <t>MoSCoW label</t>
  </si>
  <si>
    <t>User stories</t>
  </si>
  <si>
    <t>Données nécessaires</t>
  </si>
  <si>
    <t>Je veux...</t>
  </si>
  <si>
    <t>...afin de...</t>
  </si>
  <si>
    <t>pouvoir me connecter à mon compte sur l'application mobile en utilisant une adresse mail</t>
  </si>
  <si>
    <t>voir les informations me concernant (infos personnelles, photos prises, articles suggérés, ...)</t>
  </si>
  <si>
    <t>adresse mail utilisateur, mot de passe</t>
  </si>
  <si>
    <t>gérer la désinscription, modifier et supprimer mes données personnelles, gérer la durée de conservation, purge automatique des données après un délai sans activité</t>
  </si>
  <si>
    <t>assurer la conformité avec le RGPD et gérer mes données personnelles selon mes préférences</t>
  </si>
  <si>
    <t>Interface de gestion des données personnelles, système de désinscription, algorithme de purge automatique</t>
  </si>
  <si>
    <t>mettre des produits dans un panier, valider une commande, choisir un type de livraison, terminer par une transaction bancaire</t>
  </si>
  <si>
    <t>acheter directement les vêtements recommandés via l'application</t>
  </si>
  <si>
    <t>Gestion du panier, système de validation de commande, options de livraison, interface de transaction bancaire</t>
  </si>
  <si>
    <t>Photos des vêtements, algorithme de recommandation, infos sur styles et couleurs</t>
  </si>
  <si>
    <t>recevoir des recommandations personnalisées correspondant à mes goûts et tendances actuelles</t>
  </si>
  <si>
    <t>contribuer à l'amélioration de l'algorithme et recevoir des suggestions plus précises</t>
  </si>
  <si>
    <t>Interface de notation, mécanisme de collecte et analyse des avis</t>
  </si>
  <si>
    <t xml:space="preserve"> gérer une collection de photos de mes vêtements</t>
  </si>
  <si>
    <t>recevoir des recommandations</t>
  </si>
  <si>
    <t>visualiser les vêtements sur moi-même</t>
  </si>
  <si>
    <t>changer la couleur et style des vêtements recommandés</t>
  </si>
  <si>
    <t>pouvoir me prendre en photo</t>
  </si>
  <si>
    <t>recevoir des recommandations de vêtements en accord avec ceux que je possède déjà</t>
  </si>
  <si>
    <t>pouvoir visualiser le rendu</t>
  </si>
  <si>
    <t>Photos des vêtements</t>
  </si>
  <si>
    <t>Photos des vêtements, algorithme de recommandation</t>
  </si>
  <si>
    <t>Synchroniser l'accès à la caméra et au stockage de l'appareil</t>
  </si>
  <si>
    <t>Autorisation d'accès à la caméra et au stockage de l'appareil</t>
  </si>
  <si>
    <t>Développer une interface visuelle des résultats de la recommandation</t>
  </si>
  <si>
    <t>Entraîner un modèle de vision par ordinateur pour superposer les images de vêtements recommandés aux photos de l'utilisateur</t>
  </si>
  <si>
    <t>Coupler le résultat final avec l'interface visuelle</t>
  </si>
  <si>
    <t>recevoir des recommandations basées sur ces préférences</t>
  </si>
  <si>
    <t>Consentement de l'utilisateur, accès à des bases de données de styles, marques et influenceurs</t>
  </si>
  <si>
    <t>Liste des styles, marques, influenceurs préférés, algorithme de recommandation, accès à des bases de données de styles, marques et influenceurs</t>
  </si>
  <si>
    <t>définir mes styles préférés, référencer mes marques et influenceurs préférés</t>
  </si>
  <si>
    <t>Création de champs utilisateur pour renseigner ses préférences</t>
  </si>
  <si>
    <t>Création de connections vers des bases de données de styles, marques et influeuceurs</t>
  </si>
  <si>
    <t>Formation avancée du datascientist junior sur le deeplearning et sur les biais des modèles</t>
  </si>
  <si>
    <t>Audit pour la vérification des biais ethnique, culturels et de genre des prédiction du modèle.</t>
  </si>
  <si>
    <t>Développer la pipeline de prédiction tenant compte des préférences (partie 1)</t>
  </si>
  <si>
    <t>Développer la pipeline de prédiction tenant compte des préférences (partie 2)</t>
  </si>
  <si>
    <t>Avoir accès à des explications claires sur les choix des recommandations qui me sont faites</t>
  </si>
  <si>
    <t>Documentation portant sur l'algorithme et son processus d'entraînement et d'un programme permettant d'extraire l'interprétabilité des prédictions</t>
  </si>
  <si>
    <t>Mettre en place un espace dans l'application avec une interface visuelle pour accéder à la documentation.</t>
  </si>
  <si>
    <t>De comprendre les choix de l'application et être avreti des limites des technologies utilisées et du risque de biais et des contres-mesures appliquées</t>
  </si>
  <si>
    <t>Niveau de priorité user stories</t>
  </si>
  <si>
    <t>Construction et entraînement d'un modèle conçu pour minimiser les biais, mettre l'accent sur la validation croisées de l'algorithme.</t>
  </si>
  <si>
    <t>Tâches techniques asociées</t>
  </si>
  <si>
    <t>3. IA Product Manager</t>
  </si>
  <si>
    <t>Définir les exigences en matière d'IA et aligner ces exigences avec la vision globale du produit.</t>
  </si>
  <si>
    <t>Prioriser les tâches liées à l'IA dans le backlog produit.</t>
  </si>
  <si>
    <t>Collaborer avec le Spécialiste IA/Algorithmes pour la conception et l'intégration des modèles d'IA.</t>
  </si>
  <si>
    <t>Assurer la qualité et la pertinence des recommandations générées par l'IA.</t>
  </si>
  <si>
    <t>5. VP Product (Vice President of Product)</t>
  </si>
  <si>
    <t>Définir et communiquer la vision et la stratégie produit au niveau exécutif.</t>
  </si>
  <si>
    <t>Superviser le portefeuille de produits et prioriser les investissements en fonction des objectifs commerciaux.</t>
  </si>
  <si>
    <t>Collaborer avec les autres cadres dirigeants pour aligner les initiatives produits avec les objectifs globaux de l'entreprise.</t>
  </si>
  <si>
    <t>Encadrer et soutenir les Product Owners et Product Managers.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</si>
</sst>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10"/>
      <color rgb="FFFFFFFF"/>
      <name val="Arial"/>
      <family val="2"/>
    </font>
    <font>
      <b/>
      <sz val="10"/>
      <color rgb="FF000000"/>
      <name val="Arial"/>
      <family val="2"/>
      <scheme val="minor"/>
    </font>
    <font>
      <b/>
      <sz val="10"/>
      <color rgb="FFFFFFFF"/>
      <name val="Arial"/>
      <family val="2"/>
    </font>
    <font>
      <sz val="10"/>
      <color rgb="FF000000"/>
      <name val="Arial"/>
      <family val="2"/>
      <scheme val="minor"/>
    </font>
    <font>
      <i/>
      <sz val="10"/>
      <color rgb="FF000000"/>
      <name val="Arial"/>
      <family val="2"/>
      <scheme val="minor"/>
    </font>
    <font>
      <sz val="9"/>
      <color indexed="81"/>
      <name val="Tahoma"/>
      <family val="2"/>
    </font>
    <font>
      <b/>
      <sz val="9"/>
      <color indexed="81"/>
      <name val="Tahoma"/>
      <family val="2"/>
    </font>
    <font>
      <b/>
      <sz val="12"/>
      <color rgb="FF000000"/>
      <name val="Arial"/>
      <family val="2"/>
      <scheme val="minor"/>
    </font>
    <font>
      <b/>
      <sz val="18"/>
      <color rgb="FF000000"/>
      <name val="Arial"/>
      <family val="2"/>
      <scheme val="minor"/>
    </font>
    <font>
      <b/>
      <sz val="22"/>
      <color rgb="FF000000"/>
      <name val="Arial"/>
      <family val="2"/>
      <scheme val="minor"/>
    </font>
    <font>
      <sz val="10"/>
      <name val="Arial"/>
      <family val="2"/>
    </font>
    <font>
      <b/>
      <sz val="13.5"/>
      <color rgb="FF000000"/>
      <name val="Arial"/>
      <family val="2"/>
      <scheme val="minor"/>
    </font>
    <font>
      <sz val="10"/>
      <name val="Arial"/>
      <family val="2"/>
      <scheme val="minor"/>
    </font>
    <font>
      <i/>
      <sz val="10"/>
      <name val="Arial"/>
      <family val="2"/>
    </font>
    <font>
      <b/>
      <u/>
      <sz val="14"/>
      <color rgb="FF000000"/>
      <name val="Arial"/>
      <family val="2"/>
      <scheme val="minor"/>
    </font>
    <font>
      <b/>
      <sz val="12"/>
      <color rgb="FFFFFFFF"/>
      <name val="Arial"/>
      <family val="2"/>
    </font>
  </fonts>
  <fills count="16">
    <fill>
      <patternFill patternType="none"/>
    </fill>
    <fill>
      <patternFill patternType="gray125"/>
    </fill>
    <fill>
      <patternFill patternType="solid">
        <fgColor rgb="FF000000"/>
        <bgColor rgb="FF000000"/>
      </patternFill>
    </fill>
    <fill>
      <patternFill patternType="solid">
        <fgColor rgb="FF00B05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0"/>
        <bgColor rgb="FF000000"/>
      </patternFill>
    </fill>
    <fill>
      <patternFill patternType="solid">
        <fgColor theme="2" tint="-0.3499862666707357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499984740745262"/>
        <bgColor rgb="FF000000"/>
      </patternFill>
    </fill>
    <fill>
      <patternFill patternType="solid">
        <fgColor theme="9" tint="0.3999755851924192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rgb="FFFFFFFF"/>
      </left>
      <right style="thin">
        <color rgb="FFFFFFFF"/>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rgb="FFFFFFFF"/>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n">
        <color indexed="64"/>
      </left>
      <right style="thick">
        <color rgb="FFFF0000"/>
      </right>
      <top style="thin">
        <color indexed="64"/>
      </top>
      <bottom/>
      <diagonal/>
    </border>
    <border>
      <left style="thin">
        <color indexed="64"/>
      </left>
      <right style="thick">
        <color rgb="FFFF0000"/>
      </right>
      <top/>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bottom style="thick">
        <color rgb="FFFF0000"/>
      </bottom>
      <diagonal/>
    </border>
    <border>
      <left style="thin">
        <color indexed="64"/>
      </left>
      <right style="thick">
        <color rgb="FFFF0000"/>
      </right>
      <top/>
      <bottom style="thick">
        <color rgb="FFFF0000"/>
      </bottom>
      <diagonal/>
    </border>
  </borders>
  <cellStyleXfs count="1">
    <xf numFmtId="0" fontId="0" fillId="0" borderId="0"/>
  </cellStyleXfs>
  <cellXfs count="133">
    <xf numFmtId="0" fontId="0" fillId="0" borderId="0" xfId="0"/>
    <xf numFmtId="0" fontId="4" fillId="0" borderId="1" xfId="0" applyFont="1" applyBorder="1"/>
    <xf numFmtId="0" fontId="2" fillId="0" borderId="13"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2" borderId="0" xfId="0" applyFont="1" applyFill="1" applyAlignment="1">
      <alignment horizontal="center" vertical="center" wrapText="1"/>
    </xf>
    <xf numFmtId="0" fontId="1" fillId="2" borderId="1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0" fillId="7" borderId="0" xfId="0" applyFill="1"/>
    <xf numFmtId="0" fontId="12" fillId="7" borderId="9" xfId="0" applyFont="1" applyFill="1" applyBorder="1" applyAlignment="1">
      <alignment vertical="center"/>
    </xf>
    <xf numFmtId="0" fontId="0" fillId="7" borderId="5" xfId="0" applyFill="1" applyBorder="1"/>
    <xf numFmtId="0" fontId="0" fillId="7" borderId="10" xfId="0" applyFill="1" applyBorder="1"/>
    <xf numFmtId="0" fontId="0" fillId="7" borderId="11" xfId="0" applyFill="1" applyBorder="1"/>
    <xf numFmtId="0" fontId="0" fillId="7" borderId="29" xfId="0" applyFill="1" applyBorder="1"/>
    <xf numFmtId="0" fontId="8" fillId="7" borderId="11" xfId="0" applyFont="1" applyFill="1" applyBorder="1" applyAlignment="1">
      <alignment vertical="center"/>
    </xf>
    <xf numFmtId="0" fontId="0" fillId="7" borderId="11" xfId="0" applyFill="1" applyBorder="1" applyAlignment="1">
      <alignment horizontal="left" vertical="center" indent="1"/>
    </xf>
    <xf numFmtId="0" fontId="2" fillId="7" borderId="11" xfId="0" applyFont="1" applyFill="1" applyBorder="1" applyAlignment="1">
      <alignment horizontal="left" vertical="center" indent="1"/>
    </xf>
    <xf numFmtId="0" fontId="2" fillId="7" borderId="11" xfId="0" applyFont="1" applyFill="1" applyBorder="1" applyAlignment="1">
      <alignment horizontal="left" vertical="center" indent="2"/>
    </xf>
    <xf numFmtId="0" fontId="4" fillId="7" borderId="11" xfId="0" applyFont="1" applyFill="1" applyBorder="1" applyAlignment="1">
      <alignment horizontal="left" vertical="center" indent="3"/>
    </xf>
    <xf numFmtId="0" fontId="0" fillId="7" borderId="30" xfId="0" applyFill="1" applyBorder="1"/>
    <xf numFmtId="0" fontId="0" fillId="7" borderId="31" xfId="0" applyFill="1" applyBorder="1"/>
    <xf numFmtId="0" fontId="0" fillId="7" borderId="32" xfId="0" applyFill="1" applyBorder="1"/>
    <xf numFmtId="0" fontId="11" fillId="8" borderId="21" xfId="0" applyFont="1" applyFill="1" applyBorder="1" applyAlignment="1">
      <alignment horizontal="center" vertical="center"/>
    </xf>
    <xf numFmtId="0" fontId="4" fillId="0" borderId="33" xfId="0" applyFont="1" applyBorder="1" applyAlignment="1">
      <alignment vertical="center" wrapText="1"/>
    </xf>
    <xf numFmtId="0" fontId="13" fillId="4" borderId="33" xfId="0" applyFont="1" applyFill="1" applyBorder="1" applyAlignment="1">
      <alignment vertical="center" wrapText="1"/>
    </xf>
    <xf numFmtId="0" fontId="13" fillId="4" borderId="1" xfId="0" applyFont="1" applyFill="1" applyBorder="1" applyAlignment="1">
      <alignment vertical="center" wrapText="1"/>
    </xf>
    <xf numFmtId="0" fontId="13" fillId="10" borderId="1" xfId="0" applyFont="1" applyFill="1" applyBorder="1" applyAlignment="1">
      <alignment vertical="center" wrapText="1"/>
    </xf>
    <xf numFmtId="0" fontId="13" fillId="10" borderId="34" xfId="0" applyFont="1" applyFill="1" applyBorder="1"/>
    <xf numFmtId="0" fontId="4" fillId="11" borderId="0" xfId="0" applyFont="1" applyFill="1"/>
    <xf numFmtId="0" fontId="4" fillId="3" borderId="0" xfId="0" applyFont="1" applyFill="1"/>
    <xf numFmtId="0" fontId="4" fillId="12" borderId="0" xfId="0" applyFont="1" applyFill="1"/>
    <xf numFmtId="0" fontId="0" fillId="6" borderId="0" xfId="0" applyFill="1"/>
    <xf numFmtId="0" fontId="9" fillId="5" borderId="0" xfId="0" applyFont="1" applyFill="1" applyAlignment="1">
      <alignment horizontal="center"/>
    </xf>
    <xf numFmtId="0" fontId="0" fillId="0" borderId="13" xfId="0" applyBorder="1" applyAlignment="1">
      <alignment vertical="center" wrapText="1"/>
    </xf>
    <xf numFmtId="0" fontId="4" fillId="0" borderId="13" xfId="0" applyFont="1" applyBorder="1" applyAlignment="1">
      <alignment vertical="center" wrapText="1"/>
    </xf>
    <xf numFmtId="0" fontId="13" fillId="13" borderId="34" xfId="0" applyFont="1" applyFill="1" applyBorder="1" applyAlignment="1">
      <alignment vertical="center" wrapText="1"/>
    </xf>
    <xf numFmtId="0" fontId="13" fillId="13" borderId="16" xfId="0" applyFont="1" applyFill="1" applyBorder="1" applyAlignment="1">
      <alignment vertical="center" wrapText="1"/>
    </xf>
    <xf numFmtId="0" fontId="13" fillId="13" borderId="1" xfId="0" applyFont="1" applyFill="1" applyBorder="1" applyAlignment="1">
      <alignment vertical="center" wrapText="1"/>
    </xf>
    <xf numFmtId="0" fontId="0" fillId="0" borderId="37" xfId="0" applyBorder="1" applyAlignment="1">
      <alignment horizontal="center" vertical="center"/>
    </xf>
    <xf numFmtId="0" fontId="0" fillId="0" borderId="0" xfId="0" applyAlignment="1">
      <alignment horizontal="center"/>
    </xf>
    <xf numFmtId="0" fontId="1" fillId="2" borderId="40" xfId="0" applyFont="1" applyFill="1" applyBorder="1" applyAlignment="1">
      <alignment horizontal="center" vertical="center" wrapText="1"/>
    </xf>
    <xf numFmtId="0" fontId="1" fillId="14" borderId="41" xfId="0" applyFont="1" applyFill="1" applyBorder="1" applyAlignment="1">
      <alignment horizontal="center" vertical="center"/>
    </xf>
    <xf numFmtId="0" fontId="3" fillId="14" borderId="41" xfId="0" applyFont="1" applyFill="1" applyBorder="1" applyAlignment="1">
      <alignment horizontal="center" vertical="center" wrapText="1"/>
    </xf>
    <xf numFmtId="0" fontId="1" fillId="14" borderId="41" xfId="0" applyFont="1" applyFill="1" applyBorder="1" applyAlignment="1">
      <alignment horizontal="center" vertical="center" wrapText="1"/>
    </xf>
    <xf numFmtId="2" fontId="4" fillId="0" borderId="1" xfId="0" applyNumberFormat="1" applyFont="1" applyBorder="1" applyAlignment="1">
      <alignment horizontal="center" vertical="center" wrapText="1"/>
    </xf>
    <xf numFmtId="0" fontId="9" fillId="5" borderId="11" xfId="0" applyFont="1" applyFill="1" applyBorder="1" applyAlignment="1">
      <alignment horizontal="center"/>
    </xf>
    <xf numFmtId="0" fontId="9" fillId="5" borderId="29" xfId="0" applyFont="1" applyFill="1" applyBorder="1" applyAlignment="1">
      <alignment horizontal="center"/>
    </xf>
    <xf numFmtId="0" fontId="3" fillId="2" borderId="11"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10" fillId="0" borderId="43" xfId="0" applyFont="1" applyBorder="1" applyAlignment="1">
      <alignment horizontal="center" vertical="center"/>
    </xf>
    <xf numFmtId="0" fontId="10" fillId="0" borderId="45" xfId="0" applyFont="1" applyBorder="1" applyAlignment="1">
      <alignment horizontal="center" vertical="center"/>
    </xf>
    <xf numFmtId="2" fontId="0" fillId="9" borderId="4" xfId="0" applyNumberFormat="1" applyFill="1" applyBorder="1" applyAlignment="1">
      <alignment horizontal="center" vertical="center"/>
    </xf>
    <xf numFmtId="2" fontId="0" fillId="9" borderId="19" xfId="0" applyNumberFormat="1" applyFill="1" applyBorder="1" applyAlignment="1">
      <alignment horizontal="center" vertical="center"/>
    </xf>
    <xf numFmtId="2" fontId="0" fillId="9" borderId="36" xfId="0" applyNumberFormat="1" applyFill="1" applyBorder="1" applyAlignment="1">
      <alignment horizontal="center" vertical="center"/>
    </xf>
    <xf numFmtId="0" fontId="0" fillId="9" borderId="19" xfId="0" applyFill="1" applyBorder="1" applyAlignment="1">
      <alignment horizontal="center" vertical="center"/>
    </xf>
    <xf numFmtId="0" fontId="0" fillId="9" borderId="36" xfId="0" applyFill="1" applyBorder="1" applyAlignment="1">
      <alignment horizontal="center" vertical="center"/>
    </xf>
    <xf numFmtId="0" fontId="0" fillId="9" borderId="19" xfId="0" applyFill="1" applyBorder="1" applyAlignment="1">
      <alignment horizontal="center" vertical="center" wrapText="1"/>
    </xf>
    <xf numFmtId="0" fontId="0" fillId="9" borderId="36" xfId="0" applyFill="1" applyBorder="1" applyAlignment="1">
      <alignment horizontal="center" vertical="center" wrapText="1"/>
    </xf>
    <xf numFmtId="0" fontId="0" fillId="9" borderId="4" xfId="0" applyFill="1" applyBorder="1" applyAlignment="1">
      <alignment horizontal="center" vertical="center"/>
    </xf>
    <xf numFmtId="0" fontId="0" fillId="9" borderId="4" xfId="0" applyFill="1" applyBorder="1" applyAlignment="1">
      <alignment horizontal="center" vertical="center" wrapText="1"/>
    </xf>
    <xf numFmtId="2" fontId="4" fillId="0" borderId="33"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2" fontId="4" fillId="0" borderId="16" xfId="0" applyNumberFormat="1" applyFont="1" applyBorder="1" applyAlignment="1">
      <alignment horizontal="center" vertical="center" wrapText="1"/>
    </xf>
    <xf numFmtId="2" fontId="4" fillId="0" borderId="34"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3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4" xfId="0" applyFont="1" applyBorder="1" applyAlignment="1">
      <alignment horizontal="center" vertical="center" wrapText="1"/>
    </xf>
    <xf numFmtId="0" fontId="2" fillId="0" borderId="16" xfId="0" applyFont="1" applyBorder="1" applyAlignment="1">
      <alignment horizontal="center" vertical="center" wrapText="1"/>
    </xf>
    <xf numFmtId="0" fontId="4" fillId="0" borderId="16"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33" xfId="0" applyFont="1" applyBorder="1" applyAlignment="1">
      <alignment horizontal="center" vertical="center" wrapText="1"/>
    </xf>
    <xf numFmtId="0" fontId="4" fillId="0" borderId="33" xfId="0" applyFont="1" applyBorder="1" applyAlignment="1">
      <alignment horizontal="center" vertical="center" wrapText="1"/>
    </xf>
    <xf numFmtId="0" fontId="0" fillId="0" borderId="33" xfId="0" applyBorder="1" applyAlignment="1">
      <alignment horizontal="center" vertical="center" wrapText="1"/>
    </xf>
    <xf numFmtId="0" fontId="0" fillId="0" borderId="1" xfId="0"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2" xfId="0" applyFont="1" applyBorder="1" applyAlignment="1">
      <alignment horizontal="center" vertical="center" wrapText="1"/>
    </xf>
    <xf numFmtId="2" fontId="4" fillId="0" borderId="13" xfId="0" applyNumberFormat="1" applyFont="1" applyBorder="1" applyAlignment="1">
      <alignment horizontal="center" vertical="center" wrapText="1"/>
    </xf>
    <xf numFmtId="0" fontId="4" fillId="0" borderId="13" xfId="0" applyFont="1" applyBorder="1" applyAlignment="1">
      <alignment horizontal="center" vertical="center" wrapText="1"/>
    </xf>
    <xf numFmtId="0" fontId="2" fillId="0" borderId="38" xfId="0" applyFont="1" applyBorder="1" applyAlignment="1">
      <alignment horizontal="center" vertical="center" wrapText="1"/>
    </xf>
    <xf numFmtId="0" fontId="0" fillId="0" borderId="4" xfId="0" applyBorder="1" applyAlignment="1">
      <alignment horizontal="center" vertical="center" wrapText="1"/>
    </xf>
    <xf numFmtId="0" fontId="0" fillId="0" borderId="19" xfId="0" applyBorder="1" applyAlignment="1">
      <alignment horizontal="center" vertical="center" wrapText="1"/>
    </xf>
    <xf numFmtId="0" fontId="4" fillId="0" borderId="4"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36" xfId="0" applyFont="1" applyBorder="1" applyAlignment="1">
      <alignment horizontal="center" vertical="center" wrapText="1"/>
    </xf>
    <xf numFmtId="0" fontId="0" fillId="0" borderId="36" xfId="0" applyBorder="1" applyAlignment="1">
      <alignment horizontal="center" vertical="center" wrapText="1"/>
    </xf>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16" fillId="14" borderId="0" xfId="0" applyFont="1" applyFill="1" applyAlignment="1">
      <alignment horizontal="center" vertical="center" wrapText="1"/>
    </xf>
    <xf numFmtId="0" fontId="16" fillId="14" borderId="42" xfId="0" applyFont="1" applyFill="1" applyBorder="1" applyAlignment="1">
      <alignment horizontal="center" vertical="center" wrapText="1"/>
    </xf>
    <xf numFmtId="0" fontId="2" fillId="15" borderId="52"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51" xfId="0" applyFont="1" applyFill="1" applyBorder="1" applyAlignment="1">
      <alignment horizontal="center" vertical="center" wrapText="1"/>
    </xf>
    <xf numFmtId="0" fontId="2" fillId="15" borderId="50" xfId="0" applyFont="1" applyFill="1" applyBorder="1" applyAlignment="1">
      <alignment horizontal="center" vertical="center" wrapText="1"/>
    </xf>
    <xf numFmtId="0" fontId="2" fillId="15" borderId="49" xfId="0" applyFont="1" applyFill="1" applyBorder="1" applyAlignment="1">
      <alignment horizontal="center" vertical="center" wrapText="1"/>
    </xf>
    <xf numFmtId="0" fontId="2" fillId="15" borderId="48" xfId="0" applyFont="1" applyFill="1" applyBorder="1" applyAlignment="1">
      <alignment horizontal="center" vertical="center" wrapText="1"/>
    </xf>
    <xf numFmtId="0" fontId="2" fillId="15" borderId="53" xfId="0" applyFont="1" applyFill="1" applyBorder="1" applyAlignment="1">
      <alignment horizontal="center" vertical="center" wrapText="1"/>
    </xf>
    <xf numFmtId="0" fontId="2" fillId="15" borderId="54" xfId="0" applyFont="1" applyFill="1" applyBorder="1" applyAlignment="1">
      <alignment horizontal="center" vertical="center" wrapText="1"/>
    </xf>
    <xf numFmtId="0" fontId="2" fillId="15" borderId="57" xfId="0" applyFont="1" applyFill="1" applyBorder="1" applyAlignment="1">
      <alignment horizontal="center" vertical="center" wrapText="1"/>
    </xf>
    <xf numFmtId="0" fontId="2" fillId="15" borderId="16" xfId="0" applyFont="1" applyFill="1" applyBorder="1" applyAlignment="1">
      <alignment horizontal="center" vertical="center" wrapText="1"/>
    </xf>
    <xf numFmtId="0" fontId="2" fillId="15" borderId="19" xfId="0" applyFont="1" applyFill="1" applyBorder="1" applyAlignment="1">
      <alignment horizontal="center" vertical="center" wrapText="1"/>
    </xf>
    <xf numFmtId="0" fontId="2" fillId="15" borderId="56" xfId="0" applyFont="1" applyFill="1" applyBorder="1" applyAlignment="1">
      <alignment horizontal="center" vertical="center" wrapText="1"/>
    </xf>
    <xf numFmtId="0" fontId="2" fillId="15" borderId="55" xfId="0" applyFont="1" applyFill="1" applyBorder="1" applyAlignment="1">
      <alignment horizontal="center" vertical="center" wrapText="1"/>
    </xf>
    <xf numFmtId="0" fontId="14" fillId="8" borderId="20" xfId="0" applyFont="1" applyFill="1" applyBorder="1" applyAlignment="1">
      <alignment horizontal="center" vertical="center"/>
    </xf>
    <xf numFmtId="0" fontId="14" fillId="8" borderId="22" xfId="0" applyFont="1" applyFill="1" applyBorder="1" applyAlignment="1">
      <alignment horizontal="center" vertical="center"/>
    </xf>
    <xf numFmtId="0" fontId="14" fillId="8" borderId="26" xfId="0" applyFont="1" applyFill="1" applyBorder="1" applyAlignment="1">
      <alignment horizontal="center" vertical="center"/>
    </xf>
    <xf numFmtId="0" fontId="5" fillId="0" borderId="20"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4" xfId="0" applyFont="1" applyBorder="1" applyAlignment="1">
      <alignment horizontal="center" vertical="center" wrapText="1"/>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0" borderId="11" xfId="0" applyFont="1" applyBorder="1" applyAlignment="1">
      <alignment horizontal="center" vertical="center"/>
    </xf>
    <xf numFmtId="0" fontId="5" fillId="0" borderId="3"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2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6" xfId="0" applyFont="1" applyBorder="1" applyAlignment="1">
      <alignment horizontal="center" vertical="center" wrapText="1"/>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26" xfId="0" applyFont="1" applyBorder="1" applyAlignment="1">
      <alignment horizontal="center" vertical="center" wrapText="1"/>
    </xf>
    <xf numFmtId="0" fontId="10" fillId="0" borderId="46" xfId="0" applyFont="1" applyBorder="1" applyAlignment="1">
      <alignment horizontal="center" vertical="center"/>
    </xf>
    <xf numFmtId="0" fontId="10" fillId="0" borderId="4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2A733-C0F5-42FF-93DC-5446F887CE08}">
  <dimension ref="A1:L55"/>
  <sheetViews>
    <sheetView zoomScale="70" zoomScaleNormal="70" workbookViewId="0">
      <selection activeCell="K31" sqref="K31"/>
    </sheetView>
  </sheetViews>
  <sheetFormatPr baseColWidth="10" defaultColWidth="20.5703125" defaultRowHeight="12.75" x14ac:dyDescent="0.2"/>
  <cols>
    <col min="1" max="1" width="17.5703125" customWidth="1"/>
    <col min="2" max="2" width="7.140625" bestFit="1" customWidth="1"/>
    <col min="3" max="3" width="21.140625" customWidth="1"/>
    <col min="4" max="4" width="34.140625" customWidth="1"/>
    <col min="5" max="5" width="21.140625" customWidth="1"/>
    <col min="6" max="6" width="32.28515625" customWidth="1"/>
    <col min="7" max="9" width="21.140625" customWidth="1"/>
    <col min="10" max="10" width="17.28515625" customWidth="1"/>
    <col min="11" max="11" width="34.5703125" customWidth="1"/>
    <col min="12" max="12" width="15" customWidth="1"/>
  </cols>
  <sheetData>
    <row r="1" spans="1:12" ht="24" thickBot="1" x14ac:dyDescent="0.4">
      <c r="A1" s="92" t="s">
        <v>33</v>
      </c>
      <c r="B1" s="93"/>
      <c r="C1" s="93"/>
      <c r="D1" s="93"/>
      <c r="E1" s="93"/>
      <c r="F1" s="93"/>
      <c r="G1" s="93"/>
      <c r="H1" s="93"/>
      <c r="I1" s="93"/>
      <c r="J1" s="93"/>
      <c r="K1" s="93"/>
      <c r="L1" s="94"/>
    </row>
    <row r="2" spans="1:12" ht="23.25" x14ac:dyDescent="0.35">
      <c r="A2" s="50"/>
      <c r="B2" s="95" t="s">
        <v>134</v>
      </c>
      <c r="C2" s="95"/>
      <c r="D2" s="95"/>
      <c r="E2" s="95"/>
      <c r="F2" s="95"/>
      <c r="G2" s="95"/>
      <c r="H2" s="95"/>
      <c r="I2" s="95"/>
      <c r="J2" s="96"/>
      <c r="K2" s="37"/>
      <c r="L2" s="51"/>
    </row>
    <row r="3" spans="1:12" ht="39" thickBot="1" x14ac:dyDescent="0.25">
      <c r="A3" s="52" t="s">
        <v>29</v>
      </c>
      <c r="B3" s="46" t="s">
        <v>11</v>
      </c>
      <c r="C3" s="46" t="s">
        <v>0</v>
      </c>
      <c r="D3" s="46" t="s">
        <v>136</v>
      </c>
      <c r="E3" s="46" t="s">
        <v>137</v>
      </c>
      <c r="F3" s="46" t="s">
        <v>135</v>
      </c>
      <c r="G3" s="47" t="s">
        <v>16</v>
      </c>
      <c r="H3" s="47" t="s">
        <v>133</v>
      </c>
      <c r="I3" s="48" t="s">
        <v>15</v>
      </c>
      <c r="J3" s="48" t="s">
        <v>179</v>
      </c>
      <c r="K3" s="45" t="s">
        <v>181</v>
      </c>
      <c r="L3" s="53" t="s">
        <v>122</v>
      </c>
    </row>
    <row r="4" spans="1:12" ht="38.25" x14ac:dyDescent="0.2">
      <c r="A4" s="116">
        <v>1</v>
      </c>
      <c r="B4" s="110">
        <v>1</v>
      </c>
      <c r="C4" s="76" t="s">
        <v>1</v>
      </c>
      <c r="D4" s="89" t="s">
        <v>138</v>
      </c>
      <c r="E4" s="89" t="s">
        <v>139</v>
      </c>
      <c r="F4" s="87" t="s">
        <v>140</v>
      </c>
      <c r="G4" s="59" t="s">
        <v>8</v>
      </c>
      <c r="H4" s="61">
        <v>4</v>
      </c>
      <c r="I4" s="59">
        <f>SUM(L4:L8)</f>
        <v>10</v>
      </c>
      <c r="J4" s="57">
        <f>(H4/I4)+H4^2</f>
        <v>16.399999999999999</v>
      </c>
      <c r="K4" s="29" t="s">
        <v>109</v>
      </c>
      <c r="L4" s="27">
        <v>1</v>
      </c>
    </row>
    <row r="5" spans="1:12" x14ac:dyDescent="0.2">
      <c r="A5" s="118"/>
      <c r="B5" s="111"/>
      <c r="C5" s="69"/>
      <c r="D5" s="89"/>
      <c r="E5" s="89"/>
      <c r="F5" s="87"/>
      <c r="G5" s="59"/>
      <c r="H5" s="61"/>
      <c r="I5" s="59"/>
      <c r="J5" s="57"/>
      <c r="K5" s="3" t="s">
        <v>19</v>
      </c>
      <c r="L5" s="10">
        <v>2</v>
      </c>
    </row>
    <row r="6" spans="1:12" ht="38.25" x14ac:dyDescent="0.2">
      <c r="A6" s="118"/>
      <c r="B6" s="111"/>
      <c r="C6" s="69"/>
      <c r="D6" s="89"/>
      <c r="E6" s="89"/>
      <c r="F6" s="87"/>
      <c r="G6" s="59"/>
      <c r="H6" s="61"/>
      <c r="I6" s="59"/>
      <c r="J6" s="57"/>
      <c r="K6" s="3" t="s">
        <v>20</v>
      </c>
      <c r="L6" s="10">
        <v>3</v>
      </c>
    </row>
    <row r="7" spans="1:12" ht="25.5" x14ac:dyDescent="0.2">
      <c r="A7" s="118"/>
      <c r="B7" s="111"/>
      <c r="C7" s="69"/>
      <c r="D7" s="89"/>
      <c r="E7" s="89"/>
      <c r="F7" s="87"/>
      <c r="G7" s="59"/>
      <c r="H7" s="61"/>
      <c r="I7" s="59"/>
      <c r="J7" s="57"/>
      <c r="K7" s="31" t="s">
        <v>104</v>
      </c>
      <c r="L7" s="10">
        <v>2</v>
      </c>
    </row>
    <row r="8" spans="1:12" ht="26.25" thickBot="1" x14ac:dyDescent="0.25">
      <c r="A8" s="117"/>
      <c r="B8" s="112"/>
      <c r="C8" s="73"/>
      <c r="D8" s="89"/>
      <c r="E8" s="89"/>
      <c r="F8" s="87"/>
      <c r="G8" s="59"/>
      <c r="H8" s="61"/>
      <c r="I8" s="59"/>
      <c r="J8" s="57"/>
      <c r="K8" s="41" t="s">
        <v>110</v>
      </c>
      <c r="L8" s="12">
        <v>2</v>
      </c>
    </row>
    <row r="9" spans="1:12" x14ac:dyDescent="0.2">
      <c r="A9" s="116">
        <v>2</v>
      </c>
      <c r="B9" s="113">
        <v>6</v>
      </c>
      <c r="C9" s="76" t="s">
        <v>6</v>
      </c>
      <c r="D9" s="88" t="s">
        <v>141</v>
      </c>
      <c r="E9" s="88" t="s">
        <v>142</v>
      </c>
      <c r="F9" s="88" t="s">
        <v>143</v>
      </c>
      <c r="G9" s="63" t="s">
        <v>8</v>
      </c>
      <c r="H9" s="64">
        <v>4</v>
      </c>
      <c r="I9" s="63">
        <f>SUM(L9:L13)</f>
        <v>11</v>
      </c>
      <c r="J9" s="56">
        <f t="shared" ref="J9:J26" si="0">(H9/I9)+H9^2</f>
        <v>16.363636363636363</v>
      </c>
      <c r="K9" s="28" t="s">
        <v>28</v>
      </c>
      <c r="L9" s="9">
        <v>2</v>
      </c>
    </row>
    <row r="10" spans="1:12" x14ac:dyDescent="0.2">
      <c r="A10" s="118"/>
      <c r="B10" s="114"/>
      <c r="C10" s="69"/>
      <c r="D10" s="89"/>
      <c r="E10" s="89"/>
      <c r="F10" s="89"/>
      <c r="G10" s="59"/>
      <c r="H10" s="61"/>
      <c r="I10" s="59"/>
      <c r="J10" s="57" t="e">
        <f t="shared" si="0"/>
        <v>#DIV/0!</v>
      </c>
      <c r="K10" s="1" t="s">
        <v>102</v>
      </c>
      <c r="L10" s="10">
        <v>3</v>
      </c>
    </row>
    <row r="11" spans="1:12" x14ac:dyDescent="0.2">
      <c r="A11" s="118"/>
      <c r="B11" s="114"/>
      <c r="C11" s="69"/>
      <c r="D11" s="89"/>
      <c r="E11" s="89"/>
      <c r="F11" s="89"/>
      <c r="G11" s="59"/>
      <c r="H11" s="61"/>
      <c r="I11" s="59"/>
      <c r="J11" s="57" t="e">
        <f t="shared" si="0"/>
        <v>#DIV/0!</v>
      </c>
      <c r="K11" s="1" t="s">
        <v>26</v>
      </c>
      <c r="L11" s="10">
        <v>2</v>
      </c>
    </row>
    <row r="12" spans="1:12" ht="25.5" x14ac:dyDescent="0.2">
      <c r="A12" s="117"/>
      <c r="B12" s="114"/>
      <c r="C12" s="69"/>
      <c r="D12" s="89"/>
      <c r="E12" s="89"/>
      <c r="F12" s="89"/>
      <c r="G12" s="59"/>
      <c r="H12" s="61"/>
      <c r="I12" s="59"/>
      <c r="J12" s="57" t="e">
        <f t="shared" si="0"/>
        <v>#DIV/0!</v>
      </c>
      <c r="K12" s="3" t="s">
        <v>27</v>
      </c>
      <c r="L12" s="10">
        <v>3</v>
      </c>
    </row>
    <row r="13" spans="1:12" ht="13.5" thickBot="1" x14ac:dyDescent="0.25">
      <c r="A13" s="116">
        <v>3</v>
      </c>
      <c r="B13" s="115"/>
      <c r="C13" s="70"/>
      <c r="D13" s="90"/>
      <c r="E13" s="90"/>
      <c r="F13" s="90"/>
      <c r="G13" s="60"/>
      <c r="H13" s="62"/>
      <c r="I13" s="60"/>
      <c r="J13" s="58" t="e">
        <f t="shared" si="0"/>
        <v>#DIV/0!</v>
      </c>
      <c r="K13" s="32" t="s">
        <v>115</v>
      </c>
      <c r="L13" s="11">
        <v>1</v>
      </c>
    </row>
    <row r="14" spans="1:12" x14ac:dyDescent="0.2">
      <c r="A14" s="118"/>
      <c r="B14" s="119">
        <v>5</v>
      </c>
      <c r="C14" s="122" t="s">
        <v>5</v>
      </c>
      <c r="D14" s="86" t="s">
        <v>144</v>
      </c>
      <c r="E14" s="86" t="s">
        <v>145</v>
      </c>
      <c r="F14" s="86" t="s">
        <v>146</v>
      </c>
      <c r="G14" s="63" t="s">
        <v>8</v>
      </c>
      <c r="H14" s="64">
        <v>4</v>
      </c>
      <c r="I14" s="63">
        <f>SUM(L14:L18)</f>
        <v>19</v>
      </c>
      <c r="J14" s="56">
        <f t="shared" si="0"/>
        <v>16.210526315789473</v>
      </c>
      <c r="K14" s="28" t="s">
        <v>22</v>
      </c>
      <c r="L14" s="9">
        <v>3</v>
      </c>
    </row>
    <row r="15" spans="1:12" x14ac:dyDescent="0.2">
      <c r="A15" s="118"/>
      <c r="B15" s="120"/>
      <c r="C15" s="75"/>
      <c r="D15" s="87"/>
      <c r="E15" s="87"/>
      <c r="F15" s="87"/>
      <c r="G15" s="59"/>
      <c r="H15" s="61"/>
      <c r="I15" s="59"/>
      <c r="J15" s="57" t="e">
        <f t="shared" si="0"/>
        <v>#DIV/0!</v>
      </c>
      <c r="K15" s="3" t="s">
        <v>23</v>
      </c>
      <c r="L15" s="10">
        <v>4</v>
      </c>
    </row>
    <row r="16" spans="1:12" x14ac:dyDescent="0.2">
      <c r="A16" s="117"/>
      <c r="B16" s="120"/>
      <c r="C16" s="75"/>
      <c r="D16" s="87"/>
      <c r="E16" s="87"/>
      <c r="F16" s="87"/>
      <c r="G16" s="59"/>
      <c r="H16" s="61"/>
      <c r="I16" s="59"/>
      <c r="J16" s="57" t="e">
        <f t="shared" si="0"/>
        <v>#DIV/0!</v>
      </c>
      <c r="K16" s="3" t="s">
        <v>24</v>
      </c>
      <c r="L16" s="10">
        <v>2</v>
      </c>
    </row>
    <row r="17" spans="1:12" x14ac:dyDescent="0.2">
      <c r="A17" s="116">
        <v>4</v>
      </c>
      <c r="B17" s="120"/>
      <c r="C17" s="75"/>
      <c r="D17" s="87"/>
      <c r="E17" s="87"/>
      <c r="F17" s="87"/>
      <c r="G17" s="59"/>
      <c r="H17" s="61"/>
      <c r="I17" s="59"/>
      <c r="J17" s="57" t="e">
        <f t="shared" si="0"/>
        <v>#DIV/0!</v>
      </c>
      <c r="K17" s="3" t="s">
        <v>25</v>
      </c>
      <c r="L17" s="10">
        <v>9</v>
      </c>
    </row>
    <row r="18" spans="1:12" ht="26.25" thickBot="1" x14ac:dyDescent="0.25">
      <c r="A18" s="117"/>
      <c r="B18" s="121"/>
      <c r="C18" s="123"/>
      <c r="D18" s="87"/>
      <c r="E18" s="87"/>
      <c r="F18" s="87"/>
      <c r="G18" s="60"/>
      <c r="H18" s="62"/>
      <c r="I18" s="60"/>
      <c r="J18" s="58" t="e">
        <f t="shared" si="0"/>
        <v>#DIV/0!</v>
      </c>
      <c r="K18" s="40" t="s">
        <v>119</v>
      </c>
      <c r="L18" s="11">
        <v>1</v>
      </c>
    </row>
    <row r="19" spans="1:12" ht="25.5" customHeight="1" thickTop="1" x14ac:dyDescent="0.2">
      <c r="A19" s="116">
        <v>5</v>
      </c>
      <c r="B19" s="129">
        <v>2</v>
      </c>
      <c r="C19" s="127" t="s">
        <v>2</v>
      </c>
      <c r="D19" s="102" t="s">
        <v>155</v>
      </c>
      <c r="E19" s="101" t="s">
        <v>156</v>
      </c>
      <c r="F19" s="100" t="s">
        <v>161</v>
      </c>
      <c r="G19" s="85" t="s">
        <v>8</v>
      </c>
      <c r="H19" s="84">
        <v>4</v>
      </c>
      <c r="I19" s="84">
        <f>SUM(L19:L22)</f>
        <v>8</v>
      </c>
      <c r="J19" s="83">
        <f t="shared" si="0"/>
        <v>16.5</v>
      </c>
      <c r="K19" s="39" t="s">
        <v>160</v>
      </c>
      <c r="L19" s="43">
        <v>3</v>
      </c>
    </row>
    <row r="20" spans="1:12" ht="25.5" customHeight="1" x14ac:dyDescent="0.2">
      <c r="A20" s="118"/>
      <c r="B20" s="114"/>
      <c r="C20" s="128"/>
      <c r="D20" s="99"/>
      <c r="E20" s="98"/>
      <c r="F20" s="97"/>
      <c r="G20" s="81"/>
      <c r="H20" s="71"/>
      <c r="I20" s="71"/>
      <c r="J20" s="66" t="e">
        <f t="shared" si="0"/>
        <v>#DIV/0!</v>
      </c>
      <c r="K20" s="31" t="s">
        <v>103</v>
      </c>
      <c r="L20" s="10">
        <v>2</v>
      </c>
    </row>
    <row r="21" spans="1:12" ht="38.25" x14ac:dyDescent="0.2">
      <c r="A21" s="118"/>
      <c r="B21" s="114"/>
      <c r="C21" s="128"/>
      <c r="D21" s="99"/>
      <c r="E21" s="98"/>
      <c r="F21" s="97"/>
      <c r="G21" s="81"/>
      <c r="H21" s="71"/>
      <c r="I21" s="71"/>
      <c r="J21" s="66" t="e">
        <f t="shared" si="0"/>
        <v>#DIV/0!</v>
      </c>
      <c r="K21" s="42" t="s">
        <v>112</v>
      </c>
      <c r="L21" s="10">
        <v>2</v>
      </c>
    </row>
    <row r="22" spans="1:12" ht="26.25" customHeight="1" x14ac:dyDescent="0.2">
      <c r="A22" s="118"/>
      <c r="B22" s="114"/>
      <c r="C22" s="128"/>
      <c r="D22" s="99"/>
      <c r="E22" s="98"/>
      <c r="F22" s="97"/>
      <c r="G22" s="82"/>
      <c r="H22" s="71"/>
      <c r="I22" s="71"/>
      <c r="J22" s="66" t="e">
        <f t="shared" si="0"/>
        <v>#DIV/0!</v>
      </c>
      <c r="K22" s="31" t="s">
        <v>113</v>
      </c>
      <c r="L22" s="10">
        <v>1</v>
      </c>
    </row>
    <row r="23" spans="1:12" ht="25.5" customHeight="1" x14ac:dyDescent="0.2">
      <c r="A23" s="117"/>
      <c r="B23" s="114"/>
      <c r="C23" s="128"/>
      <c r="D23" s="99" t="s">
        <v>151</v>
      </c>
      <c r="E23" s="98" t="s">
        <v>156</v>
      </c>
      <c r="F23" s="97" t="s">
        <v>158</v>
      </c>
      <c r="G23" s="80" t="s">
        <v>8</v>
      </c>
      <c r="H23" s="71">
        <v>4</v>
      </c>
      <c r="I23" s="71">
        <f>SUM(L23:L26)</f>
        <v>8</v>
      </c>
      <c r="J23" s="66">
        <f t="shared" si="0"/>
        <v>16.5</v>
      </c>
      <c r="K23" s="30" t="s">
        <v>111</v>
      </c>
      <c r="L23" s="10">
        <v>2</v>
      </c>
    </row>
    <row r="24" spans="1:12" ht="12.75" customHeight="1" x14ac:dyDescent="0.2">
      <c r="A24" s="116">
        <v>6</v>
      </c>
      <c r="B24" s="114"/>
      <c r="C24" s="128"/>
      <c r="D24" s="99"/>
      <c r="E24" s="98"/>
      <c r="F24" s="97"/>
      <c r="G24" s="81"/>
      <c r="H24" s="71"/>
      <c r="I24" s="71"/>
      <c r="J24" s="66" t="e">
        <f t="shared" si="0"/>
        <v>#DIV/0!</v>
      </c>
      <c r="K24" s="3" t="s">
        <v>30</v>
      </c>
      <c r="L24" s="10">
        <v>3</v>
      </c>
    </row>
    <row r="25" spans="1:12" ht="12.75" customHeight="1" x14ac:dyDescent="0.2">
      <c r="A25" s="118"/>
      <c r="B25" s="114"/>
      <c r="C25" s="128"/>
      <c r="D25" s="99"/>
      <c r="E25" s="98"/>
      <c r="F25" s="97"/>
      <c r="G25" s="81"/>
      <c r="H25" s="71"/>
      <c r="I25" s="71"/>
      <c r="J25" s="66" t="e">
        <f t="shared" si="0"/>
        <v>#DIV/0!</v>
      </c>
      <c r="K25" s="3" t="s">
        <v>31</v>
      </c>
      <c r="L25" s="10">
        <v>2</v>
      </c>
    </row>
    <row r="26" spans="1:12" ht="26.25" customHeight="1" x14ac:dyDescent="0.2">
      <c r="A26" s="118"/>
      <c r="B26" s="114"/>
      <c r="C26" s="128"/>
      <c r="D26" s="99"/>
      <c r="E26" s="98"/>
      <c r="F26" s="97"/>
      <c r="G26" s="82"/>
      <c r="H26" s="71"/>
      <c r="I26" s="71"/>
      <c r="J26" s="66" t="e">
        <f t="shared" si="0"/>
        <v>#DIV/0!</v>
      </c>
      <c r="K26" s="42" t="s">
        <v>105</v>
      </c>
      <c r="L26" s="10">
        <v>1</v>
      </c>
    </row>
    <row r="27" spans="1:12" ht="38.25" customHeight="1" x14ac:dyDescent="0.2">
      <c r="A27" s="117"/>
      <c r="B27" s="114"/>
      <c r="C27" s="128"/>
      <c r="D27" s="99" t="s">
        <v>152</v>
      </c>
      <c r="E27" s="106" t="s">
        <v>156</v>
      </c>
      <c r="F27" s="103" t="s">
        <v>159</v>
      </c>
      <c r="G27" s="80" t="s">
        <v>8</v>
      </c>
      <c r="H27" s="71">
        <v>4</v>
      </c>
      <c r="I27" s="69">
        <f>SUM(L27:L34)</f>
        <v>27</v>
      </c>
      <c r="J27" s="66">
        <f t="shared" ref="J27:J34" si="1">(H27/I27)+H27^2</f>
        <v>16.148148148148149</v>
      </c>
      <c r="K27" s="30" t="s">
        <v>171</v>
      </c>
      <c r="L27" s="10">
        <v>2</v>
      </c>
    </row>
    <row r="28" spans="1:12" ht="51" x14ac:dyDescent="0.2">
      <c r="A28" s="55">
        <v>7</v>
      </c>
      <c r="B28" s="114"/>
      <c r="C28" s="128"/>
      <c r="D28" s="99"/>
      <c r="E28" s="107"/>
      <c r="F28" s="104"/>
      <c r="G28" s="81"/>
      <c r="H28" s="71"/>
      <c r="I28" s="69"/>
      <c r="J28" s="66" t="e">
        <f t="shared" si="1"/>
        <v>#DIV/0!</v>
      </c>
      <c r="K28" s="3" t="s">
        <v>180</v>
      </c>
      <c r="L28" s="10">
        <v>10</v>
      </c>
    </row>
    <row r="29" spans="1:12" ht="38.25" x14ac:dyDescent="0.2">
      <c r="A29" s="116">
        <v>8</v>
      </c>
      <c r="B29" s="114"/>
      <c r="C29" s="128"/>
      <c r="D29" s="99"/>
      <c r="E29" s="107"/>
      <c r="F29" s="104"/>
      <c r="G29" s="81"/>
      <c r="H29" s="71"/>
      <c r="I29" s="69"/>
      <c r="J29" s="66" t="e">
        <f t="shared" si="1"/>
        <v>#DIV/0!</v>
      </c>
      <c r="K29" s="42" t="s">
        <v>106</v>
      </c>
      <c r="L29" s="10">
        <v>2</v>
      </c>
    </row>
    <row r="30" spans="1:12" ht="38.25" x14ac:dyDescent="0.2">
      <c r="A30" s="118"/>
      <c r="B30" s="114"/>
      <c r="C30" s="128"/>
      <c r="D30" s="99"/>
      <c r="E30" s="107"/>
      <c r="F30" s="104"/>
      <c r="G30" s="81"/>
      <c r="H30" s="71"/>
      <c r="I30" s="69"/>
      <c r="J30" s="66" t="e">
        <f t="shared" si="1"/>
        <v>#DIV/0!</v>
      </c>
      <c r="K30" s="31" t="s">
        <v>172</v>
      </c>
      <c r="L30" s="10">
        <v>1</v>
      </c>
    </row>
    <row r="31" spans="1:12" ht="25.5" x14ac:dyDescent="0.2">
      <c r="A31" s="118"/>
      <c r="B31" s="114"/>
      <c r="C31" s="128"/>
      <c r="D31" s="99"/>
      <c r="E31" s="107"/>
      <c r="F31" s="104"/>
      <c r="G31" s="81"/>
      <c r="H31" s="71"/>
      <c r="I31" s="69"/>
      <c r="J31" s="66" t="e">
        <f t="shared" si="1"/>
        <v>#DIV/0!</v>
      </c>
      <c r="K31" s="30" t="s">
        <v>108</v>
      </c>
      <c r="L31" s="10">
        <v>2</v>
      </c>
    </row>
    <row r="32" spans="1:12" x14ac:dyDescent="0.2">
      <c r="A32" s="117"/>
      <c r="B32" s="114"/>
      <c r="C32" s="128"/>
      <c r="D32" s="99"/>
      <c r="E32" s="107"/>
      <c r="F32" s="104"/>
      <c r="G32" s="81"/>
      <c r="H32" s="71"/>
      <c r="I32" s="69"/>
      <c r="J32" s="66" t="e">
        <f t="shared" si="1"/>
        <v>#DIV/0!</v>
      </c>
      <c r="K32" s="3" t="s">
        <v>32</v>
      </c>
      <c r="L32" s="10">
        <v>6</v>
      </c>
    </row>
    <row r="33" spans="1:12" ht="25.5" customHeight="1" x14ac:dyDescent="0.2">
      <c r="A33" s="116">
        <v>9</v>
      </c>
      <c r="B33" s="114"/>
      <c r="C33" s="128"/>
      <c r="D33" s="99"/>
      <c r="E33" s="107"/>
      <c r="F33" s="104"/>
      <c r="G33" s="81"/>
      <c r="H33" s="71"/>
      <c r="I33" s="69"/>
      <c r="J33" s="66" t="e">
        <f t="shared" si="1"/>
        <v>#DIV/0!</v>
      </c>
      <c r="K33" s="42" t="s">
        <v>107</v>
      </c>
      <c r="L33" s="10">
        <v>2</v>
      </c>
    </row>
    <row r="34" spans="1:12" ht="26.25" customHeight="1" thickBot="1" x14ac:dyDescent="0.25">
      <c r="A34" s="118"/>
      <c r="B34" s="114"/>
      <c r="C34" s="128"/>
      <c r="D34" s="109"/>
      <c r="E34" s="108"/>
      <c r="F34" s="105"/>
      <c r="G34" s="82"/>
      <c r="H34" s="71"/>
      <c r="I34" s="69"/>
      <c r="J34" s="66" t="e">
        <f t="shared" si="1"/>
        <v>#DIV/0!</v>
      </c>
      <c r="K34" s="3" t="s">
        <v>162</v>
      </c>
      <c r="L34" s="10">
        <v>2</v>
      </c>
    </row>
    <row r="35" spans="1:12" ht="102.75" thickTop="1" x14ac:dyDescent="0.2">
      <c r="A35" s="118"/>
      <c r="B35" s="114"/>
      <c r="C35" s="69"/>
      <c r="D35" s="2" t="s">
        <v>175</v>
      </c>
      <c r="E35" s="2" t="s">
        <v>178</v>
      </c>
      <c r="F35" s="2" t="s">
        <v>176</v>
      </c>
      <c r="G35" s="5" t="s">
        <v>9</v>
      </c>
      <c r="H35" s="5">
        <v>3</v>
      </c>
      <c r="I35" s="5">
        <f>SUM(L35)</f>
        <v>2</v>
      </c>
      <c r="J35" s="49">
        <f>(H35/I35)+H35^2</f>
        <v>10.5</v>
      </c>
      <c r="K35" s="3" t="s">
        <v>177</v>
      </c>
      <c r="L35" s="10">
        <v>2</v>
      </c>
    </row>
    <row r="36" spans="1:12" ht="51" x14ac:dyDescent="0.2">
      <c r="A36" s="118"/>
      <c r="B36" s="114"/>
      <c r="C36" s="69"/>
      <c r="D36" s="69" t="s">
        <v>153</v>
      </c>
      <c r="E36" s="69" t="s">
        <v>157</v>
      </c>
      <c r="F36" s="69" t="s">
        <v>159</v>
      </c>
      <c r="G36" s="69" t="s">
        <v>9</v>
      </c>
      <c r="H36" s="69">
        <v>3</v>
      </c>
      <c r="I36" s="69">
        <f>SUM(L36:L37)</f>
        <v>8</v>
      </c>
      <c r="J36" s="66">
        <f t="shared" ref="J36:J48" si="2">(H36/I36)+H36^2</f>
        <v>9.375</v>
      </c>
      <c r="K36" s="3" t="s">
        <v>163</v>
      </c>
      <c r="L36" s="10">
        <v>6</v>
      </c>
    </row>
    <row r="37" spans="1:12" ht="26.25" customHeight="1" x14ac:dyDescent="0.2">
      <c r="A37" s="116">
        <v>10</v>
      </c>
      <c r="B37" s="114"/>
      <c r="C37" s="69"/>
      <c r="D37" s="69"/>
      <c r="E37" s="69"/>
      <c r="F37" s="69"/>
      <c r="G37" s="69"/>
      <c r="H37" s="69"/>
      <c r="I37" s="69"/>
      <c r="J37" s="66" t="e">
        <f t="shared" si="2"/>
        <v>#DIV/0!</v>
      </c>
      <c r="K37" s="3" t="s">
        <v>164</v>
      </c>
      <c r="L37" s="10">
        <v>2</v>
      </c>
    </row>
    <row r="38" spans="1:12" ht="25.5" customHeight="1" x14ac:dyDescent="0.2">
      <c r="A38" s="118"/>
      <c r="B38" s="114"/>
      <c r="C38" s="69"/>
      <c r="D38" s="69" t="s">
        <v>154</v>
      </c>
      <c r="E38" s="69" t="s">
        <v>157</v>
      </c>
      <c r="F38" s="69" t="s">
        <v>147</v>
      </c>
      <c r="G38" s="73" t="s">
        <v>10</v>
      </c>
      <c r="H38" s="71">
        <v>2</v>
      </c>
      <c r="I38" s="69">
        <f>SUM(L38:L40)</f>
        <v>10</v>
      </c>
      <c r="J38" s="66">
        <f t="shared" si="2"/>
        <v>4.2</v>
      </c>
      <c r="K38" s="3" t="s">
        <v>117</v>
      </c>
      <c r="L38" s="10">
        <v>4</v>
      </c>
    </row>
    <row r="39" spans="1:12" ht="25.5" customHeight="1" x14ac:dyDescent="0.2">
      <c r="A39" s="118"/>
      <c r="B39" s="114"/>
      <c r="C39" s="69"/>
      <c r="D39" s="69"/>
      <c r="E39" s="69"/>
      <c r="F39" s="69"/>
      <c r="G39" s="75"/>
      <c r="H39" s="71"/>
      <c r="I39" s="69"/>
      <c r="J39" s="66" t="e">
        <f t="shared" si="2"/>
        <v>#DIV/0!</v>
      </c>
      <c r="K39" s="3" t="s">
        <v>118</v>
      </c>
      <c r="L39" s="10">
        <v>5</v>
      </c>
    </row>
    <row r="40" spans="1:12" ht="26.25" customHeight="1" thickBot="1" x14ac:dyDescent="0.25">
      <c r="A40" s="116">
        <v>11</v>
      </c>
      <c r="B40" s="130"/>
      <c r="C40" s="73"/>
      <c r="D40" s="73"/>
      <c r="E40" s="73"/>
      <c r="F40" s="73"/>
      <c r="G40" s="75"/>
      <c r="H40" s="74"/>
      <c r="I40" s="73"/>
      <c r="J40" s="67" t="e">
        <f t="shared" si="2"/>
        <v>#DIV/0!</v>
      </c>
      <c r="K40" s="41" t="s">
        <v>120</v>
      </c>
      <c r="L40" s="12">
        <v>1</v>
      </c>
    </row>
    <row r="41" spans="1:12" ht="25.5" customHeight="1" x14ac:dyDescent="0.2">
      <c r="A41" s="118"/>
      <c r="B41" s="113">
        <v>3</v>
      </c>
      <c r="C41" s="76" t="s">
        <v>3</v>
      </c>
      <c r="D41" s="76" t="s">
        <v>168</v>
      </c>
      <c r="E41" s="76" t="s">
        <v>148</v>
      </c>
      <c r="F41" s="76" t="s">
        <v>166</v>
      </c>
      <c r="G41" s="76" t="s">
        <v>10</v>
      </c>
      <c r="H41" s="77">
        <v>2</v>
      </c>
      <c r="I41" s="78">
        <f>SUM(L41:L42)</f>
        <v>5</v>
      </c>
      <c r="J41" s="65">
        <f t="shared" si="2"/>
        <v>4.4000000000000004</v>
      </c>
      <c r="K41" s="28" t="s">
        <v>169</v>
      </c>
      <c r="L41" s="9">
        <v>4</v>
      </c>
    </row>
    <row r="42" spans="1:12" ht="74.25" customHeight="1" x14ac:dyDescent="0.2">
      <c r="A42" s="118"/>
      <c r="B42" s="114"/>
      <c r="C42" s="69"/>
      <c r="D42" s="69"/>
      <c r="E42" s="69"/>
      <c r="F42" s="69"/>
      <c r="G42" s="69"/>
      <c r="H42" s="71"/>
      <c r="I42" s="79"/>
      <c r="J42" s="66" t="e">
        <f t="shared" si="2"/>
        <v>#DIV/0!</v>
      </c>
      <c r="K42" s="42" t="s">
        <v>114</v>
      </c>
      <c r="L42" s="10">
        <v>1</v>
      </c>
    </row>
    <row r="43" spans="1:12" ht="38.25" customHeight="1" x14ac:dyDescent="0.2">
      <c r="A43" s="118"/>
      <c r="B43" s="114"/>
      <c r="C43" s="69"/>
      <c r="D43" s="69" t="s">
        <v>165</v>
      </c>
      <c r="E43" s="69" t="s">
        <v>148</v>
      </c>
      <c r="F43" s="69" t="s">
        <v>167</v>
      </c>
      <c r="G43" s="69" t="s">
        <v>10</v>
      </c>
      <c r="H43" s="71">
        <v>2</v>
      </c>
      <c r="I43" s="69">
        <f>SUM(L43:L46)</f>
        <v>20</v>
      </c>
      <c r="J43" s="66">
        <f t="shared" si="2"/>
        <v>4.0999999999999996</v>
      </c>
      <c r="K43" s="3" t="s">
        <v>170</v>
      </c>
      <c r="L43" s="10">
        <v>2</v>
      </c>
    </row>
    <row r="44" spans="1:12" ht="38.25" x14ac:dyDescent="0.2">
      <c r="A44" s="55">
        <v>12</v>
      </c>
      <c r="B44" s="114"/>
      <c r="C44" s="69"/>
      <c r="D44" s="69"/>
      <c r="E44" s="69"/>
      <c r="F44" s="69"/>
      <c r="G44" s="69"/>
      <c r="H44" s="71"/>
      <c r="I44" s="69"/>
      <c r="J44" s="66" t="e">
        <f t="shared" si="2"/>
        <v>#DIV/0!</v>
      </c>
      <c r="K44" s="3" t="s">
        <v>173</v>
      </c>
      <c r="L44" s="10">
        <v>7</v>
      </c>
    </row>
    <row r="45" spans="1:12" s="44" customFormat="1" ht="38.25" x14ac:dyDescent="0.2">
      <c r="A45" s="54">
        <v>13</v>
      </c>
      <c r="B45" s="114"/>
      <c r="C45" s="69"/>
      <c r="D45" s="69"/>
      <c r="E45" s="69"/>
      <c r="F45" s="69"/>
      <c r="G45" s="69"/>
      <c r="H45" s="71"/>
      <c r="I45" s="69"/>
      <c r="J45" s="66" t="e">
        <f t="shared" si="2"/>
        <v>#DIV/0!</v>
      </c>
      <c r="K45" s="4" t="s">
        <v>174</v>
      </c>
      <c r="L45" s="10">
        <v>10</v>
      </c>
    </row>
    <row r="46" spans="1:12" ht="26.25" customHeight="1" thickBot="1" x14ac:dyDescent="0.25">
      <c r="A46" s="116">
        <v>14</v>
      </c>
      <c r="B46" s="115"/>
      <c r="C46" s="70"/>
      <c r="D46" s="70"/>
      <c r="E46" s="70"/>
      <c r="F46" s="70"/>
      <c r="G46" s="70"/>
      <c r="H46" s="72"/>
      <c r="I46" s="70"/>
      <c r="J46" s="68" t="e">
        <f t="shared" si="2"/>
        <v>#DIV/0!</v>
      </c>
      <c r="K46" s="40" t="s">
        <v>116</v>
      </c>
      <c r="L46" s="11">
        <v>1</v>
      </c>
    </row>
    <row r="47" spans="1:12" ht="25.5" customHeight="1" x14ac:dyDescent="0.2">
      <c r="A47" s="131"/>
      <c r="B47" s="120">
        <v>4</v>
      </c>
      <c r="C47" s="75" t="s">
        <v>4</v>
      </c>
      <c r="D47" s="87" t="s">
        <v>7</v>
      </c>
      <c r="E47" s="87" t="s">
        <v>149</v>
      </c>
      <c r="F47" s="87" t="s">
        <v>150</v>
      </c>
      <c r="G47" s="59" t="s">
        <v>10</v>
      </c>
      <c r="H47" s="61">
        <v>2</v>
      </c>
      <c r="I47" s="59">
        <f>SUM(L47:L48)</f>
        <v>8</v>
      </c>
      <c r="J47" s="59">
        <f t="shared" si="2"/>
        <v>4.25</v>
      </c>
      <c r="K47" s="38" t="s">
        <v>7</v>
      </c>
      <c r="L47" s="43">
        <v>7</v>
      </c>
    </row>
    <row r="48" spans="1:12" ht="39" thickBot="1" x14ac:dyDescent="0.25">
      <c r="A48" s="132"/>
      <c r="B48" s="121"/>
      <c r="C48" s="123"/>
      <c r="D48" s="91"/>
      <c r="E48" s="91"/>
      <c r="F48" s="91"/>
      <c r="G48" s="60"/>
      <c r="H48" s="62"/>
      <c r="I48" s="60"/>
      <c r="J48" s="60" t="e">
        <f t="shared" si="2"/>
        <v>#DIV/0!</v>
      </c>
      <c r="K48" s="40" t="s">
        <v>121</v>
      </c>
      <c r="L48" s="11">
        <v>1</v>
      </c>
    </row>
    <row r="50" spans="1:12" ht="13.5" thickBot="1" x14ac:dyDescent="0.25"/>
    <row r="51" spans="1:12" ht="38.25" customHeight="1" thickBot="1" x14ac:dyDescent="0.25">
      <c r="A51" s="124" t="s">
        <v>123</v>
      </c>
      <c r="B51" s="125"/>
      <c r="C51" s="125"/>
      <c r="D51" s="125"/>
      <c r="E51" s="125"/>
      <c r="F51" s="125"/>
      <c r="G51" s="125"/>
      <c r="H51" s="125"/>
      <c r="I51" s="125"/>
      <c r="J51" s="125"/>
      <c r="K51" s="125"/>
      <c r="L51" s="126"/>
    </row>
    <row r="52" spans="1:12" ht="26.25" thickBot="1" x14ac:dyDescent="0.25">
      <c r="A52" s="6" t="s">
        <v>29</v>
      </c>
      <c r="B52" s="7"/>
      <c r="C52" s="7"/>
      <c r="D52" s="7"/>
      <c r="E52" s="7"/>
      <c r="F52" s="7"/>
      <c r="G52" s="7"/>
      <c r="H52" s="7"/>
      <c r="I52" s="7"/>
      <c r="J52" s="6" t="s">
        <v>18</v>
      </c>
      <c r="K52" s="8" t="s">
        <v>21</v>
      </c>
      <c r="L52" s="6"/>
    </row>
    <row r="53" spans="1:12" x14ac:dyDescent="0.2">
      <c r="A53" s="33" t="s">
        <v>124</v>
      </c>
      <c r="B53" s="36"/>
      <c r="C53" s="36"/>
      <c r="D53" s="36"/>
      <c r="E53" s="36"/>
      <c r="F53" s="36"/>
      <c r="G53" s="36"/>
      <c r="H53" s="36"/>
      <c r="I53" s="36"/>
      <c r="J53" s="33" t="s">
        <v>130</v>
      </c>
      <c r="K53" s="29" t="s">
        <v>126</v>
      </c>
      <c r="L53" s="36"/>
    </row>
    <row r="54" spans="1:12" x14ac:dyDescent="0.2">
      <c r="A54" s="35" t="s">
        <v>129</v>
      </c>
      <c r="B54" s="36"/>
      <c r="C54" s="36"/>
      <c r="D54" s="36"/>
      <c r="E54" s="36"/>
      <c r="F54" s="36"/>
      <c r="G54" s="36"/>
      <c r="H54" s="36"/>
      <c r="I54" s="36"/>
      <c r="J54" s="35" t="s">
        <v>131</v>
      </c>
      <c r="K54" s="31" t="s">
        <v>127</v>
      </c>
      <c r="L54" s="36"/>
    </row>
    <row r="55" spans="1:12" x14ac:dyDescent="0.2">
      <c r="A55" s="34" t="s">
        <v>125</v>
      </c>
      <c r="B55" s="36"/>
      <c r="C55" s="36"/>
      <c r="D55" s="36"/>
      <c r="E55" s="36"/>
      <c r="F55" s="36"/>
      <c r="G55" s="36"/>
      <c r="H55" s="36"/>
      <c r="I55" s="36"/>
      <c r="J55" s="34" t="s">
        <v>132</v>
      </c>
      <c r="K55" s="41" t="s">
        <v>128</v>
      </c>
      <c r="L55" s="36"/>
    </row>
  </sheetData>
  <mergeCells count="103">
    <mergeCell ref="C47:C48"/>
    <mergeCell ref="B47:B48"/>
    <mergeCell ref="A51:L51"/>
    <mergeCell ref="C19:C40"/>
    <mergeCell ref="B19:B40"/>
    <mergeCell ref="A46:A48"/>
    <mergeCell ref="A29:A32"/>
    <mergeCell ref="F41:F42"/>
    <mergeCell ref="B9:B13"/>
    <mergeCell ref="B41:B46"/>
    <mergeCell ref="A17:A18"/>
    <mergeCell ref="A19:A23"/>
    <mergeCell ref="A24:A27"/>
    <mergeCell ref="A33:A36"/>
    <mergeCell ref="A37:A39"/>
    <mergeCell ref="A40:A43"/>
    <mergeCell ref="A4:A8"/>
    <mergeCell ref="A9:A12"/>
    <mergeCell ref="A13:A16"/>
    <mergeCell ref="B14:B18"/>
    <mergeCell ref="C9:C13"/>
    <mergeCell ref="C41:C46"/>
    <mergeCell ref="C4:C8"/>
    <mergeCell ref="F23:F26"/>
    <mergeCell ref="E23:E26"/>
    <mergeCell ref="D23:D26"/>
    <mergeCell ref="F19:F22"/>
    <mergeCell ref="E19:E22"/>
    <mergeCell ref="D19:D22"/>
    <mergeCell ref="F27:F34"/>
    <mergeCell ref="E27:E34"/>
    <mergeCell ref="D27:D34"/>
    <mergeCell ref="D36:D37"/>
    <mergeCell ref="C14:C18"/>
    <mergeCell ref="E36:E37"/>
    <mergeCell ref="F36:F37"/>
    <mergeCell ref="D38:D40"/>
    <mergeCell ref="E38:E40"/>
    <mergeCell ref="F38:F40"/>
    <mergeCell ref="F43:F46"/>
    <mergeCell ref="E43:E46"/>
    <mergeCell ref="D43:D46"/>
    <mergeCell ref="A1:L1"/>
    <mergeCell ref="F4:F8"/>
    <mergeCell ref="E4:E8"/>
    <mergeCell ref="D4:D8"/>
    <mergeCell ref="G4:G8"/>
    <mergeCell ref="H4:H8"/>
    <mergeCell ref="I4:I8"/>
    <mergeCell ref="J4:J8"/>
    <mergeCell ref="B2:J2"/>
    <mergeCell ref="B4:B8"/>
    <mergeCell ref="F14:F18"/>
    <mergeCell ref="E14:E18"/>
    <mergeCell ref="D14:D18"/>
    <mergeCell ref="F9:F13"/>
    <mergeCell ref="E9:E13"/>
    <mergeCell ref="D9:D13"/>
    <mergeCell ref="D41:D42"/>
    <mergeCell ref="E41:E42"/>
    <mergeCell ref="F47:F48"/>
    <mergeCell ref="E47:E48"/>
    <mergeCell ref="D47:D48"/>
    <mergeCell ref="G38:G40"/>
    <mergeCell ref="G41:G42"/>
    <mergeCell ref="H41:H42"/>
    <mergeCell ref="I41:I42"/>
    <mergeCell ref="I27:I34"/>
    <mergeCell ref="H27:H34"/>
    <mergeCell ref="G27:G34"/>
    <mergeCell ref="J19:J22"/>
    <mergeCell ref="J23:J26"/>
    <mergeCell ref="J27:J34"/>
    <mergeCell ref="H19:H22"/>
    <mergeCell ref="G19:G22"/>
    <mergeCell ref="I19:I22"/>
    <mergeCell ref="I23:I26"/>
    <mergeCell ref="H23:H26"/>
    <mergeCell ref="G23:G26"/>
    <mergeCell ref="J9:J13"/>
    <mergeCell ref="J14:J18"/>
    <mergeCell ref="G47:G48"/>
    <mergeCell ref="H47:H48"/>
    <mergeCell ref="I47:I48"/>
    <mergeCell ref="J47:J48"/>
    <mergeCell ref="G9:G13"/>
    <mergeCell ref="H9:H13"/>
    <mergeCell ref="I9:I13"/>
    <mergeCell ref="G14:G18"/>
    <mergeCell ref="H14:H18"/>
    <mergeCell ref="I14:I18"/>
    <mergeCell ref="J41:J42"/>
    <mergeCell ref="J38:J40"/>
    <mergeCell ref="J36:J37"/>
    <mergeCell ref="J43:J46"/>
    <mergeCell ref="G43:G46"/>
    <mergeCell ref="H43:H46"/>
    <mergeCell ref="I43:I46"/>
    <mergeCell ref="G36:G37"/>
    <mergeCell ref="H36:H37"/>
    <mergeCell ref="I36:I37"/>
    <mergeCell ref="I38:I40"/>
    <mergeCell ref="H38:H40"/>
  </mergeCells>
  <conditionalFormatting sqref="A24 A37 A40 A4 A9 A13 A17 A28:A30 A33 A19 A44:A46">
    <cfRule type="colorScale" priority="181">
      <colorScale>
        <cfvo type="min"/>
        <cfvo type="percentile" val="50"/>
        <cfvo type="max"/>
        <color rgb="FFF8696B"/>
        <color rgb="FFFFEB84"/>
        <color rgb="FF63BE7B"/>
      </colorScale>
    </cfRule>
  </conditionalFormatting>
  <conditionalFormatting sqref="J19:J46">
    <cfRule type="colorScale" priority="1">
      <colorScale>
        <cfvo type="min"/>
        <cfvo type="percentile" val="50"/>
        <cfvo type="max"/>
        <color rgb="FF63BE7B"/>
        <color rgb="FFFFEB84"/>
        <color rgb="FFF8696B"/>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B7A29-AC5E-4687-A190-B5D282CD4715}">
  <dimension ref="A1:J3783"/>
  <sheetViews>
    <sheetView tabSelected="1" topLeftCell="A26" workbookViewId="0">
      <selection activeCell="D55" sqref="D55"/>
    </sheetView>
  </sheetViews>
  <sheetFormatPr baseColWidth="10" defaultRowHeight="12.75" x14ac:dyDescent="0.2"/>
  <cols>
    <col min="1" max="10" width="11.42578125" style="13"/>
  </cols>
  <sheetData>
    <row r="1" spans="1:10" ht="17.25" x14ac:dyDescent="0.2">
      <c r="A1" s="14" t="s">
        <v>34</v>
      </c>
      <c r="B1" s="15"/>
      <c r="C1" s="15"/>
      <c r="D1" s="15"/>
      <c r="E1" s="15"/>
      <c r="F1" s="15"/>
      <c r="G1" s="15"/>
      <c r="H1" s="15"/>
      <c r="I1" s="15"/>
      <c r="J1" s="16"/>
    </row>
    <row r="2" spans="1:10" x14ac:dyDescent="0.2">
      <c r="A2" s="17"/>
      <c r="J2" s="18"/>
    </row>
    <row r="3" spans="1:10" ht="15.75" x14ac:dyDescent="0.2">
      <c r="A3" s="19" t="s">
        <v>35</v>
      </c>
      <c r="J3" s="18"/>
    </row>
    <row r="4" spans="1:10" x14ac:dyDescent="0.2">
      <c r="A4" s="20"/>
      <c r="J4" s="18"/>
    </row>
    <row r="5" spans="1:10" x14ac:dyDescent="0.2">
      <c r="A5" s="21" t="s">
        <v>36</v>
      </c>
      <c r="J5" s="18"/>
    </row>
    <row r="6" spans="1:10" x14ac:dyDescent="0.2">
      <c r="A6" s="20"/>
      <c r="J6" s="18"/>
    </row>
    <row r="7" spans="1:10" x14ac:dyDescent="0.2">
      <c r="A7" s="20"/>
      <c r="J7" s="18"/>
    </row>
    <row r="8" spans="1:10" x14ac:dyDescent="0.2">
      <c r="A8" s="22" t="s">
        <v>37</v>
      </c>
      <c r="J8" s="18"/>
    </row>
    <row r="9" spans="1:10" x14ac:dyDescent="0.2">
      <c r="A9" s="23" t="s">
        <v>38</v>
      </c>
      <c r="J9" s="18"/>
    </row>
    <row r="10" spans="1:10" x14ac:dyDescent="0.2">
      <c r="A10" s="23" t="s">
        <v>39</v>
      </c>
      <c r="J10" s="18"/>
    </row>
    <row r="11" spans="1:10" x14ac:dyDescent="0.2">
      <c r="A11" s="23" t="s">
        <v>40</v>
      </c>
      <c r="J11" s="18"/>
    </row>
    <row r="12" spans="1:10" x14ac:dyDescent="0.2">
      <c r="A12" s="23" t="s">
        <v>41</v>
      </c>
      <c r="J12" s="18"/>
    </row>
    <row r="13" spans="1:10" x14ac:dyDescent="0.2">
      <c r="A13" s="20"/>
      <c r="J13" s="18"/>
    </row>
    <row r="14" spans="1:10" x14ac:dyDescent="0.2">
      <c r="A14" s="21" t="s">
        <v>42</v>
      </c>
      <c r="J14" s="18"/>
    </row>
    <row r="15" spans="1:10" x14ac:dyDescent="0.2">
      <c r="A15" s="20"/>
      <c r="J15" s="18"/>
    </row>
    <row r="16" spans="1:10" x14ac:dyDescent="0.2">
      <c r="A16" s="20"/>
      <c r="J16" s="18"/>
    </row>
    <row r="17" spans="1:10" x14ac:dyDescent="0.2">
      <c r="A17" s="22" t="s">
        <v>37</v>
      </c>
      <c r="J17" s="18"/>
    </row>
    <row r="18" spans="1:10" x14ac:dyDescent="0.2">
      <c r="A18" s="23" t="s">
        <v>43</v>
      </c>
      <c r="J18" s="18"/>
    </row>
    <row r="19" spans="1:10" x14ac:dyDescent="0.2">
      <c r="A19" s="23" t="s">
        <v>44</v>
      </c>
      <c r="J19" s="18"/>
    </row>
    <row r="20" spans="1:10" x14ac:dyDescent="0.2">
      <c r="A20" s="23" t="s">
        <v>45</v>
      </c>
      <c r="J20" s="18"/>
    </row>
    <row r="21" spans="1:10" x14ac:dyDescent="0.2">
      <c r="A21" s="23" t="s">
        <v>46</v>
      </c>
      <c r="J21" s="18"/>
    </row>
    <row r="22" spans="1:10" x14ac:dyDescent="0.2">
      <c r="A22" s="20"/>
      <c r="J22" s="18"/>
    </row>
    <row r="23" spans="1:10" x14ac:dyDescent="0.2">
      <c r="A23" s="21" t="s">
        <v>182</v>
      </c>
      <c r="J23" s="18"/>
    </row>
    <row r="24" spans="1:10" x14ac:dyDescent="0.2">
      <c r="A24" s="20"/>
      <c r="J24" s="18"/>
    </row>
    <row r="25" spans="1:10" x14ac:dyDescent="0.2">
      <c r="A25" s="20"/>
      <c r="J25" s="18"/>
    </row>
    <row r="26" spans="1:10" x14ac:dyDescent="0.2">
      <c r="A26" s="22" t="s">
        <v>37</v>
      </c>
      <c r="J26" s="18"/>
    </row>
    <row r="27" spans="1:10" x14ac:dyDescent="0.2">
      <c r="A27" s="23" t="s">
        <v>183</v>
      </c>
      <c r="J27" s="18"/>
    </row>
    <row r="28" spans="1:10" x14ac:dyDescent="0.2">
      <c r="A28" s="23" t="s">
        <v>184</v>
      </c>
      <c r="J28" s="18"/>
    </row>
    <row r="29" spans="1:10" x14ac:dyDescent="0.2">
      <c r="A29" s="23" t="s">
        <v>185</v>
      </c>
      <c r="J29" s="18"/>
    </row>
    <row r="30" spans="1:10" x14ac:dyDescent="0.2">
      <c r="A30" s="23" t="s">
        <v>186</v>
      </c>
      <c r="J30" s="18"/>
    </row>
    <row r="31" spans="1:10" x14ac:dyDescent="0.2">
      <c r="A31" s="20"/>
      <c r="J31" s="18"/>
    </row>
    <row r="32" spans="1:10" x14ac:dyDescent="0.2">
      <c r="A32" s="21" t="s">
        <v>47</v>
      </c>
      <c r="J32" s="18"/>
    </row>
    <row r="33" spans="1:10" x14ac:dyDescent="0.2">
      <c r="A33" s="20"/>
      <c r="J33" s="18"/>
    </row>
    <row r="34" spans="1:10" x14ac:dyDescent="0.2">
      <c r="A34" s="20"/>
      <c r="J34" s="18"/>
    </row>
    <row r="35" spans="1:10" x14ac:dyDescent="0.2">
      <c r="A35" s="22" t="s">
        <v>37</v>
      </c>
      <c r="J35" s="18"/>
    </row>
    <row r="36" spans="1:10" x14ac:dyDescent="0.2">
      <c r="A36" s="23" t="s">
        <v>48</v>
      </c>
      <c r="J36" s="18"/>
    </row>
    <row r="37" spans="1:10" x14ac:dyDescent="0.2">
      <c r="A37" s="23" t="s">
        <v>49</v>
      </c>
      <c r="J37" s="18"/>
    </row>
    <row r="38" spans="1:10" x14ac:dyDescent="0.2">
      <c r="A38" s="23" t="s">
        <v>50</v>
      </c>
      <c r="J38" s="18"/>
    </row>
    <row r="39" spans="1:10" x14ac:dyDescent="0.2">
      <c r="A39" s="22" t="s">
        <v>51</v>
      </c>
      <c r="J39" s="18"/>
    </row>
    <row r="40" spans="1:10" x14ac:dyDescent="0.2">
      <c r="A40" s="23" t="s">
        <v>17</v>
      </c>
      <c r="J40" s="18"/>
    </row>
    <row r="41" spans="1:10" x14ac:dyDescent="0.2">
      <c r="A41" s="23" t="s">
        <v>12</v>
      </c>
      <c r="J41" s="18"/>
    </row>
    <row r="42" spans="1:10" x14ac:dyDescent="0.2">
      <c r="A42" s="23" t="s">
        <v>13</v>
      </c>
      <c r="J42" s="18"/>
    </row>
    <row r="43" spans="1:10" x14ac:dyDescent="0.2">
      <c r="A43" s="23" t="s">
        <v>14</v>
      </c>
      <c r="J43" s="18"/>
    </row>
    <row r="44" spans="1:10" x14ac:dyDescent="0.2">
      <c r="A44" s="23" t="s">
        <v>52</v>
      </c>
      <c r="J44" s="18"/>
    </row>
    <row r="45" spans="1:10" x14ac:dyDescent="0.2">
      <c r="A45" s="20"/>
      <c r="J45" s="18"/>
    </row>
    <row r="46" spans="1:10" x14ac:dyDescent="0.2">
      <c r="A46" s="21" t="s">
        <v>53</v>
      </c>
      <c r="J46" s="18"/>
    </row>
    <row r="47" spans="1:10" x14ac:dyDescent="0.2">
      <c r="A47" s="20"/>
      <c r="J47" s="18"/>
    </row>
    <row r="48" spans="1:10" x14ac:dyDescent="0.2">
      <c r="A48" s="20"/>
      <c r="J48" s="18"/>
    </row>
    <row r="49" spans="1:10" x14ac:dyDescent="0.2">
      <c r="A49" s="22" t="s">
        <v>37</v>
      </c>
      <c r="J49" s="18"/>
    </row>
    <row r="50" spans="1:10" x14ac:dyDescent="0.2">
      <c r="A50" s="23" t="s">
        <v>54</v>
      </c>
      <c r="J50" s="18"/>
    </row>
    <row r="51" spans="1:10" x14ac:dyDescent="0.2">
      <c r="A51" s="23" t="s">
        <v>55</v>
      </c>
      <c r="J51" s="18"/>
    </row>
    <row r="52" spans="1:10" x14ac:dyDescent="0.2">
      <c r="A52" s="23" t="s">
        <v>56</v>
      </c>
      <c r="J52" s="18"/>
    </row>
    <row r="53" spans="1:10" x14ac:dyDescent="0.2">
      <c r="A53" s="17"/>
      <c r="J53" s="18"/>
    </row>
    <row r="54" spans="1:10" x14ac:dyDescent="0.2">
      <c r="A54" s="21" t="s">
        <v>187</v>
      </c>
      <c r="J54" s="18"/>
    </row>
    <row r="55" spans="1:10" x14ac:dyDescent="0.2">
      <c r="A55" s="20"/>
      <c r="J55" s="18"/>
    </row>
    <row r="56" spans="1:10" x14ac:dyDescent="0.2">
      <c r="A56" s="20"/>
      <c r="J56" s="18"/>
    </row>
    <row r="57" spans="1:10" x14ac:dyDescent="0.2">
      <c r="A57" s="22" t="s">
        <v>37</v>
      </c>
      <c r="J57" s="18"/>
    </row>
    <row r="58" spans="1:10" x14ac:dyDescent="0.2">
      <c r="A58" s="23" t="s">
        <v>188</v>
      </c>
      <c r="J58" s="18"/>
    </row>
    <row r="59" spans="1:10" x14ac:dyDescent="0.2">
      <c r="A59" s="23" t="s">
        <v>189</v>
      </c>
      <c r="J59" s="18"/>
    </row>
    <row r="60" spans="1:10" x14ac:dyDescent="0.2">
      <c r="A60" s="23" t="s">
        <v>190</v>
      </c>
      <c r="J60" s="18"/>
    </row>
    <row r="61" spans="1:10" x14ac:dyDescent="0.2">
      <c r="A61" s="23" t="s">
        <v>191</v>
      </c>
      <c r="J61" s="18"/>
    </row>
    <row r="62" spans="1:10" x14ac:dyDescent="0.2">
      <c r="A62"/>
      <c r="J62" s="18"/>
    </row>
    <row r="63" spans="1:10" ht="15.75" x14ac:dyDescent="0.2">
      <c r="A63" s="19" t="s">
        <v>57</v>
      </c>
      <c r="J63" s="18"/>
    </row>
    <row r="64" spans="1:10" x14ac:dyDescent="0.2">
      <c r="A64" s="20"/>
      <c r="J64" s="18"/>
    </row>
    <row r="65" spans="1:10" x14ac:dyDescent="0.2">
      <c r="A65" s="21" t="s">
        <v>58</v>
      </c>
      <c r="J65" s="18"/>
    </row>
    <row r="66" spans="1:10" x14ac:dyDescent="0.2">
      <c r="A66" s="20"/>
      <c r="J66" s="18"/>
    </row>
    <row r="67" spans="1:10" x14ac:dyDescent="0.2">
      <c r="A67" s="20"/>
      <c r="J67" s="18"/>
    </row>
    <row r="68" spans="1:10" x14ac:dyDescent="0.2">
      <c r="A68" s="22" t="s">
        <v>59</v>
      </c>
      <c r="J68" s="18"/>
    </row>
    <row r="69" spans="1:10" x14ac:dyDescent="0.2">
      <c r="A69" s="22" t="s">
        <v>60</v>
      </c>
      <c r="J69" s="18"/>
    </row>
    <row r="70" spans="1:10" x14ac:dyDescent="0.2">
      <c r="A70" s="22" t="s">
        <v>61</v>
      </c>
      <c r="J70" s="18"/>
    </row>
    <row r="71" spans="1:10" x14ac:dyDescent="0.2">
      <c r="A71" s="20"/>
      <c r="J71" s="18"/>
    </row>
    <row r="72" spans="1:10" x14ac:dyDescent="0.2">
      <c r="A72" s="21" t="s">
        <v>62</v>
      </c>
      <c r="J72" s="18"/>
    </row>
    <row r="73" spans="1:10" x14ac:dyDescent="0.2">
      <c r="A73" s="20"/>
      <c r="J73" s="18"/>
    </row>
    <row r="74" spans="1:10" x14ac:dyDescent="0.2">
      <c r="A74" s="20"/>
      <c r="J74" s="18"/>
    </row>
    <row r="75" spans="1:10" x14ac:dyDescent="0.2">
      <c r="A75" s="22" t="s">
        <v>63</v>
      </c>
      <c r="J75" s="18"/>
    </row>
    <row r="76" spans="1:10" x14ac:dyDescent="0.2">
      <c r="A76" s="22" t="s">
        <v>64</v>
      </c>
      <c r="J76" s="18"/>
    </row>
    <row r="77" spans="1:10" x14ac:dyDescent="0.2">
      <c r="A77" s="22" t="s">
        <v>65</v>
      </c>
      <c r="J77" s="18"/>
    </row>
    <row r="78" spans="1:10" x14ac:dyDescent="0.2">
      <c r="A78" s="20"/>
      <c r="J78" s="18"/>
    </row>
    <row r="79" spans="1:10" x14ac:dyDescent="0.2">
      <c r="A79" s="21" t="s">
        <v>66</v>
      </c>
      <c r="J79" s="18"/>
    </row>
    <row r="80" spans="1:10" x14ac:dyDescent="0.2">
      <c r="A80" s="20"/>
      <c r="J80" s="18"/>
    </row>
    <row r="81" spans="1:10" x14ac:dyDescent="0.2">
      <c r="A81" s="20"/>
      <c r="J81" s="18"/>
    </row>
    <row r="82" spans="1:10" x14ac:dyDescent="0.2">
      <c r="A82" s="22" t="s">
        <v>67</v>
      </c>
      <c r="J82" s="18"/>
    </row>
    <row r="83" spans="1:10" x14ac:dyDescent="0.2">
      <c r="A83" s="22" t="s">
        <v>68</v>
      </c>
      <c r="J83" s="18"/>
    </row>
    <row r="84" spans="1:10" x14ac:dyDescent="0.2">
      <c r="A84" s="22" t="s">
        <v>69</v>
      </c>
      <c r="J84" s="18"/>
    </row>
    <row r="85" spans="1:10" x14ac:dyDescent="0.2">
      <c r="A85" s="20"/>
      <c r="J85" s="18"/>
    </row>
    <row r="86" spans="1:10" x14ac:dyDescent="0.2">
      <c r="A86" s="21" t="s">
        <v>70</v>
      </c>
      <c r="J86" s="18"/>
    </row>
    <row r="87" spans="1:10" x14ac:dyDescent="0.2">
      <c r="A87" s="20"/>
      <c r="J87" s="18"/>
    </row>
    <row r="88" spans="1:10" x14ac:dyDescent="0.2">
      <c r="A88" s="20"/>
      <c r="J88" s="18"/>
    </row>
    <row r="89" spans="1:10" x14ac:dyDescent="0.2">
      <c r="A89" s="22" t="s">
        <v>71</v>
      </c>
      <c r="J89" s="18"/>
    </row>
    <row r="90" spans="1:10" x14ac:dyDescent="0.2">
      <c r="A90" s="22" t="s">
        <v>68</v>
      </c>
      <c r="J90" s="18"/>
    </row>
    <row r="91" spans="1:10" x14ac:dyDescent="0.2">
      <c r="A91" s="22" t="s">
        <v>65</v>
      </c>
      <c r="J91" s="18"/>
    </row>
    <row r="92" spans="1:10" x14ac:dyDescent="0.2">
      <c r="A92" s="20"/>
      <c r="J92" s="18"/>
    </row>
    <row r="93" spans="1:10" x14ac:dyDescent="0.2">
      <c r="A93" s="21" t="s">
        <v>72</v>
      </c>
      <c r="J93" s="18"/>
    </row>
    <row r="94" spans="1:10" x14ac:dyDescent="0.2">
      <c r="A94" s="20"/>
      <c r="J94" s="18"/>
    </row>
    <row r="95" spans="1:10" x14ac:dyDescent="0.2">
      <c r="A95" s="20"/>
      <c r="J95" s="18"/>
    </row>
    <row r="96" spans="1:10" x14ac:dyDescent="0.2">
      <c r="A96" s="22" t="s">
        <v>73</v>
      </c>
      <c r="J96" s="18"/>
    </row>
    <row r="97" spans="1:10" x14ac:dyDescent="0.2">
      <c r="A97" s="22" t="s">
        <v>74</v>
      </c>
      <c r="J97" s="18"/>
    </row>
    <row r="98" spans="1:10" x14ac:dyDescent="0.2">
      <c r="A98" s="22" t="s">
        <v>65</v>
      </c>
      <c r="J98" s="18"/>
    </row>
    <row r="99" spans="1:10" x14ac:dyDescent="0.2">
      <c r="A99" s="17"/>
      <c r="J99" s="18"/>
    </row>
    <row r="100" spans="1:10" ht="15.75" x14ac:dyDescent="0.2">
      <c r="A100" s="19" t="s">
        <v>75</v>
      </c>
      <c r="J100" s="18"/>
    </row>
    <row r="101" spans="1:10" x14ac:dyDescent="0.2">
      <c r="A101" s="20"/>
      <c r="J101" s="18"/>
    </row>
    <row r="102" spans="1:10" x14ac:dyDescent="0.2">
      <c r="A102" s="21" t="s">
        <v>76</v>
      </c>
      <c r="J102" s="18"/>
    </row>
    <row r="103" spans="1:10" x14ac:dyDescent="0.2">
      <c r="A103" s="20"/>
      <c r="J103" s="18"/>
    </row>
    <row r="104" spans="1:10" x14ac:dyDescent="0.2">
      <c r="A104" s="20"/>
      <c r="J104" s="18"/>
    </row>
    <row r="105" spans="1:10" x14ac:dyDescent="0.2">
      <c r="A105" s="22" t="s">
        <v>77</v>
      </c>
      <c r="J105" s="18"/>
    </row>
    <row r="106" spans="1:10" x14ac:dyDescent="0.2">
      <c r="A106" s="22" t="s">
        <v>78</v>
      </c>
      <c r="J106" s="18"/>
    </row>
    <row r="107" spans="1:10" x14ac:dyDescent="0.2">
      <c r="A107" s="22" t="s">
        <v>79</v>
      </c>
      <c r="J107" s="18"/>
    </row>
    <row r="108" spans="1:10" x14ac:dyDescent="0.2">
      <c r="A108" s="20"/>
      <c r="J108" s="18"/>
    </row>
    <row r="109" spans="1:10" x14ac:dyDescent="0.2">
      <c r="A109" s="21" t="s">
        <v>80</v>
      </c>
      <c r="J109" s="18"/>
    </row>
    <row r="110" spans="1:10" x14ac:dyDescent="0.2">
      <c r="A110" s="20"/>
      <c r="J110" s="18"/>
    </row>
    <row r="111" spans="1:10" x14ac:dyDescent="0.2">
      <c r="A111" s="20"/>
      <c r="J111" s="18"/>
    </row>
    <row r="112" spans="1:10" x14ac:dyDescent="0.2">
      <c r="A112" s="22" t="s">
        <v>81</v>
      </c>
      <c r="J112" s="18"/>
    </row>
    <row r="113" spans="1:10" x14ac:dyDescent="0.2">
      <c r="A113" s="22" t="s">
        <v>82</v>
      </c>
      <c r="J113" s="18"/>
    </row>
    <row r="114" spans="1:10" x14ac:dyDescent="0.2">
      <c r="A114" s="22" t="s">
        <v>83</v>
      </c>
      <c r="J114" s="18"/>
    </row>
    <row r="115" spans="1:10" x14ac:dyDescent="0.2">
      <c r="A115" s="20"/>
      <c r="J115" s="18"/>
    </row>
    <row r="116" spans="1:10" x14ac:dyDescent="0.2">
      <c r="A116" s="21" t="s">
        <v>84</v>
      </c>
      <c r="J116" s="18"/>
    </row>
    <row r="117" spans="1:10" x14ac:dyDescent="0.2">
      <c r="A117" s="20"/>
      <c r="J117" s="18"/>
    </row>
    <row r="118" spans="1:10" x14ac:dyDescent="0.2">
      <c r="A118" s="20"/>
      <c r="J118" s="18"/>
    </row>
    <row r="119" spans="1:10" x14ac:dyDescent="0.2">
      <c r="A119" s="22" t="s">
        <v>85</v>
      </c>
      <c r="J119" s="18"/>
    </row>
    <row r="120" spans="1:10" x14ac:dyDescent="0.2">
      <c r="A120" s="22" t="s">
        <v>86</v>
      </c>
      <c r="J120" s="18"/>
    </row>
    <row r="121" spans="1:10" x14ac:dyDescent="0.2">
      <c r="A121" s="20"/>
      <c r="J121" s="18"/>
    </row>
    <row r="122" spans="1:10" x14ac:dyDescent="0.2">
      <c r="A122" s="21" t="s">
        <v>87</v>
      </c>
      <c r="J122" s="18"/>
    </row>
    <row r="123" spans="1:10" x14ac:dyDescent="0.2">
      <c r="A123" s="20"/>
      <c r="J123" s="18"/>
    </row>
    <row r="124" spans="1:10" x14ac:dyDescent="0.2">
      <c r="A124" s="20"/>
      <c r="J124" s="18"/>
    </row>
    <row r="125" spans="1:10" x14ac:dyDescent="0.2">
      <c r="A125" s="22" t="s">
        <v>88</v>
      </c>
      <c r="J125" s="18"/>
    </row>
    <row r="126" spans="1:10" x14ac:dyDescent="0.2">
      <c r="A126" s="22" t="s">
        <v>89</v>
      </c>
      <c r="J126" s="18"/>
    </row>
    <row r="127" spans="1:10" x14ac:dyDescent="0.2">
      <c r="A127" s="22" t="s">
        <v>90</v>
      </c>
      <c r="J127" s="18"/>
    </row>
    <row r="128" spans="1:10" x14ac:dyDescent="0.2">
      <c r="A128" s="17"/>
      <c r="J128" s="18"/>
    </row>
    <row r="129" spans="1:10" ht="15.75" x14ac:dyDescent="0.2">
      <c r="A129" s="19" t="s">
        <v>91</v>
      </c>
      <c r="J129" s="18"/>
    </row>
    <row r="130" spans="1:10" x14ac:dyDescent="0.2">
      <c r="A130" s="20"/>
      <c r="J130" s="18"/>
    </row>
    <row r="131" spans="1:10" x14ac:dyDescent="0.2">
      <c r="A131" s="21" t="s">
        <v>92</v>
      </c>
      <c r="J131" s="18"/>
    </row>
    <row r="132" spans="1:10" x14ac:dyDescent="0.2">
      <c r="A132" s="20"/>
      <c r="J132" s="18"/>
    </row>
    <row r="133" spans="1:10" x14ac:dyDescent="0.2">
      <c r="A133" s="20"/>
      <c r="J133" s="18"/>
    </row>
    <row r="134" spans="1:10" x14ac:dyDescent="0.2">
      <c r="A134" s="22" t="s">
        <v>93</v>
      </c>
      <c r="J134" s="18"/>
    </row>
    <row r="135" spans="1:10" x14ac:dyDescent="0.2">
      <c r="A135" s="22" t="s">
        <v>94</v>
      </c>
      <c r="J135" s="18"/>
    </row>
    <row r="136" spans="1:10" x14ac:dyDescent="0.2">
      <c r="A136" s="22" t="s">
        <v>90</v>
      </c>
      <c r="J136" s="18"/>
    </row>
    <row r="137" spans="1:10" x14ac:dyDescent="0.2">
      <c r="A137" s="20"/>
      <c r="J137" s="18"/>
    </row>
    <row r="138" spans="1:10" x14ac:dyDescent="0.2">
      <c r="A138" s="21" t="s">
        <v>95</v>
      </c>
      <c r="J138" s="18"/>
    </row>
    <row r="139" spans="1:10" x14ac:dyDescent="0.2">
      <c r="A139" s="20"/>
      <c r="J139" s="18"/>
    </row>
    <row r="140" spans="1:10" x14ac:dyDescent="0.2">
      <c r="A140" s="20"/>
      <c r="J140" s="18"/>
    </row>
    <row r="141" spans="1:10" x14ac:dyDescent="0.2">
      <c r="A141" s="22" t="s">
        <v>96</v>
      </c>
      <c r="J141" s="18"/>
    </row>
    <row r="142" spans="1:10" x14ac:dyDescent="0.2">
      <c r="A142" s="22" t="s">
        <v>97</v>
      </c>
      <c r="J142" s="18"/>
    </row>
    <row r="143" spans="1:10" x14ac:dyDescent="0.2">
      <c r="A143" s="22" t="s">
        <v>65</v>
      </c>
      <c r="J143" s="18"/>
    </row>
    <row r="144" spans="1:10" x14ac:dyDescent="0.2">
      <c r="A144" s="20"/>
      <c r="J144" s="18"/>
    </row>
    <row r="145" spans="1:10" x14ac:dyDescent="0.2">
      <c r="A145" s="21" t="s">
        <v>98</v>
      </c>
      <c r="J145" s="18"/>
    </row>
    <row r="146" spans="1:10" x14ac:dyDescent="0.2">
      <c r="A146" s="20"/>
      <c r="J146" s="18"/>
    </row>
    <row r="147" spans="1:10" x14ac:dyDescent="0.2">
      <c r="A147" s="20"/>
      <c r="J147" s="18"/>
    </row>
    <row r="148" spans="1:10" x14ac:dyDescent="0.2">
      <c r="A148" s="22" t="s">
        <v>99</v>
      </c>
      <c r="J148" s="18"/>
    </row>
    <row r="149" spans="1:10" x14ac:dyDescent="0.2">
      <c r="A149" s="22" t="s">
        <v>100</v>
      </c>
      <c r="J149" s="18"/>
    </row>
    <row r="150" spans="1:10" x14ac:dyDescent="0.2">
      <c r="A150" s="22" t="s">
        <v>101</v>
      </c>
      <c r="J150" s="18"/>
    </row>
    <row r="151" spans="1:10" x14ac:dyDescent="0.2">
      <c r="A151" s="17"/>
      <c r="J151" s="18"/>
    </row>
    <row r="152" spans="1:10" ht="13.5" thickBot="1" x14ac:dyDescent="0.25">
      <c r="A152" s="24"/>
      <c r="B152" s="25"/>
      <c r="C152" s="25"/>
      <c r="D152" s="25"/>
      <c r="E152" s="25"/>
      <c r="F152" s="25"/>
      <c r="G152" s="25"/>
      <c r="H152" s="25"/>
      <c r="I152" s="25"/>
      <c r="J152" s="26"/>
    </row>
    <row r="153" spans="1:10" x14ac:dyDescent="0.2">
      <c r="A153"/>
      <c r="B153"/>
      <c r="C153"/>
      <c r="D153"/>
      <c r="E153"/>
      <c r="F153"/>
      <c r="G153"/>
      <c r="H153"/>
      <c r="I153"/>
      <c r="J153"/>
    </row>
    <row r="154" spans="1:10" x14ac:dyDescent="0.2">
      <c r="A154"/>
      <c r="B154"/>
      <c r="C154"/>
      <c r="D154"/>
      <c r="E154"/>
      <c r="F154"/>
      <c r="G154"/>
      <c r="H154"/>
      <c r="I154"/>
      <c r="J154"/>
    </row>
    <row r="155" spans="1:10" x14ac:dyDescent="0.2">
      <c r="A155"/>
      <c r="B155"/>
      <c r="C155"/>
      <c r="D155"/>
      <c r="E155"/>
      <c r="F155"/>
      <c r="G155"/>
      <c r="H155"/>
      <c r="I155"/>
      <c r="J155"/>
    </row>
    <row r="156" spans="1:10" x14ac:dyDescent="0.2">
      <c r="A156"/>
      <c r="B156"/>
      <c r="C156"/>
      <c r="D156"/>
      <c r="E156"/>
      <c r="F156"/>
      <c r="G156"/>
      <c r="H156"/>
      <c r="I156"/>
      <c r="J156"/>
    </row>
    <row r="157" spans="1:10" x14ac:dyDescent="0.2">
      <c r="A157"/>
      <c r="B157"/>
      <c r="C157"/>
      <c r="D157"/>
      <c r="E157"/>
      <c r="F157"/>
      <c r="G157"/>
      <c r="H157"/>
      <c r="I157"/>
      <c r="J157"/>
    </row>
    <row r="158" spans="1:10" x14ac:dyDescent="0.2">
      <c r="A158"/>
      <c r="B158"/>
      <c r="C158"/>
      <c r="D158"/>
      <c r="E158"/>
      <c r="F158"/>
      <c r="G158"/>
      <c r="H158"/>
      <c r="I158"/>
      <c r="J158"/>
    </row>
    <row r="159" spans="1:10" x14ac:dyDescent="0.2">
      <c r="A159"/>
      <c r="B159"/>
      <c r="C159"/>
      <c r="D159"/>
      <c r="E159"/>
      <c r="F159"/>
      <c r="G159"/>
      <c r="H159"/>
      <c r="I159"/>
      <c r="J159"/>
    </row>
    <row r="160" spans="1:10" x14ac:dyDescent="0.2">
      <c r="A160"/>
      <c r="B160"/>
      <c r="C160"/>
      <c r="D160"/>
      <c r="E160"/>
      <c r="F160"/>
      <c r="G160"/>
      <c r="H160"/>
      <c r="I160"/>
      <c r="J160"/>
    </row>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row r="1721" customFormat="1" x14ac:dyDescent="0.2"/>
    <row r="1722" customFormat="1" x14ac:dyDescent="0.2"/>
    <row r="1723" customFormat="1" x14ac:dyDescent="0.2"/>
    <row r="1724" customFormat="1" x14ac:dyDescent="0.2"/>
    <row r="1725" customFormat="1" x14ac:dyDescent="0.2"/>
    <row r="1726" customFormat="1" x14ac:dyDescent="0.2"/>
    <row r="1727" customFormat="1" x14ac:dyDescent="0.2"/>
    <row r="1728" customFormat="1" x14ac:dyDescent="0.2"/>
    <row r="1729" customFormat="1" x14ac:dyDescent="0.2"/>
    <row r="1730" customFormat="1" x14ac:dyDescent="0.2"/>
    <row r="1731" customFormat="1" x14ac:dyDescent="0.2"/>
    <row r="1732" customFormat="1" x14ac:dyDescent="0.2"/>
    <row r="1733" customFormat="1" x14ac:dyDescent="0.2"/>
    <row r="1734" customFormat="1" x14ac:dyDescent="0.2"/>
    <row r="1735" customFormat="1" x14ac:dyDescent="0.2"/>
    <row r="1736" customFormat="1" x14ac:dyDescent="0.2"/>
    <row r="1737" customFormat="1" x14ac:dyDescent="0.2"/>
    <row r="1738" customFormat="1" x14ac:dyDescent="0.2"/>
    <row r="1739" customFormat="1" x14ac:dyDescent="0.2"/>
    <row r="1740" customFormat="1" x14ac:dyDescent="0.2"/>
    <row r="1741" customFormat="1" x14ac:dyDescent="0.2"/>
    <row r="1742" customFormat="1" x14ac:dyDescent="0.2"/>
    <row r="1743" customFormat="1" x14ac:dyDescent="0.2"/>
    <row r="1744" customFormat="1" x14ac:dyDescent="0.2"/>
    <row r="1745" customFormat="1" x14ac:dyDescent="0.2"/>
    <row r="1746" customFormat="1" x14ac:dyDescent="0.2"/>
    <row r="1747" customFormat="1" x14ac:dyDescent="0.2"/>
    <row r="1748" customFormat="1" x14ac:dyDescent="0.2"/>
    <row r="1749" customFormat="1" x14ac:dyDescent="0.2"/>
    <row r="1750" customFormat="1" x14ac:dyDescent="0.2"/>
    <row r="1751" customFormat="1" x14ac:dyDescent="0.2"/>
    <row r="1752" customFormat="1" x14ac:dyDescent="0.2"/>
    <row r="1753" customFormat="1" x14ac:dyDescent="0.2"/>
    <row r="1754" customFormat="1" x14ac:dyDescent="0.2"/>
    <row r="1755" customFormat="1" x14ac:dyDescent="0.2"/>
    <row r="1756" customFormat="1" x14ac:dyDescent="0.2"/>
    <row r="1757" customFormat="1" x14ac:dyDescent="0.2"/>
    <row r="1758" customFormat="1" x14ac:dyDescent="0.2"/>
    <row r="1759" customFormat="1" x14ac:dyDescent="0.2"/>
    <row r="1760" customFormat="1" x14ac:dyDescent="0.2"/>
    <row r="1761" customFormat="1" x14ac:dyDescent="0.2"/>
    <row r="1762" customFormat="1" x14ac:dyDescent="0.2"/>
    <row r="1763" customFormat="1" x14ac:dyDescent="0.2"/>
    <row r="1764" customFormat="1" x14ac:dyDescent="0.2"/>
    <row r="1765" customFormat="1" x14ac:dyDescent="0.2"/>
    <row r="1766" customFormat="1" x14ac:dyDescent="0.2"/>
    <row r="1767" customFormat="1" x14ac:dyDescent="0.2"/>
    <row r="1768" customFormat="1" x14ac:dyDescent="0.2"/>
    <row r="1769" customFormat="1" x14ac:dyDescent="0.2"/>
    <row r="1770" customFormat="1" x14ac:dyDescent="0.2"/>
    <row r="1771" customFormat="1" x14ac:dyDescent="0.2"/>
    <row r="1772" customFormat="1" x14ac:dyDescent="0.2"/>
    <row r="1773" customFormat="1" x14ac:dyDescent="0.2"/>
    <row r="1774" customFormat="1" x14ac:dyDescent="0.2"/>
    <row r="1775" customFormat="1" x14ac:dyDescent="0.2"/>
    <row r="1776" customFormat="1" x14ac:dyDescent="0.2"/>
    <row r="1777" customFormat="1" x14ac:dyDescent="0.2"/>
    <row r="1778" customFormat="1" x14ac:dyDescent="0.2"/>
    <row r="1779" customFormat="1" x14ac:dyDescent="0.2"/>
    <row r="1780" customFormat="1" x14ac:dyDescent="0.2"/>
    <row r="1781" customFormat="1" x14ac:dyDescent="0.2"/>
    <row r="1782" customFormat="1" x14ac:dyDescent="0.2"/>
    <row r="1783" customFormat="1" x14ac:dyDescent="0.2"/>
    <row r="1784" customFormat="1" x14ac:dyDescent="0.2"/>
    <row r="1785" customFormat="1" x14ac:dyDescent="0.2"/>
    <row r="1786" customFormat="1" x14ac:dyDescent="0.2"/>
    <row r="1787" customFormat="1" x14ac:dyDescent="0.2"/>
    <row r="1788" customFormat="1" x14ac:dyDescent="0.2"/>
    <row r="1789" customFormat="1" x14ac:dyDescent="0.2"/>
    <row r="1790" customFormat="1" x14ac:dyDescent="0.2"/>
    <row r="1791" customFormat="1" x14ac:dyDescent="0.2"/>
    <row r="1792" customFormat="1" x14ac:dyDescent="0.2"/>
    <row r="1793" customFormat="1" x14ac:dyDescent="0.2"/>
    <row r="1794" customFormat="1" x14ac:dyDescent="0.2"/>
    <row r="1795" customFormat="1" x14ac:dyDescent="0.2"/>
    <row r="1796" customFormat="1" x14ac:dyDescent="0.2"/>
    <row r="1797" customFormat="1" x14ac:dyDescent="0.2"/>
    <row r="1798" customFormat="1" x14ac:dyDescent="0.2"/>
    <row r="1799" customFormat="1" x14ac:dyDescent="0.2"/>
    <row r="1800" customFormat="1" x14ac:dyDescent="0.2"/>
    <row r="1801" customFormat="1" x14ac:dyDescent="0.2"/>
    <row r="1802" customFormat="1" x14ac:dyDescent="0.2"/>
    <row r="1803" customFormat="1" x14ac:dyDescent="0.2"/>
    <row r="1804" customFormat="1" x14ac:dyDescent="0.2"/>
    <row r="1805" customFormat="1" x14ac:dyDescent="0.2"/>
    <row r="1806" customFormat="1" x14ac:dyDescent="0.2"/>
    <row r="1807" customFormat="1" x14ac:dyDescent="0.2"/>
    <row r="1808" customFormat="1" x14ac:dyDescent="0.2"/>
    <row r="1809" customFormat="1" x14ac:dyDescent="0.2"/>
    <row r="1810" customFormat="1" x14ac:dyDescent="0.2"/>
    <row r="1811" customFormat="1" x14ac:dyDescent="0.2"/>
    <row r="1812" customFormat="1" x14ac:dyDescent="0.2"/>
    <row r="1813" customFormat="1" x14ac:dyDescent="0.2"/>
    <row r="1814" customFormat="1" x14ac:dyDescent="0.2"/>
    <row r="1815" customFormat="1" x14ac:dyDescent="0.2"/>
    <row r="1816" customFormat="1" x14ac:dyDescent="0.2"/>
    <row r="1817" customFormat="1" x14ac:dyDescent="0.2"/>
    <row r="1818" customFormat="1" x14ac:dyDescent="0.2"/>
    <row r="1819" customFormat="1" x14ac:dyDescent="0.2"/>
    <row r="1820" customFormat="1" x14ac:dyDescent="0.2"/>
    <row r="1821" customFormat="1" x14ac:dyDescent="0.2"/>
    <row r="1822" customFormat="1" x14ac:dyDescent="0.2"/>
    <row r="1823" customFormat="1" x14ac:dyDescent="0.2"/>
    <row r="1824" customFormat="1" x14ac:dyDescent="0.2"/>
    <row r="1825" customFormat="1" x14ac:dyDescent="0.2"/>
    <row r="1826" customFormat="1" x14ac:dyDescent="0.2"/>
    <row r="1827" customFormat="1" x14ac:dyDescent="0.2"/>
    <row r="1828" customFormat="1" x14ac:dyDescent="0.2"/>
    <row r="1829" customFormat="1" x14ac:dyDescent="0.2"/>
    <row r="1830" customFormat="1" x14ac:dyDescent="0.2"/>
    <row r="1831" customFormat="1" x14ac:dyDescent="0.2"/>
    <row r="1832" customFormat="1" x14ac:dyDescent="0.2"/>
    <row r="1833" customFormat="1" x14ac:dyDescent="0.2"/>
    <row r="1834" customFormat="1" x14ac:dyDescent="0.2"/>
    <row r="1835" customFormat="1" x14ac:dyDescent="0.2"/>
    <row r="1836" customFormat="1" x14ac:dyDescent="0.2"/>
    <row r="1837" customFormat="1" x14ac:dyDescent="0.2"/>
    <row r="1838" customFormat="1" x14ac:dyDescent="0.2"/>
    <row r="1839" customFormat="1" x14ac:dyDescent="0.2"/>
    <row r="1840" customFormat="1" x14ac:dyDescent="0.2"/>
    <row r="1841" customFormat="1" x14ac:dyDescent="0.2"/>
    <row r="1842" customFormat="1" x14ac:dyDescent="0.2"/>
    <row r="1843" customFormat="1" x14ac:dyDescent="0.2"/>
    <row r="1844" customFormat="1" x14ac:dyDescent="0.2"/>
    <row r="1845" customFormat="1" x14ac:dyDescent="0.2"/>
    <row r="1846" customFormat="1" x14ac:dyDescent="0.2"/>
    <row r="1847" customFormat="1" x14ac:dyDescent="0.2"/>
    <row r="1848" customFormat="1" x14ac:dyDescent="0.2"/>
    <row r="1849" customFormat="1" x14ac:dyDescent="0.2"/>
    <row r="1850" customFormat="1" x14ac:dyDescent="0.2"/>
    <row r="1851" customFormat="1" x14ac:dyDescent="0.2"/>
    <row r="1852" customFormat="1" x14ac:dyDescent="0.2"/>
    <row r="1853" customFormat="1" x14ac:dyDescent="0.2"/>
    <row r="1854" customFormat="1" x14ac:dyDescent="0.2"/>
    <row r="1855" customFormat="1" x14ac:dyDescent="0.2"/>
    <row r="1856" customFormat="1" x14ac:dyDescent="0.2"/>
    <row r="1857" customFormat="1" x14ac:dyDescent="0.2"/>
    <row r="1858" customFormat="1" x14ac:dyDescent="0.2"/>
    <row r="1859" customFormat="1" x14ac:dyDescent="0.2"/>
    <row r="1860" customFormat="1" x14ac:dyDescent="0.2"/>
    <row r="1861" customFormat="1" x14ac:dyDescent="0.2"/>
    <row r="1862" customFormat="1" x14ac:dyDescent="0.2"/>
    <row r="1863" customFormat="1" x14ac:dyDescent="0.2"/>
    <row r="1864" customFormat="1" x14ac:dyDescent="0.2"/>
    <row r="1865" customFormat="1" x14ac:dyDescent="0.2"/>
    <row r="1866" customFormat="1" x14ac:dyDescent="0.2"/>
    <row r="1867" customFormat="1" x14ac:dyDescent="0.2"/>
    <row r="1868" customFormat="1" x14ac:dyDescent="0.2"/>
    <row r="1869" customFormat="1" x14ac:dyDescent="0.2"/>
    <row r="1870" customFormat="1" x14ac:dyDescent="0.2"/>
    <row r="1871" customFormat="1" x14ac:dyDescent="0.2"/>
    <row r="1872" customFormat="1" x14ac:dyDescent="0.2"/>
    <row r="1873" customFormat="1" x14ac:dyDescent="0.2"/>
    <row r="1874" customFormat="1" x14ac:dyDescent="0.2"/>
    <row r="1875" customFormat="1" x14ac:dyDescent="0.2"/>
    <row r="1876" customFormat="1" x14ac:dyDescent="0.2"/>
    <row r="1877" customFormat="1" x14ac:dyDescent="0.2"/>
    <row r="1878" customFormat="1" x14ac:dyDescent="0.2"/>
    <row r="1879" customFormat="1" x14ac:dyDescent="0.2"/>
    <row r="1880" customFormat="1" x14ac:dyDescent="0.2"/>
    <row r="1881" customFormat="1" x14ac:dyDescent="0.2"/>
    <row r="1882" customFormat="1" x14ac:dyDescent="0.2"/>
    <row r="1883" customFormat="1" x14ac:dyDescent="0.2"/>
    <row r="1884" customFormat="1" x14ac:dyDescent="0.2"/>
    <row r="1885" customFormat="1" x14ac:dyDescent="0.2"/>
    <row r="1886" customFormat="1" x14ac:dyDescent="0.2"/>
    <row r="1887" customFormat="1" x14ac:dyDescent="0.2"/>
    <row r="1888" customFormat="1" x14ac:dyDescent="0.2"/>
    <row r="1889" customFormat="1" x14ac:dyDescent="0.2"/>
    <row r="1890" customFormat="1" x14ac:dyDescent="0.2"/>
    <row r="1891" customFormat="1" x14ac:dyDescent="0.2"/>
    <row r="1892" customFormat="1" x14ac:dyDescent="0.2"/>
    <row r="1893" customFormat="1" x14ac:dyDescent="0.2"/>
    <row r="1894" customFormat="1" x14ac:dyDescent="0.2"/>
    <row r="1895" customFormat="1" x14ac:dyDescent="0.2"/>
    <row r="1896" customFormat="1" x14ac:dyDescent="0.2"/>
    <row r="1897" customFormat="1" x14ac:dyDescent="0.2"/>
    <row r="1898" customFormat="1" x14ac:dyDescent="0.2"/>
    <row r="1899" customFormat="1" x14ac:dyDescent="0.2"/>
    <row r="1900" customFormat="1" x14ac:dyDescent="0.2"/>
    <row r="1901" customFormat="1" x14ac:dyDescent="0.2"/>
    <row r="1902" customFormat="1" x14ac:dyDescent="0.2"/>
    <row r="1903" customFormat="1" x14ac:dyDescent="0.2"/>
    <row r="1904" customFormat="1" x14ac:dyDescent="0.2"/>
    <row r="1905" customFormat="1" x14ac:dyDescent="0.2"/>
    <row r="1906" customFormat="1" x14ac:dyDescent="0.2"/>
    <row r="1907" customFormat="1" x14ac:dyDescent="0.2"/>
    <row r="1908" customFormat="1" x14ac:dyDescent="0.2"/>
    <row r="1909" customFormat="1" x14ac:dyDescent="0.2"/>
    <row r="1910" customFormat="1" x14ac:dyDescent="0.2"/>
    <row r="1911" customFormat="1" x14ac:dyDescent="0.2"/>
    <row r="1912" customFormat="1" x14ac:dyDescent="0.2"/>
    <row r="1913" customFormat="1" x14ac:dyDescent="0.2"/>
    <row r="1914" customFormat="1" x14ac:dyDescent="0.2"/>
    <row r="1915" customFormat="1" x14ac:dyDescent="0.2"/>
    <row r="1916" customFormat="1" x14ac:dyDescent="0.2"/>
    <row r="1917" customFormat="1" x14ac:dyDescent="0.2"/>
    <row r="1918" customFormat="1" x14ac:dyDescent="0.2"/>
    <row r="1919" customFormat="1" x14ac:dyDescent="0.2"/>
    <row r="1920" customFormat="1" x14ac:dyDescent="0.2"/>
    <row r="1921" customFormat="1" x14ac:dyDescent="0.2"/>
    <row r="1922" customFormat="1" x14ac:dyDescent="0.2"/>
    <row r="1923" customFormat="1" x14ac:dyDescent="0.2"/>
    <row r="1924" customFormat="1" x14ac:dyDescent="0.2"/>
    <row r="1925" customFormat="1" x14ac:dyDescent="0.2"/>
    <row r="1926" customFormat="1" x14ac:dyDescent="0.2"/>
    <row r="1927" customFormat="1" x14ac:dyDescent="0.2"/>
    <row r="1928" customFormat="1" x14ac:dyDescent="0.2"/>
    <row r="1929" customFormat="1" x14ac:dyDescent="0.2"/>
    <row r="1930" customFormat="1" x14ac:dyDescent="0.2"/>
    <row r="1931" customFormat="1" x14ac:dyDescent="0.2"/>
    <row r="1932" customFormat="1" x14ac:dyDescent="0.2"/>
    <row r="1933" customFormat="1" x14ac:dyDescent="0.2"/>
    <row r="1934" customFormat="1" x14ac:dyDescent="0.2"/>
    <row r="1935" customFormat="1" x14ac:dyDescent="0.2"/>
    <row r="1936" customFormat="1" x14ac:dyDescent="0.2"/>
    <row r="1937" customFormat="1" x14ac:dyDescent="0.2"/>
    <row r="1938" customFormat="1" x14ac:dyDescent="0.2"/>
    <row r="1939" customFormat="1" x14ac:dyDescent="0.2"/>
    <row r="1940" customFormat="1" x14ac:dyDescent="0.2"/>
    <row r="1941" customFormat="1" x14ac:dyDescent="0.2"/>
    <row r="1942" customFormat="1" x14ac:dyDescent="0.2"/>
    <row r="1943" customFormat="1" x14ac:dyDescent="0.2"/>
    <row r="1944" customFormat="1" x14ac:dyDescent="0.2"/>
    <row r="1945" customFormat="1" x14ac:dyDescent="0.2"/>
    <row r="1946" customFormat="1" x14ac:dyDescent="0.2"/>
    <row r="1947" customFormat="1" x14ac:dyDescent="0.2"/>
    <row r="1948" customFormat="1" x14ac:dyDescent="0.2"/>
    <row r="1949" customFormat="1" x14ac:dyDescent="0.2"/>
    <row r="1950" customFormat="1" x14ac:dyDescent="0.2"/>
    <row r="1951" customFormat="1" x14ac:dyDescent="0.2"/>
    <row r="1952" customFormat="1" x14ac:dyDescent="0.2"/>
    <row r="1953" customFormat="1" x14ac:dyDescent="0.2"/>
    <row r="1954" customFormat="1" x14ac:dyDescent="0.2"/>
    <row r="1955" customFormat="1" x14ac:dyDescent="0.2"/>
    <row r="1956" customFormat="1" x14ac:dyDescent="0.2"/>
    <row r="1957" customFormat="1" x14ac:dyDescent="0.2"/>
    <row r="1958" customFormat="1" x14ac:dyDescent="0.2"/>
    <row r="1959" customFormat="1" x14ac:dyDescent="0.2"/>
    <row r="1960" customFormat="1" x14ac:dyDescent="0.2"/>
    <row r="1961" customFormat="1" x14ac:dyDescent="0.2"/>
    <row r="1962" customFormat="1" x14ac:dyDescent="0.2"/>
    <row r="1963" customFormat="1" x14ac:dyDescent="0.2"/>
    <row r="1964" customFormat="1" x14ac:dyDescent="0.2"/>
    <row r="1965" customFormat="1" x14ac:dyDescent="0.2"/>
    <row r="1966" customFormat="1" x14ac:dyDescent="0.2"/>
    <row r="1967" customFormat="1" x14ac:dyDescent="0.2"/>
    <row r="1968" customFormat="1" x14ac:dyDescent="0.2"/>
    <row r="1969" customFormat="1" x14ac:dyDescent="0.2"/>
    <row r="1970" customFormat="1" x14ac:dyDescent="0.2"/>
    <row r="1971" customFormat="1" x14ac:dyDescent="0.2"/>
    <row r="1972" customFormat="1" x14ac:dyDescent="0.2"/>
    <row r="1973" customFormat="1" x14ac:dyDescent="0.2"/>
    <row r="1974" customFormat="1" x14ac:dyDescent="0.2"/>
    <row r="1975" customFormat="1" x14ac:dyDescent="0.2"/>
    <row r="1976" customFormat="1" x14ac:dyDescent="0.2"/>
    <row r="1977" customFormat="1" x14ac:dyDescent="0.2"/>
    <row r="1978" customFormat="1" x14ac:dyDescent="0.2"/>
    <row r="1979" customFormat="1" x14ac:dyDescent="0.2"/>
    <row r="1980" customFormat="1" x14ac:dyDescent="0.2"/>
    <row r="1981" customFormat="1" x14ac:dyDescent="0.2"/>
    <row r="1982" customFormat="1" x14ac:dyDescent="0.2"/>
    <row r="1983" customFormat="1" x14ac:dyDescent="0.2"/>
    <row r="1984" customFormat="1" x14ac:dyDescent="0.2"/>
    <row r="1985" customFormat="1" x14ac:dyDescent="0.2"/>
    <row r="1986" customFormat="1" x14ac:dyDescent="0.2"/>
    <row r="1987" customFormat="1" x14ac:dyDescent="0.2"/>
    <row r="1988" customFormat="1" x14ac:dyDescent="0.2"/>
    <row r="1989" customFormat="1" x14ac:dyDescent="0.2"/>
    <row r="1990" customFormat="1" x14ac:dyDescent="0.2"/>
    <row r="1991" customFormat="1" x14ac:dyDescent="0.2"/>
    <row r="1992" customFormat="1" x14ac:dyDescent="0.2"/>
    <row r="1993" customFormat="1" x14ac:dyDescent="0.2"/>
    <row r="1994" customFormat="1" x14ac:dyDescent="0.2"/>
    <row r="1995" customFormat="1" x14ac:dyDescent="0.2"/>
    <row r="1996" customFormat="1" x14ac:dyDescent="0.2"/>
    <row r="1997" customFormat="1" x14ac:dyDescent="0.2"/>
    <row r="1998" customFormat="1" x14ac:dyDescent="0.2"/>
    <row r="1999" customFormat="1" x14ac:dyDescent="0.2"/>
    <row r="2000" customFormat="1" x14ac:dyDescent="0.2"/>
    <row r="2001" customFormat="1" x14ac:dyDescent="0.2"/>
    <row r="2002" customFormat="1" x14ac:dyDescent="0.2"/>
    <row r="2003" customFormat="1" x14ac:dyDescent="0.2"/>
    <row r="2004" customFormat="1" x14ac:dyDescent="0.2"/>
    <row r="2005" customFormat="1" x14ac:dyDescent="0.2"/>
    <row r="2006" customFormat="1" x14ac:dyDescent="0.2"/>
    <row r="2007" customFormat="1" x14ac:dyDescent="0.2"/>
    <row r="2008" customFormat="1" x14ac:dyDescent="0.2"/>
    <row r="2009" customFormat="1" x14ac:dyDescent="0.2"/>
    <row r="2010" customFormat="1" x14ac:dyDescent="0.2"/>
    <row r="2011" customFormat="1" x14ac:dyDescent="0.2"/>
    <row r="2012" customFormat="1" x14ac:dyDescent="0.2"/>
    <row r="2013" customFormat="1" x14ac:dyDescent="0.2"/>
    <row r="2014" customFormat="1" x14ac:dyDescent="0.2"/>
    <row r="2015" customFormat="1" x14ac:dyDescent="0.2"/>
    <row r="2016" customFormat="1" x14ac:dyDescent="0.2"/>
    <row r="2017" customFormat="1" x14ac:dyDescent="0.2"/>
    <row r="2018" customFormat="1" x14ac:dyDescent="0.2"/>
    <row r="2019" customFormat="1" x14ac:dyDescent="0.2"/>
    <row r="2020" customFormat="1" x14ac:dyDescent="0.2"/>
    <row r="2021" customFormat="1" x14ac:dyDescent="0.2"/>
    <row r="2022" customFormat="1" x14ac:dyDescent="0.2"/>
    <row r="2023" customFormat="1" x14ac:dyDescent="0.2"/>
    <row r="2024" customFormat="1" x14ac:dyDescent="0.2"/>
    <row r="2025" customFormat="1" x14ac:dyDescent="0.2"/>
    <row r="2026" customFormat="1" x14ac:dyDescent="0.2"/>
    <row r="2027" customFormat="1" x14ac:dyDescent="0.2"/>
    <row r="2028" customFormat="1" x14ac:dyDescent="0.2"/>
    <row r="2029" customFormat="1" x14ac:dyDescent="0.2"/>
    <row r="2030" customFormat="1" x14ac:dyDescent="0.2"/>
    <row r="2031" customFormat="1" x14ac:dyDescent="0.2"/>
    <row r="2032" customFormat="1" x14ac:dyDescent="0.2"/>
    <row r="2033" customFormat="1" x14ac:dyDescent="0.2"/>
    <row r="2034" customFormat="1" x14ac:dyDescent="0.2"/>
    <row r="2035" customFormat="1" x14ac:dyDescent="0.2"/>
    <row r="2036" customFormat="1" x14ac:dyDescent="0.2"/>
    <row r="2037" customFormat="1" x14ac:dyDescent="0.2"/>
    <row r="2038" customFormat="1" x14ac:dyDescent="0.2"/>
    <row r="2039" customFormat="1" x14ac:dyDescent="0.2"/>
    <row r="2040" customFormat="1" x14ac:dyDescent="0.2"/>
    <row r="2041" customFormat="1" x14ac:dyDescent="0.2"/>
    <row r="2042" customFormat="1" x14ac:dyDescent="0.2"/>
    <row r="2043" customFormat="1" x14ac:dyDescent="0.2"/>
    <row r="2044" customFormat="1" x14ac:dyDescent="0.2"/>
    <row r="2045" customFormat="1" x14ac:dyDescent="0.2"/>
    <row r="2046" customFormat="1" x14ac:dyDescent="0.2"/>
    <row r="2047" customFormat="1" x14ac:dyDescent="0.2"/>
    <row r="2048" customFormat="1" x14ac:dyDescent="0.2"/>
    <row r="2049" customFormat="1" x14ac:dyDescent="0.2"/>
    <row r="2050" customFormat="1" x14ac:dyDescent="0.2"/>
    <row r="2051" customFormat="1" x14ac:dyDescent="0.2"/>
    <row r="2052" customFormat="1" x14ac:dyDescent="0.2"/>
    <row r="2053" customFormat="1" x14ac:dyDescent="0.2"/>
    <row r="2054" customFormat="1" x14ac:dyDescent="0.2"/>
    <row r="2055" customFormat="1" x14ac:dyDescent="0.2"/>
    <row r="2056" customFormat="1" x14ac:dyDescent="0.2"/>
    <row r="2057" customFormat="1" x14ac:dyDescent="0.2"/>
    <row r="2058" customFormat="1" x14ac:dyDescent="0.2"/>
    <row r="2059" customFormat="1" x14ac:dyDescent="0.2"/>
    <row r="2060" customFormat="1" x14ac:dyDescent="0.2"/>
    <row r="2061" customFormat="1" x14ac:dyDescent="0.2"/>
    <row r="2062" customFormat="1" x14ac:dyDescent="0.2"/>
    <row r="2063" customFormat="1" x14ac:dyDescent="0.2"/>
    <row r="2064" customFormat="1" x14ac:dyDescent="0.2"/>
    <row r="2065" customFormat="1" x14ac:dyDescent="0.2"/>
    <row r="2066" customFormat="1" x14ac:dyDescent="0.2"/>
    <row r="2067" customFormat="1" x14ac:dyDescent="0.2"/>
    <row r="2068" customFormat="1" x14ac:dyDescent="0.2"/>
    <row r="2069" customFormat="1" x14ac:dyDescent="0.2"/>
    <row r="2070" customFormat="1" x14ac:dyDescent="0.2"/>
    <row r="2071" customFormat="1" x14ac:dyDescent="0.2"/>
    <row r="2072" customFormat="1" x14ac:dyDescent="0.2"/>
    <row r="2073" customFormat="1" x14ac:dyDescent="0.2"/>
    <row r="2074" customFormat="1" x14ac:dyDescent="0.2"/>
    <row r="2075" customFormat="1" x14ac:dyDescent="0.2"/>
    <row r="2076" customFormat="1" x14ac:dyDescent="0.2"/>
    <row r="2077" customFormat="1" x14ac:dyDescent="0.2"/>
    <row r="2078" customFormat="1" x14ac:dyDescent="0.2"/>
    <row r="2079" customFormat="1" x14ac:dyDescent="0.2"/>
    <row r="2080" customFormat="1" x14ac:dyDescent="0.2"/>
    <row r="2081" customFormat="1" x14ac:dyDescent="0.2"/>
    <row r="2082" customFormat="1" x14ac:dyDescent="0.2"/>
    <row r="2083" customFormat="1" x14ac:dyDescent="0.2"/>
    <row r="2084" customFormat="1" x14ac:dyDescent="0.2"/>
    <row r="2085" customFormat="1" x14ac:dyDescent="0.2"/>
    <row r="2086" customFormat="1" x14ac:dyDescent="0.2"/>
    <row r="2087" customFormat="1" x14ac:dyDescent="0.2"/>
    <row r="2088" customFormat="1" x14ac:dyDescent="0.2"/>
    <row r="2089" customFormat="1" x14ac:dyDescent="0.2"/>
    <row r="2090" customFormat="1" x14ac:dyDescent="0.2"/>
    <row r="2091" customFormat="1" x14ac:dyDescent="0.2"/>
    <row r="2092" customFormat="1" x14ac:dyDescent="0.2"/>
    <row r="2093" customFormat="1" x14ac:dyDescent="0.2"/>
    <row r="2094" customFormat="1" x14ac:dyDescent="0.2"/>
    <row r="2095" customFormat="1" x14ac:dyDescent="0.2"/>
    <row r="2096" customFormat="1" x14ac:dyDescent="0.2"/>
    <row r="2097" customFormat="1" x14ac:dyDescent="0.2"/>
    <row r="2098" customFormat="1" x14ac:dyDescent="0.2"/>
    <row r="2099" customFormat="1" x14ac:dyDescent="0.2"/>
    <row r="2100" customFormat="1" x14ac:dyDescent="0.2"/>
    <row r="2101" customFormat="1" x14ac:dyDescent="0.2"/>
    <row r="2102" customFormat="1" x14ac:dyDescent="0.2"/>
    <row r="2103" customFormat="1" x14ac:dyDescent="0.2"/>
    <row r="2104" customFormat="1" x14ac:dyDescent="0.2"/>
    <row r="2105" customFormat="1" x14ac:dyDescent="0.2"/>
    <row r="2106" customFormat="1" x14ac:dyDescent="0.2"/>
    <row r="2107" customFormat="1" x14ac:dyDescent="0.2"/>
    <row r="2108" customFormat="1" x14ac:dyDescent="0.2"/>
    <row r="2109" customFormat="1" x14ac:dyDescent="0.2"/>
    <row r="2110" customFormat="1" x14ac:dyDescent="0.2"/>
    <row r="2111" customFormat="1" x14ac:dyDescent="0.2"/>
    <row r="2112" customFormat="1" x14ac:dyDescent="0.2"/>
    <row r="2113" customFormat="1" x14ac:dyDescent="0.2"/>
    <row r="2114" customFormat="1" x14ac:dyDescent="0.2"/>
    <row r="2115" customFormat="1" x14ac:dyDescent="0.2"/>
    <row r="2116" customFormat="1" x14ac:dyDescent="0.2"/>
    <row r="2117" customFormat="1" x14ac:dyDescent="0.2"/>
    <row r="2118" customFormat="1" x14ac:dyDescent="0.2"/>
    <row r="2119" customFormat="1" x14ac:dyDescent="0.2"/>
    <row r="2120" customFormat="1" x14ac:dyDescent="0.2"/>
    <row r="2121" customFormat="1" x14ac:dyDescent="0.2"/>
    <row r="2122" customFormat="1" x14ac:dyDescent="0.2"/>
    <row r="2123" customFormat="1" x14ac:dyDescent="0.2"/>
    <row r="2124" customFormat="1" x14ac:dyDescent="0.2"/>
    <row r="2125" customFormat="1" x14ac:dyDescent="0.2"/>
    <row r="2126" customFormat="1" x14ac:dyDescent="0.2"/>
    <row r="2127" customFormat="1" x14ac:dyDescent="0.2"/>
    <row r="2128" customFormat="1" x14ac:dyDescent="0.2"/>
    <row r="2129" customFormat="1" x14ac:dyDescent="0.2"/>
    <row r="2130" customFormat="1" x14ac:dyDescent="0.2"/>
    <row r="2131" customFormat="1" x14ac:dyDescent="0.2"/>
    <row r="2132" customFormat="1" x14ac:dyDescent="0.2"/>
    <row r="2133" customFormat="1" x14ac:dyDescent="0.2"/>
    <row r="2134" customFormat="1" x14ac:dyDescent="0.2"/>
    <row r="2135" customFormat="1" x14ac:dyDescent="0.2"/>
    <row r="2136" customFormat="1" x14ac:dyDescent="0.2"/>
    <row r="2137" customFormat="1" x14ac:dyDescent="0.2"/>
    <row r="2138" customFormat="1" x14ac:dyDescent="0.2"/>
    <row r="2139" customFormat="1" x14ac:dyDescent="0.2"/>
    <row r="2140" customFormat="1" x14ac:dyDescent="0.2"/>
    <row r="2141" customFormat="1" x14ac:dyDescent="0.2"/>
    <row r="2142" customFormat="1" x14ac:dyDescent="0.2"/>
    <row r="2143" customFormat="1" x14ac:dyDescent="0.2"/>
    <row r="2144" customFormat="1" x14ac:dyDescent="0.2"/>
    <row r="2145" customFormat="1" x14ac:dyDescent="0.2"/>
    <row r="2146" customFormat="1" x14ac:dyDescent="0.2"/>
    <row r="2147" customFormat="1" x14ac:dyDescent="0.2"/>
    <row r="2148" customFormat="1" x14ac:dyDescent="0.2"/>
    <row r="2149" customFormat="1" x14ac:dyDescent="0.2"/>
    <row r="2150" customFormat="1" x14ac:dyDescent="0.2"/>
    <row r="2151" customFormat="1" x14ac:dyDescent="0.2"/>
    <row r="2152" customFormat="1" x14ac:dyDescent="0.2"/>
    <row r="2153" customFormat="1" x14ac:dyDescent="0.2"/>
    <row r="2154" customFormat="1" x14ac:dyDescent="0.2"/>
    <row r="2155" customFormat="1" x14ac:dyDescent="0.2"/>
    <row r="2156" customFormat="1" x14ac:dyDescent="0.2"/>
    <row r="2157" customFormat="1" x14ac:dyDescent="0.2"/>
    <row r="2158" customFormat="1" x14ac:dyDescent="0.2"/>
    <row r="2159" customFormat="1" x14ac:dyDescent="0.2"/>
    <row r="2160" customFormat="1" x14ac:dyDescent="0.2"/>
    <row r="2161" customFormat="1" x14ac:dyDescent="0.2"/>
    <row r="2162" customFormat="1" x14ac:dyDescent="0.2"/>
    <row r="2163" customFormat="1" x14ac:dyDescent="0.2"/>
    <row r="2164" customFormat="1" x14ac:dyDescent="0.2"/>
    <row r="2165" customFormat="1" x14ac:dyDescent="0.2"/>
    <row r="2166" customFormat="1" x14ac:dyDescent="0.2"/>
    <row r="2167" customFormat="1" x14ac:dyDescent="0.2"/>
    <row r="2168" customFormat="1" x14ac:dyDescent="0.2"/>
    <row r="2169" customFormat="1" x14ac:dyDescent="0.2"/>
    <row r="2170" customFormat="1" x14ac:dyDescent="0.2"/>
    <row r="2171" customFormat="1" x14ac:dyDescent="0.2"/>
    <row r="2172" customFormat="1" x14ac:dyDescent="0.2"/>
    <row r="2173" customFormat="1" x14ac:dyDescent="0.2"/>
    <row r="2174" customFormat="1" x14ac:dyDescent="0.2"/>
    <row r="2175" customFormat="1" x14ac:dyDescent="0.2"/>
    <row r="2176" customFormat="1" x14ac:dyDescent="0.2"/>
    <row r="2177" customFormat="1" x14ac:dyDescent="0.2"/>
    <row r="2178" customFormat="1" x14ac:dyDescent="0.2"/>
    <row r="2179" customFormat="1" x14ac:dyDescent="0.2"/>
    <row r="2180" customFormat="1" x14ac:dyDescent="0.2"/>
    <row r="2181" customFormat="1" x14ac:dyDescent="0.2"/>
    <row r="2182" customFormat="1" x14ac:dyDescent="0.2"/>
    <row r="2183" customFormat="1" x14ac:dyDescent="0.2"/>
    <row r="2184" customFormat="1" x14ac:dyDescent="0.2"/>
    <row r="2185" customFormat="1" x14ac:dyDescent="0.2"/>
    <row r="2186" customFormat="1" x14ac:dyDescent="0.2"/>
    <row r="2187" customFormat="1" x14ac:dyDescent="0.2"/>
    <row r="2188" customFormat="1" x14ac:dyDescent="0.2"/>
    <row r="2189" customFormat="1" x14ac:dyDescent="0.2"/>
    <row r="2190" customFormat="1" x14ac:dyDescent="0.2"/>
    <row r="2191" customFormat="1" x14ac:dyDescent="0.2"/>
    <row r="2192" customFormat="1" x14ac:dyDescent="0.2"/>
    <row r="2193" customFormat="1" x14ac:dyDescent="0.2"/>
    <row r="2194" customFormat="1" x14ac:dyDescent="0.2"/>
    <row r="2195" customFormat="1" x14ac:dyDescent="0.2"/>
    <row r="2196" customFormat="1" x14ac:dyDescent="0.2"/>
    <row r="2197" customFormat="1" x14ac:dyDescent="0.2"/>
    <row r="2198" customFormat="1" x14ac:dyDescent="0.2"/>
    <row r="2199" customFormat="1" x14ac:dyDescent="0.2"/>
    <row r="2200" customFormat="1" x14ac:dyDescent="0.2"/>
    <row r="2201" customFormat="1" x14ac:dyDescent="0.2"/>
    <row r="2202" customFormat="1" x14ac:dyDescent="0.2"/>
    <row r="2203" customFormat="1" x14ac:dyDescent="0.2"/>
    <row r="2204" customFormat="1" x14ac:dyDescent="0.2"/>
    <row r="2205" customFormat="1" x14ac:dyDescent="0.2"/>
    <row r="2206" customFormat="1" x14ac:dyDescent="0.2"/>
    <row r="2207" customFormat="1" x14ac:dyDescent="0.2"/>
    <row r="2208" customFormat="1" x14ac:dyDescent="0.2"/>
    <row r="2209" customFormat="1" x14ac:dyDescent="0.2"/>
    <row r="2210" customFormat="1" x14ac:dyDescent="0.2"/>
    <row r="2211" customFormat="1" x14ac:dyDescent="0.2"/>
    <row r="2212" customFormat="1" x14ac:dyDescent="0.2"/>
    <row r="2213" customFormat="1" x14ac:dyDescent="0.2"/>
    <row r="2214" customFormat="1" x14ac:dyDescent="0.2"/>
    <row r="2215" customFormat="1" x14ac:dyDescent="0.2"/>
    <row r="2216" customFormat="1" x14ac:dyDescent="0.2"/>
    <row r="2217" customFormat="1" x14ac:dyDescent="0.2"/>
    <row r="2218" customFormat="1" x14ac:dyDescent="0.2"/>
    <row r="2219" customFormat="1" x14ac:dyDescent="0.2"/>
    <row r="2220" customFormat="1" x14ac:dyDescent="0.2"/>
    <row r="2221" customFormat="1" x14ac:dyDescent="0.2"/>
    <row r="2222" customFormat="1" x14ac:dyDescent="0.2"/>
    <row r="2223" customFormat="1" x14ac:dyDescent="0.2"/>
    <row r="2224" customFormat="1" x14ac:dyDescent="0.2"/>
    <row r="2225" customFormat="1" x14ac:dyDescent="0.2"/>
    <row r="2226" customFormat="1" x14ac:dyDescent="0.2"/>
    <row r="2227" customFormat="1" x14ac:dyDescent="0.2"/>
    <row r="2228" customFormat="1" x14ac:dyDescent="0.2"/>
    <row r="2229" customFormat="1" x14ac:dyDescent="0.2"/>
    <row r="2230" customFormat="1" x14ac:dyDescent="0.2"/>
    <row r="2231" customFormat="1" x14ac:dyDescent="0.2"/>
    <row r="2232" customFormat="1" x14ac:dyDescent="0.2"/>
    <row r="2233" customFormat="1" x14ac:dyDescent="0.2"/>
    <row r="2234" customFormat="1" x14ac:dyDescent="0.2"/>
    <row r="2235" customFormat="1" x14ac:dyDescent="0.2"/>
    <row r="2236" customFormat="1" x14ac:dyDescent="0.2"/>
    <row r="2237" customFormat="1" x14ac:dyDescent="0.2"/>
    <row r="2238" customFormat="1" x14ac:dyDescent="0.2"/>
    <row r="2239" customFormat="1" x14ac:dyDescent="0.2"/>
    <row r="2240" customFormat="1" x14ac:dyDescent="0.2"/>
    <row r="2241" customFormat="1" x14ac:dyDescent="0.2"/>
    <row r="2242" customFormat="1" x14ac:dyDescent="0.2"/>
    <row r="2243" customFormat="1" x14ac:dyDescent="0.2"/>
    <row r="2244" customFormat="1" x14ac:dyDescent="0.2"/>
    <row r="2245" customFormat="1" x14ac:dyDescent="0.2"/>
    <row r="2246" customFormat="1" x14ac:dyDescent="0.2"/>
    <row r="2247" customFormat="1" x14ac:dyDescent="0.2"/>
    <row r="2248" customFormat="1" x14ac:dyDescent="0.2"/>
    <row r="2249" customFormat="1" x14ac:dyDescent="0.2"/>
    <row r="2250" customFormat="1" x14ac:dyDescent="0.2"/>
    <row r="2251" customFormat="1" x14ac:dyDescent="0.2"/>
    <row r="2252" customFormat="1" x14ac:dyDescent="0.2"/>
    <row r="2253" customFormat="1" x14ac:dyDescent="0.2"/>
    <row r="2254" customFormat="1" x14ac:dyDescent="0.2"/>
    <row r="2255" customFormat="1" x14ac:dyDescent="0.2"/>
    <row r="2256" customFormat="1" x14ac:dyDescent="0.2"/>
    <row r="2257" customFormat="1" x14ac:dyDescent="0.2"/>
    <row r="2258" customFormat="1" x14ac:dyDescent="0.2"/>
    <row r="2259" customFormat="1" x14ac:dyDescent="0.2"/>
    <row r="2260" customFormat="1" x14ac:dyDescent="0.2"/>
    <row r="2261" customFormat="1" x14ac:dyDescent="0.2"/>
    <row r="2262" customFormat="1" x14ac:dyDescent="0.2"/>
    <row r="2263" customFormat="1" x14ac:dyDescent="0.2"/>
    <row r="2264" customFormat="1" x14ac:dyDescent="0.2"/>
    <row r="2265" customFormat="1" x14ac:dyDescent="0.2"/>
    <row r="2266" customFormat="1" x14ac:dyDescent="0.2"/>
    <row r="2267" customFormat="1" x14ac:dyDescent="0.2"/>
    <row r="2268" customFormat="1" x14ac:dyDescent="0.2"/>
    <row r="2269" customFormat="1" x14ac:dyDescent="0.2"/>
    <row r="2270" customFormat="1" x14ac:dyDescent="0.2"/>
    <row r="2271" customFormat="1" x14ac:dyDescent="0.2"/>
    <row r="2272" customFormat="1" x14ac:dyDescent="0.2"/>
    <row r="2273" customFormat="1" x14ac:dyDescent="0.2"/>
    <row r="2274" customFormat="1" x14ac:dyDescent="0.2"/>
    <row r="2275" customFormat="1" x14ac:dyDescent="0.2"/>
    <row r="2276" customFormat="1" x14ac:dyDescent="0.2"/>
    <row r="2277" customFormat="1" x14ac:dyDescent="0.2"/>
    <row r="2278" customFormat="1" x14ac:dyDescent="0.2"/>
    <row r="2279" customFormat="1" x14ac:dyDescent="0.2"/>
    <row r="2280" customFormat="1" x14ac:dyDescent="0.2"/>
    <row r="2281" customFormat="1" x14ac:dyDescent="0.2"/>
    <row r="2282" customFormat="1" x14ac:dyDescent="0.2"/>
    <row r="2283" customFormat="1" x14ac:dyDescent="0.2"/>
    <row r="2284" customFormat="1" x14ac:dyDescent="0.2"/>
    <row r="2285" customFormat="1" x14ac:dyDescent="0.2"/>
    <row r="2286" customFormat="1" x14ac:dyDescent="0.2"/>
    <row r="2287" customFormat="1" x14ac:dyDescent="0.2"/>
    <row r="2288" customFormat="1" x14ac:dyDescent="0.2"/>
    <row r="2289" customFormat="1" x14ac:dyDescent="0.2"/>
    <row r="2290" customFormat="1" x14ac:dyDescent="0.2"/>
    <row r="2291" customFormat="1" x14ac:dyDescent="0.2"/>
    <row r="2292" customFormat="1" x14ac:dyDescent="0.2"/>
    <row r="2293" customFormat="1" x14ac:dyDescent="0.2"/>
    <row r="2294" customFormat="1" x14ac:dyDescent="0.2"/>
    <row r="2295" customFormat="1" x14ac:dyDescent="0.2"/>
    <row r="2296" customFormat="1" x14ac:dyDescent="0.2"/>
    <row r="2297" customFormat="1" x14ac:dyDescent="0.2"/>
    <row r="2298" customFormat="1" x14ac:dyDescent="0.2"/>
    <row r="2299" customFormat="1" x14ac:dyDescent="0.2"/>
    <row r="2300" customFormat="1" x14ac:dyDescent="0.2"/>
    <row r="2301" customFormat="1" x14ac:dyDescent="0.2"/>
    <row r="2302" customFormat="1" x14ac:dyDescent="0.2"/>
    <row r="2303" customFormat="1" x14ac:dyDescent="0.2"/>
    <row r="2304" customFormat="1" x14ac:dyDescent="0.2"/>
    <row r="2305" customFormat="1" x14ac:dyDescent="0.2"/>
    <row r="2306" customFormat="1" x14ac:dyDescent="0.2"/>
    <row r="2307" customFormat="1" x14ac:dyDescent="0.2"/>
    <row r="2308" customFormat="1" x14ac:dyDescent="0.2"/>
    <row r="2309" customFormat="1" x14ac:dyDescent="0.2"/>
    <row r="2310" customFormat="1" x14ac:dyDescent="0.2"/>
    <row r="2311" customFormat="1" x14ac:dyDescent="0.2"/>
    <row r="2312" customFormat="1" x14ac:dyDescent="0.2"/>
    <row r="2313" customFormat="1" x14ac:dyDescent="0.2"/>
    <row r="2314" customFormat="1" x14ac:dyDescent="0.2"/>
    <row r="2315" customFormat="1" x14ac:dyDescent="0.2"/>
    <row r="2316" customFormat="1" x14ac:dyDescent="0.2"/>
    <row r="2317" customFormat="1" x14ac:dyDescent="0.2"/>
    <row r="2318" customFormat="1" x14ac:dyDescent="0.2"/>
    <row r="2319" customFormat="1" x14ac:dyDescent="0.2"/>
    <row r="2320" customFormat="1" x14ac:dyDescent="0.2"/>
    <row r="2321" customFormat="1" x14ac:dyDescent="0.2"/>
    <row r="2322" customFormat="1" x14ac:dyDescent="0.2"/>
    <row r="2323" customFormat="1" x14ac:dyDescent="0.2"/>
    <row r="2324" customFormat="1" x14ac:dyDescent="0.2"/>
    <row r="2325" customFormat="1" x14ac:dyDescent="0.2"/>
    <row r="2326" customFormat="1" x14ac:dyDescent="0.2"/>
    <row r="2327" customFormat="1" x14ac:dyDescent="0.2"/>
    <row r="2328" customFormat="1" x14ac:dyDescent="0.2"/>
    <row r="2329" customFormat="1" x14ac:dyDescent="0.2"/>
    <row r="2330" customFormat="1" x14ac:dyDescent="0.2"/>
    <row r="2331" customFormat="1" x14ac:dyDescent="0.2"/>
    <row r="2332" customFormat="1" x14ac:dyDescent="0.2"/>
    <row r="2333" customFormat="1" x14ac:dyDescent="0.2"/>
    <row r="2334" customFormat="1" x14ac:dyDescent="0.2"/>
    <row r="2335" customFormat="1" x14ac:dyDescent="0.2"/>
    <row r="2336" customFormat="1" x14ac:dyDescent="0.2"/>
    <row r="2337" customFormat="1" x14ac:dyDescent="0.2"/>
    <row r="2338" customFormat="1" x14ac:dyDescent="0.2"/>
    <row r="2339" customFormat="1" x14ac:dyDescent="0.2"/>
    <row r="2340" customFormat="1" x14ac:dyDescent="0.2"/>
    <row r="2341" customFormat="1" x14ac:dyDescent="0.2"/>
    <row r="2342" customFormat="1" x14ac:dyDescent="0.2"/>
    <row r="2343" customFormat="1" x14ac:dyDescent="0.2"/>
    <row r="2344" customFormat="1" x14ac:dyDescent="0.2"/>
    <row r="2345" customFormat="1" x14ac:dyDescent="0.2"/>
    <row r="2346" customFormat="1" x14ac:dyDescent="0.2"/>
    <row r="2347" customFormat="1" x14ac:dyDescent="0.2"/>
    <row r="2348" customFormat="1" x14ac:dyDescent="0.2"/>
    <row r="2349" customFormat="1" x14ac:dyDescent="0.2"/>
    <row r="2350" customFormat="1" x14ac:dyDescent="0.2"/>
    <row r="2351" customFormat="1" x14ac:dyDescent="0.2"/>
    <row r="2352" customFormat="1" x14ac:dyDescent="0.2"/>
    <row r="2353" customFormat="1" x14ac:dyDescent="0.2"/>
    <row r="2354" customFormat="1" x14ac:dyDescent="0.2"/>
    <row r="2355" customFormat="1" x14ac:dyDescent="0.2"/>
    <row r="2356" customFormat="1" x14ac:dyDescent="0.2"/>
    <row r="2357" customFormat="1" x14ac:dyDescent="0.2"/>
    <row r="2358" customFormat="1" x14ac:dyDescent="0.2"/>
    <row r="2359" customFormat="1" x14ac:dyDescent="0.2"/>
    <row r="2360" customFormat="1" x14ac:dyDescent="0.2"/>
    <row r="2361" customFormat="1" x14ac:dyDescent="0.2"/>
    <row r="2362" customFormat="1" x14ac:dyDescent="0.2"/>
    <row r="2363" customFormat="1" x14ac:dyDescent="0.2"/>
    <row r="2364" customFormat="1" x14ac:dyDescent="0.2"/>
    <row r="2365" customFormat="1" x14ac:dyDescent="0.2"/>
    <row r="2366" customFormat="1" x14ac:dyDescent="0.2"/>
    <row r="2367" customFormat="1" x14ac:dyDescent="0.2"/>
    <row r="2368" customFormat="1" x14ac:dyDescent="0.2"/>
    <row r="2369" customFormat="1" x14ac:dyDescent="0.2"/>
    <row r="2370" customFormat="1" x14ac:dyDescent="0.2"/>
    <row r="2371" customFormat="1" x14ac:dyDescent="0.2"/>
    <row r="2372" customFormat="1" x14ac:dyDescent="0.2"/>
    <row r="2373" customFormat="1" x14ac:dyDescent="0.2"/>
    <row r="2374" customFormat="1" x14ac:dyDescent="0.2"/>
    <row r="2375" customFormat="1" x14ac:dyDescent="0.2"/>
    <row r="2376" customFormat="1" x14ac:dyDescent="0.2"/>
    <row r="2377" customFormat="1" x14ac:dyDescent="0.2"/>
    <row r="2378" customFormat="1" x14ac:dyDescent="0.2"/>
    <row r="2379" customFormat="1" x14ac:dyDescent="0.2"/>
    <row r="2380" customFormat="1" x14ac:dyDescent="0.2"/>
    <row r="2381" customFormat="1" x14ac:dyDescent="0.2"/>
    <row r="2382" customFormat="1" x14ac:dyDescent="0.2"/>
    <row r="2383" customFormat="1" x14ac:dyDescent="0.2"/>
    <row r="2384" customFormat="1" x14ac:dyDescent="0.2"/>
    <row r="2385" customFormat="1" x14ac:dyDescent="0.2"/>
    <row r="2386" customFormat="1" x14ac:dyDescent="0.2"/>
    <row r="2387" customFormat="1" x14ac:dyDescent="0.2"/>
    <row r="2388" customFormat="1" x14ac:dyDescent="0.2"/>
    <row r="2389" customFormat="1" x14ac:dyDescent="0.2"/>
    <row r="2390" customFormat="1" x14ac:dyDescent="0.2"/>
    <row r="2391" customFormat="1" x14ac:dyDescent="0.2"/>
    <row r="2392" customFormat="1" x14ac:dyDescent="0.2"/>
    <row r="2393" customFormat="1" x14ac:dyDescent="0.2"/>
    <row r="2394" customFormat="1" x14ac:dyDescent="0.2"/>
    <row r="2395" customFormat="1" x14ac:dyDescent="0.2"/>
    <row r="2396" customFormat="1" x14ac:dyDescent="0.2"/>
    <row r="2397" customFormat="1" x14ac:dyDescent="0.2"/>
    <row r="2398" customFormat="1" x14ac:dyDescent="0.2"/>
    <row r="2399" customFormat="1" x14ac:dyDescent="0.2"/>
    <row r="2400" customFormat="1" x14ac:dyDescent="0.2"/>
    <row r="2401" customFormat="1" x14ac:dyDescent="0.2"/>
    <row r="2402" customFormat="1" x14ac:dyDescent="0.2"/>
    <row r="2403" customFormat="1" x14ac:dyDescent="0.2"/>
    <row r="2404" customFormat="1" x14ac:dyDescent="0.2"/>
    <row r="2405" customFormat="1" x14ac:dyDescent="0.2"/>
    <row r="2406" customFormat="1" x14ac:dyDescent="0.2"/>
    <row r="2407" customFormat="1" x14ac:dyDescent="0.2"/>
    <row r="2408" customFormat="1" x14ac:dyDescent="0.2"/>
    <row r="2409" customFormat="1" x14ac:dyDescent="0.2"/>
    <row r="2410" customFormat="1" x14ac:dyDescent="0.2"/>
    <row r="2411" customFormat="1" x14ac:dyDescent="0.2"/>
    <row r="2412" customFormat="1" x14ac:dyDescent="0.2"/>
    <row r="2413" customFormat="1" x14ac:dyDescent="0.2"/>
    <row r="2414" customFormat="1" x14ac:dyDescent="0.2"/>
    <row r="2415" customFormat="1" x14ac:dyDescent="0.2"/>
    <row r="2416" customFormat="1" x14ac:dyDescent="0.2"/>
    <row r="2417" customFormat="1" x14ac:dyDescent="0.2"/>
    <row r="2418" customFormat="1" x14ac:dyDescent="0.2"/>
    <row r="2419" customFormat="1" x14ac:dyDescent="0.2"/>
    <row r="2420" customFormat="1" x14ac:dyDescent="0.2"/>
    <row r="2421" customFormat="1" x14ac:dyDescent="0.2"/>
    <row r="2422" customFormat="1" x14ac:dyDescent="0.2"/>
    <row r="2423" customFormat="1" x14ac:dyDescent="0.2"/>
    <row r="2424" customFormat="1" x14ac:dyDescent="0.2"/>
    <row r="2425" customFormat="1" x14ac:dyDescent="0.2"/>
    <row r="2426" customFormat="1" x14ac:dyDescent="0.2"/>
    <row r="2427" customFormat="1" x14ac:dyDescent="0.2"/>
    <row r="2428" customFormat="1" x14ac:dyDescent="0.2"/>
    <row r="2429" customFormat="1" x14ac:dyDescent="0.2"/>
    <row r="2430" customFormat="1" x14ac:dyDescent="0.2"/>
    <row r="2431" customFormat="1" x14ac:dyDescent="0.2"/>
    <row r="2432" customFormat="1" x14ac:dyDescent="0.2"/>
    <row r="2433" customFormat="1" x14ac:dyDescent="0.2"/>
    <row r="2434" customFormat="1" x14ac:dyDescent="0.2"/>
    <row r="2435" customFormat="1" x14ac:dyDescent="0.2"/>
    <row r="2436" customFormat="1" x14ac:dyDescent="0.2"/>
    <row r="2437" customFormat="1" x14ac:dyDescent="0.2"/>
    <row r="2438" customFormat="1" x14ac:dyDescent="0.2"/>
    <row r="2439" customFormat="1" x14ac:dyDescent="0.2"/>
    <row r="2440" customFormat="1" x14ac:dyDescent="0.2"/>
    <row r="2441" customFormat="1" x14ac:dyDescent="0.2"/>
    <row r="2442" customFormat="1" x14ac:dyDescent="0.2"/>
    <row r="2443" customFormat="1" x14ac:dyDescent="0.2"/>
    <row r="2444" customFormat="1" x14ac:dyDescent="0.2"/>
    <row r="2445" customFormat="1" x14ac:dyDescent="0.2"/>
    <row r="2446" customFormat="1" x14ac:dyDescent="0.2"/>
    <row r="2447" customFormat="1" x14ac:dyDescent="0.2"/>
    <row r="2448" customFormat="1" x14ac:dyDescent="0.2"/>
    <row r="2449" customFormat="1" x14ac:dyDescent="0.2"/>
    <row r="2450" customFormat="1" x14ac:dyDescent="0.2"/>
    <row r="2451" customFormat="1" x14ac:dyDescent="0.2"/>
    <row r="2452" customFormat="1" x14ac:dyDescent="0.2"/>
    <row r="2453" customFormat="1" x14ac:dyDescent="0.2"/>
    <row r="2454" customFormat="1" x14ac:dyDescent="0.2"/>
    <row r="2455" customFormat="1" x14ac:dyDescent="0.2"/>
    <row r="2456" customFormat="1" x14ac:dyDescent="0.2"/>
    <row r="2457" customFormat="1" x14ac:dyDescent="0.2"/>
    <row r="2458" customFormat="1" x14ac:dyDescent="0.2"/>
    <row r="2459" customFormat="1" x14ac:dyDescent="0.2"/>
    <row r="2460" customFormat="1" x14ac:dyDescent="0.2"/>
    <row r="2461" customFormat="1" x14ac:dyDescent="0.2"/>
    <row r="2462" customFormat="1" x14ac:dyDescent="0.2"/>
    <row r="2463" customFormat="1" x14ac:dyDescent="0.2"/>
    <row r="2464" customFormat="1" x14ac:dyDescent="0.2"/>
    <row r="2465" customFormat="1" x14ac:dyDescent="0.2"/>
    <row r="2466" customFormat="1" x14ac:dyDescent="0.2"/>
    <row r="2467" customFormat="1" x14ac:dyDescent="0.2"/>
    <row r="2468" customFormat="1" x14ac:dyDescent="0.2"/>
    <row r="2469" customFormat="1" x14ac:dyDescent="0.2"/>
    <row r="2470" customFormat="1" x14ac:dyDescent="0.2"/>
    <row r="2471" customFormat="1" x14ac:dyDescent="0.2"/>
    <row r="2472" customFormat="1" x14ac:dyDescent="0.2"/>
    <row r="2473" customFormat="1" x14ac:dyDescent="0.2"/>
    <row r="2474" customFormat="1" x14ac:dyDescent="0.2"/>
    <row r="2475" customFormat="1" x14ac:dyDescent="0.2"/>
    <row r="2476" customFormat="1" x14ac:dyDescent="0.2"/>
    <row r="2477" customFormat="1" x14ac:dyDescent="0.2"/>
    <row r="2478" customFormat="1" x14ac:dyDescent="0.2"/>
    <row r="2479" customFormat="1" x14ac:dyDescent="0.2"/>
    <row r="2480" customFormat="1" x14ac:dyDescent="0.2"/>
    <row r="2481" customFormat="1" x14ac:dyDescent="0.2"/>
    <row r="2482" customFormat="1" x14ac:dyDescent="0.2"/>
    <row r="2483" customFormat="1" x14ac:dyDescent="0.2"/>
    <row r="2484" customFormat="1" x14ac:dyDescent="0.2"/>
    <row r="2485" customFormat="1" x14ac:dyDescent="0.2"/>
    <row r="2486" customFormat="1" x14ac:dyDescent="0.2"/>
    <row r="2487" customFormat="1" x14ac:dyDescent="0.2"/>
    <row r="2488" customFormat="1" x14ac:dyDescent="0.2"/>
    <row r="2489" customFormat="1" x14ac:dyDescent="0.2"/>
    <row r="2490" customFormat="1" x14ac:dyDescent="0.2"/>
    <row r="2491" customFormat="1" x14ac:dyDescent="0.2"/>
    <row r="2492" customFormat="1" x14ac:dyDescent="0.2"/>
    <row r="2493" customFormat="1" x14ac:dyDescent="0.2"/>
    <row r="2494" customFormat="1" x14ac:dyDescent="0.2"/>
    <row r="2495" customFormat="1" x14ac:dyDescent="0.2"/>
    <row r="2496" customFormat="1" x14ac:dyDescent="0.2"/>
    <row r="2497" customFormat="1" x14ac:dyDescent="0.2"/>
    <row r="2498" customFormat="1" x14ac:dyDescent="0.2"/>
    <row r="2499" customFormat="1" x14ac:dyDescent="0.2"/>
    <row r="2500" customFormat="1" x14ac:dyDescent="0.2"/>
    <row r="2501" customFormat="1" x14ac:dyDescent="0.2"/>
    <row r="2502" customFormat="1" x14ac:dyDescent="0.2"/>
    <row r="2503" customFormat="1" x14ac:dyDescent="0.2"/>
    <row r="2504" customFormat="1" x14ac:dyDescent="0.2"/>
    <row r="2505" customFormat="1" x14ac:dyDescent="0.2"/>
    <row r="2506" customFormat="1" x14ac:dyDescent="0.2"/>
    <row r="2507" customFormat="1" x14ac:dyDescent="0.2"/>
    <row r="2508" customFormat="1" x14ac:dyDescent="0.2"/>
    <row r="2509" customFormat="1" x14ac:dyDescent="0.2"/>
    <row r="2510" customFormat="1" x14ac:dyDescent="0.2"/>
    <row r="2511" customFormat="1" x14ac:dyDescent="0.2"/>
    <row r="2512" customFormat="1" x14ac:dyDescent="0.2"/>
    <row r="2513" customFormat="1" x14ac:dyDescent="0.2"/>
    <row r="2514" customFormat="1" x14ac:dyDescent="0.2"/>
    <row r="2515" customFormat="1" x14ac:dyDescent="0.2"/>
    <row r="2516" customFormat="1" x14ac:dyDescent="0.2"/>
    <row r="2517" customFormat="1" x14ac:dyDescent="0.2"/>
    <row r="2518" customFormat="1" x14ac:dyDescent="0.2"/>
    <row r="2519" customFormat="1" x14ac:dyDescent="0.2"/>
    <row r="2520" customFormat="1" x14ac:dyDescent="0.2"/>
    <row r="2521" customFormat="1" x14ac:dyDescent="0.2"/>
    <row r="2522" customFormat="1" x14ac:dyDescent="0.2"/>
    <row r="2523" customFormat="1" x14ac:dyDescent="0.2"/>
    <row r="2524" customFormat="1" x14ac:dyDescent="0.2"/>
    <row r="2525" customFormat="1" x14ac:dyDescent="0.2"/>
    <row r="2526" customFormat="1" x14ac:dyDescent="0.2"/>
    <row r="2527" customFormat="1" x14ac:dyDescent="0.2"/>
    <row r="2528" customFormat="1" x14ac:dyDescent="0.2"/>
    <row r="2529" customFormat="1" x14ac:dyDescent="0.2"/>
    <row r="2530" customFormat="1" x14ac:dyDescent="0.2"/>
    <row r="2531" customFormat="1" x14ac:dyDescent="0.2"/>
    <row r="2532" customFormat="1" x14ac:dyDescent="0.2"/>
    <row r="2533" customFormat="1" x14ac:dyDescent="0.2"/>
    <row r="2534" customFormat="1" x14ac:dyDescent="0.2"/>
    <row r="2535" customFormat="1" x14ac:dyDescent="0.2"/>
    <row r="2536" customFormat="1" x14ac:dyDescent="0.2"/>
    <row r="2537" customFormat="1" x14ac:dyDescent="0.2"/>
    <row r="2538" customFormat="1" x14ac:dyDescent="0.2"/>
    <row r="2539" customFormat="1" x14ac:dyDescent="0.2"/>
    <row r="2540" customFormat="1" x14ac:dyDescent="0.2"/>
    <row r="2541" customFormat="1" x14ac:dyDescent="0.2"/>
    <row r="2542" customFormat="1" x14ac:dyDescent="0.2"/>
    <row r="2543" customFormat="1" x14ac:dyDescent="0.2"/>
    <row r="2544" customFormat="1" x14ac:dyDescent="0.2"/>
    <row r="2545" customFormat="1" x14ac:dyDescent="0.2"/>
    <row r="2546" customFormat="1" x14ac:dyDescent="0.2"/>
    <row r="2547" customFormat="1" x14ac:dyDescent="0.2"/>
    <row r="2548" customFormat="1" x14ac:dyDescent="0.2"/>
    <row r="2549" customFormat="1" x14ac:dyDescent="0.2"/>
    <row r="2550" customFormat="1" x14ac:dyDescent="0.2"/>
    <row r="2551" customFormat="1" x14ac:dyDescent="0.2"/>
    <row r="2552" customFormat="1" x14ac:dyDescent="0.2"/>
    <row r="2553" customFormat="1" x14ac:dyDescent="0.2"/>
    <row r="2554" customFormat="1" x14ac:dyDescent="0.2"/>
    <row r="2555" customFormat="1" x14ac:dyDescent="0.2"/>
    <row r="2556" customFormat="1" x14ac:dyDescent="0.2"/>
    <row r="2557" customFormat="1" x14ac:dyDescent="0.2"/>
    <row r="2558" customFormat="1" x14ac:dyDescent="0.2"/>
    <row r="2559" customFormat="1" x14ac:dyDescent="0.2"/>
    <row r="2560" customFormat="1" x14ac:dyDescent="0.2"/>
    <row r="2561" customFormat="1" x14ac:dyDescent="0.2"/>
    <row r="2562" customFormat="1" x14ac:dyDescent="0.2"/>
    <row r="2563" customFormat="1" x14ac:dyDescent="0.2"/>
    <row r="2564" customFormat="1" x14ac:dyDescent="0.2"/>
    <row r="2565" customFormat="1" x14ac:dyDescent="0.2"/>
    <row r="2566" customFormat="1" x14ac:dyDescent="0.2"/>
    <row r="2567" customFormat="1" x14ac:dyDescent="0.2"/>
    <row r="2568" customFormat="1" x14ac:dyDescent="0.2"/>
    <row r="2569" customFormat="1" x14ac:dyDescent="0.2"/>
    <row r="2570" customFormat="1" x14ac:dyDescent="0.2"/>
    <row r="2571" customFormat="1" x14ac:dyDescent="0.2"/>
    <row r="2572" customFormat="1" x14ac:dyDescent="0.2"/>
    <row r="2573" customFormat="1" x14ac:dyDescent="0.2"/>
    <row r="2574" customFormat="1" x14ac:dyDescent="0.2"/>
    <row r="2575" customFormat="1" x14ac:dyDescent="0.2"/>
    <row r="2576" customFormat="1" x14ac:dyDescent="0.2"/>
    <row r="2577" customFormat="1" x14ac:dyDescent="0.2"/>
    <row r="2578" customFormat="1" x14ac:dyDescent="0.2"/>
    <row r="2579" customFormat="1" x14ac:dyDescent="0.2"/>
    <row r="2580" customFormat="1" x14ac:dyDescent="0.2"/>
    <row r="2581" customFormat="1" x14ac:dyDescent="0.2"/>
    <row r="2582" customFormat="1" x14ac:dyDescent="0.2"/>
    <row r="2583" customFormat="1" x14ac:dyDescent="0.2"/>
    <row r="2584" customFormat="1" x14ac:dyDescent="0.2"/>
    <row r="2585" customFormat="1" x14ac:dyDescent="0.2"/>
    <row r="2586" customFormat="1" x14ac:dyDescent="0.2"/>
    <row r="2587" customFormat="1" x14ac:dyDescent="0.2"/>
    <row r="2588" customFormat="1" x14ac:dyDescent="0.2"/>
    <row r="2589" customFormat="1" x14ac:dyDescent="0.2"/>
    <row r="2590" customFormat="1" x14ac:dyDescent="0.2"/>
    <row r="2591" customFormat="1" x14ac:dyDescent="0.2"/>
    <row r="2592" customFormat="1" x14ac:dyDescent="0.2"/>
    <row r="2593" customFormat="1" x14ac:dyDescent="0.2"/>
    <row r="2594" customFormat="1" x14ac:dyDescent="0.2"/>
    <row r="2595" customFormat="1" x14ac:dyDescent="0.2"/>
    <row r="2596" customFormat="1" x14ac:dyDescent="0.2"/>
    <row r="2597" customFormat="1" x14ac:dyDescent="0.2"/>
    <row r="2598" customFormat="1" x14ac:dyDescent="0.2"/>
    <row r="2599" customFormat="1" x14ac:dyDescent="0.2"/>
    <row r="2600" customFormat="1" x14ac:dyDescent="0.2"/>
    <row r="2601" customFormat="1" x14ac:dyDescent="0.2"/>
    <row r="2602" customFormat="1" x14ac:dyDescent="0.2"/>
    <row r="2603" customFormat="1" x14ac:dyDescent="0.2"/>
    <row r="2604" customFormat="1" x14ac:dyDescent="0.2"/>
    <row r="2605" customFormat="1" x14ac:dyDescent="0.2"/>
    <row r="2606" customFormat="1" x14ac:dyDescent="0.2"/>
    <row r="2607" customFormat="1" x14ac:dyDescent="0.2"/>
    <row r="2608" customFormat="1" x14ac:dyDescent="0.2"/>
    <row r="2609" customFormat="1" x14ac:dyDescent="0.2"/>
    <row r="2610" customFormat="1" x14ac:dyDescent="0.2"/>
    <row r="2611" customFormat="1" x14ac:dyDescent="0.2"/>
    <row r="2612" customFormat="1" x14ac:dyDescent="0.2"/>
    <row r="2613" customFormat="1" x14ac:dyDescent="0.2"/>
    <row r="2614" customFormat="1" x14ac:dyDescent="0.2"/>
    <row r="2615" customFormat="1" x14ac:dyDescent="0.2"/>
    <row r="2616" customFormat="1" x14ac:dyDescent="0.2"/>
    <row r="2617" customFormat="1" x14ac:dyDescent="0.2"/>
    <row r="2618" customFormat="1" x14ac:dyDescent="0.2"/>
    <row r="2619" customFormat="1" x14ac:dyDescent="0.2"/>
    <row r="2620" customFormat="1" x14ac:dyDescent="0.2"/>
    <row r="2621" customFormat="1" x14ac:dyDescent="0.2"/>
    <row r="2622" customFormat="1" x14ac:dyDescent="0.2"/>
    <row r="2623" customFormat="1" x14ac:dyDescent="0.2"/>
    <row r="2624" customFormat="1" x14ac:dyDescent="0.2"/>
    <row r="2625" customFormat="1" x14ac:dyDescent="0.2"/>
    <row r="2626" customFormat="1" x14ac:dyDescent="0.2"/>
    <row r="2627" customFormat="1" x14ac:dyDescent="0.2"/>
    <row r="2628" customFormat="1" x14ac:dyDescent="0.2"/>
    <row r="2629" customFormat="1" x14ac:dyDescent="0.2"/>
    <row r="2630" customFormat="1" x14ac:dyDescent="0.2"/>
    <row r="2631" customFormat="1" x14ac:dyDescent="0.2"/>
    <row r="2632" customFormat="1" x14ac:dyDescent="0.2"/>
    <row r="2633" customFormat="1" x14ac:dyDescent="0.2"/>
    <row r="2634" customFormat="1" x14ac:dyDescent="0.2"/>
    <row r="2635" customFormat="1" x14ac:dyDescent="0.2"/>
    <row r="2636" customFormat="1" x14ac:dyDescent="0.2"/>
    <row r="2637" customFormat="1" x14ac:dyDescent="0.2"/>
    <row r="2638" customFormat="1" x14ac:dyDescent="0.2"/>
    <row r="2639" customFormat="1" x14ac:dyDescent="0.2"/>
    <row r="2640" customFormat="1" x14ac:dyDescent="0.2"/>
    <row r="2641" customFormat="1" x14ac:dyDescent="0.2"/>
    <row r="2642" customFormat="1" x14ac:dyDescent="0.2"/>
    <row r="2643" customFormat="1" x14ac:dyDescent="0.2"/>
    <row r="2644" customFormat="1" x14ac:dyDescent="0.2"/>
    <row r="2645" customFormat="1" x14ac:dyDescent="0.2"/>
    <row r="2646" customFormat="1" x14ac:dyDescent="0.2"/>
    <row r="2647" customFormat="1" x14ac:dyDescent="0.2"/>
    <row r="2648" customFormat="1" x14ac:dyDescent="0.2"/>
    <row r="2649" customFormat="1" x14ac:dyDescent="0.2"/>
    <row r="2650" customFormat="1" x14ac:dyDescent="0.2"/>
    <row r="2651" customFormat="1" x14ac:dyDescent="0.2"/>
    <row r="2652" customFormat="1" x14ac:dyDescent="0.2"/>
    <row r="2653" customFormat="1" x14ac:dyDescent="0.2"/>
    <row r="2654" customFormat="1" x14ac:dyDescent="0.2"/>
    <row r="2655" customFormat="1" x14ac:dyDescent="0.2"/>
    <row r="2656" customFormat="1" x14ac:dyDescent="0.2"/>
    <row r="2657" customFormat="1" x14ac:dyDescent="0.2"/>
    <row r="2658" customFormat="1" x14ac:dyDescent="0.2"/>
    <row r="2659" customFormat="1" x14ac:dyDescent="0.2"/>
    <row r="2660" customFormat="1" x14ac:dyDescent="0.2"/>
    <row r="2661" customFormat="1" x14ac:dyDescent="0.2"/>
    <row r="2662" customFormat="1" x14ac:dyDescent="0.2"/>
    <row r="2663" customFormat="1" x14ac:dyDescent="0.2"/>
    <row r="2664" customFormat="1" x14ac:dyDescent="0.2"/>
    <row r="2665" customFormat="1" x14ac:dyDescent="0.2"/>
    <row r="2666" customFormat="1" x14ac:dyDescent="0.2"/>
    <row r="2667" customFormat="1" x14ac:dyDescent="0.2"/>
    <row r="2668" customFormat="1" x14ac:dyDescent="0.2"/>
    <row r="2669" customFormat="1" x14ac:dyDescent="0.2"/>
    <row r="2670" customFormat="1" x14ac:dyDescent="0.2"/>
    <row r="2671" customFormat="1" x14ac:dyDescent="0.2"/>
    <row r="2672" customFormat="1" x14ac:dyDescent="0.2"/>
    <row r="2673" customFormat="1" x14ac:dyDescent="0.2"/>
    <row r="2674" customFormat="1" x14ac:dyDescent="0.2"/>
    <row r="2675" customFormat="1" x14ac:dyDescent="0.2"/>
    <row r="2676" customFormat="1" x14ac:dyDescent="0.2"/>
    <row r="2677" customFormat="1" x14ac:dyDescent="0.2"/>
    <row r="2678" customFormat="1" x14ac:dyDescent="0.2"/>
    <row r="2679" customFormat="1" x14ac:dyDescent="0.2"/>
    <row r="2680" customFormat="1" x14ac:dyDescent="0.2"/>
    <row r="2681" customFormat="1" x14ac:dyDescent="0.2"/>
    <row r="2682" customFormat="1" x14ac:dyDescent="0.2"/>
    <row r="2683" customFormat="1" x14ac:dyDescent="0.2"/>
    <row r="2684" customFormat="1" x14ac:dyDescent="0.2"/>
    <row r="2685" customFormat="1" x14ac:dyDescent="0.2"/>
    <row r="2686" customFormat="1" x14ac:dyDescent="0.2"/>
    <row r="2687" customFormat="1" x14ac:dyDescent="0.2"/>
    <row r="2688" customFormat="1" x14ac:dyDescent="0.2"/>
    <row r="2689" customFormat="1" x14ac:dyDescent="0.2"/>
    <row r="2690" customFormat="1" x14ac:dyDescent="0.2"/>
    <row r="2691" customFormat="1" x14ac:dyDescent="0.2"/>
    <row r="2692" customFormat="1" x14ac:dyDescent="0.2"/>
    <row r="2693" customFormat="1" x14ac:dyDescent="0.2"/>
    <row r="2694" customFormat="1" x14ac:dyDescent="0.2"/>
    <row r="2695" customFormat="1" x14ac:dyDescent="0.2"/>
    <row r="2696" customFormat="1" x14ac:dyDescent="0.2"/>
    <row r="2697" customFormat="1" x14ac:dyDescent="0.2"/>
    <row r="2698" customFormat="1" x14ac:dyDescent="0.2"/>
    <row r="2699" customFormat="1" x14ac:dyDescent="0.2"/>
    <row r="2700" customFormat="1" x14ac:dyDescent="0.2"/>
    <row r="2701" customFormat="1" x14ac:dyDescent="0.2"/>
    <row r="2702" customFormat="1" x14ac:dyDescent="0.2"/>
    <row r="2703" customFormat="1" x14ac:dyDescent="0.2"/>
    <row r="2704" customFormat="1" x14ac:dyDescent="0.2"/>
    <row r="2705" customFormat="1" x14ac:dyDescent="0.2"/>
    <row r="2706" customFormat="1" x14ac:dyDescent="0.2"/>
    <row r="2707" customFormat="1" x14ac:dyDescent="0.2"/>
    <row r="2708" customFormat="1" x14ac:dyDescent="0.2"/>
    <row r="2709" customFormat="1" x14ac:dyDescent="0.2"/>
    <row r="2710" customFormat="1" x14ac:dyDescent="0.2"/>
    <row r="2711" customFormat="1" x14ac:dyDescent="0.2"/>
    <row r="2712" customFormat="1" x14ac:dyDescent="0.2"/>
    <row r="2713" customFormat="1" x14ac:dyDescent="0.2"/>
    <row r="2714" customFormat="1" x14ac:dyDescent="0.2"/>
    <row r="2715" customFormat="1" x14ac:dyDescent="0.2"/>
    <row r="2716" customFormat="1" x14ac:dyDescent="0.2"/>
    <row r="2717" customFormat="1" x14ac:dyDescent="0.2"/>
    <row r="2718" customFormat="1" x14ac:dyDescent="0.2"/>
    <row r="2719" customFormat="1" x14ac:dyDescent="0.2"/>
    <row r="2720" customFormat="1" x14ac:dyDescent="0.2"/>
    <row r="2721" customFormat="1" x14ac:dyDescent="0.2"/>
    <row r="2722" customFormat="1" x14ac:dyDescent="0.2"/>
    <row r="2723" customFormat="1" x14ac:dyDescent="0.2"/>
    <row r="2724" customFormat="1" x14ac:dyDescent="0.2"/>
    <row r="2725" customFormat="1" x14ac:dyDescent="0.2"/>
    <row r="2726" customFormat="1" x14ac:dyDescent="0.2"/>
    <row r="2727" customFormat="1" x14ac:dyDescent="0.2"/>
    <row r="2728" customFormat="1" x14ac:dyDescent="0.2"/>
    <row r="2729" customFormat="1" x14ac:dyDescent="0.2"/>
    <row r="2730" customFormat="1" x14ac:dyDescent="0.2"/>
    <row r="2731" customFormat="1" x14ac:dyDescent="0.2"/>
    <row r="2732" customFormat="1" x14ac:dyDescent="0.2"/>
    <row r="2733" customFormat="1" x14ac:dyDescent="0.2"/>
    <row r="2734" customFormat="1" x14ac:dyDescent="0.2"/>
    <row r="2735" customFormat="1" x14ac:dyDescent="0.2"/>
    <row r="2736" customFormat="1" x14ac:dyDescent="0.2"/>
    <row r="2737" customFormat="1" x14ac:dyDescent="0.2"/>
    <row r="2738" customFormat="1" x14ac:dyDescent="0.2"/>
    <row r="2739" customFormat="1" x14ac:dyDescent="0.2"/>
    <row r="2740" customFormat="1" x14ac:dyDescent="0.2"/>
    <row r="2741" customFormat="1" x14ac:dyDescent="0.2"/>
    <row r="2742" customFormat="1" x14ac:dyDescent="0.2"/>
    <row r="2743" customFormat="1" x14ac:dyDescent="0.2"/>
    <row r="2744" customFormat="1" x14ac:dyDescent="0.2"/>
    <row r="2745" customFormat="1" x14ac:dyDescent="0.2"/>
    <row r="2746" customFormat="1" x14ac:dyDescent="0.2"/>
    <row r="2747" customFormat="1" x14ac:dyDescent="0.2"/>
    <row r="2748" customFormat="1" x14ac:dyDescent="0.2"/>
    <row r="2749" customFormat="1" x14ac:dyDescent="0.2"/>
    <row r="2750" customFormat="1" x14ac:dyDescent="0.2"/>
    <row r="2751" customFormat="1" x14ac:dyDescent="0.2"/>
    <row r="2752" customFormat="1" x14ac:dyDescent="0.2"/>
    <row r="2753" customFormat="1" x14ac:dyDescent="0.2"/>
    <row r="2754" customFormat="1" x14ac:dyDescent="0.2"/>
    <row r="2755" customFormat="1" x14ac:dyDescent="0.2"/>
    <row r="2756" customFormat="1" x14ac:dyDescent="0.2"/>
    <row r="2757" customFormat="1" x14ac:dyDescent="0.2"/>
    <row r="2758" customFormat="1" x14ac:dyDescent="0.2"/>
    <row r="2759" customFormat="1" x14ac:dyDescent="0.2"/>
    <row r="2760" customFormat="1" x14ac:dyDescent="0.2"/>
    <row r="2761" customFormat="1" x14ac:dyDescent="0.2"/>
    <row r="2762" customFormat="1" x14ac:dyDescent="0.2"/>
    <row r="2763" customFormat="1" x14ac:dyDescent="0.2"/>
    <row r="2764" customFormat="1" x14ac:dyDescent="0.2"/>
    <row r="2765" customFormat="1" x14ac:dyDescent="0.2"/>
    <row r="2766" customFormat="1" x14ac:dyDescent="0.2"/>
    <row r="2767" customFormat="1" x14ac:dyDescent="0.2"/>
    <row r="2768" customFormat="1" x14ac:dyDescent="0.2"/>
    <row r="2769" customFormat="1" x14ac:dyDescent="0.2"/>
    <row r="2770" customFormat="1" x14ac:dyDescent="0.2"/>
    <row r="2771" customFormat="1" x14ac:dyDescent="0.2"/>
    <row r="2772" customFormat="1" x14ac:dyDescent="0.2"/>
    <row r="2773" customFormat="1" x14ac:dyDescent="0.2"/>
    <row r="2774" customFormat="1" x14ac:dyDescent="0.2"/>
    <row r="2775" customFormat="1" x14ac:dyDescent="0.2"/>
    <row r="2776" customFormat="1" x14ac:dyDescent="0.2"/>
    <row r="2777" customFormat="1" x14ac:dyDescent="0.2"/>
    <row r="2778" customFormat="1" x14ac:dyDescent="0.2"/>
    <row r="2779" customFormat="1" x14ac:dyDescent="0.2"/>
    <row r="2780" customFormat="1" x14ac:dyDescent="0.2"/>
    <row r="2781" customFormat="1" x14ac:dyDescent="0.2"/>
    <row r="2782" customFormat="1" x14ac:dyDescent="0.2"/>
    <row r="2783" customFormat="1" x14ac:dyDescent="0.2"/>
    <row r="2784" customFormat="1" x14ac:dyDescent="0.2"/>
    <row r="2785" customFormat="1" x14ac:dyDescent="0.2"/>
    <row r="2786" customFormat="1" x14ac:dyDescent="0.2"/>
    <row r="2787" customFormat="1" x14ac:dyDescent="0.2"/>
    <row r="2788" customFormat="1" x14ac:dyDescent="0.2"/>
    <row r="2789" customFormat="1" x14ac:dyDescent="0.2"/>
    <row r="2790" customFormat="1" x14ac:dyDescent="0.2"/>
    <row r="2791" customFormat="1" x14ac:dyDescent="0.2"/>
    <row r="2792" customFormat="1" x14ac:dyDescent="0.2"/>
    <row r="2793" customFormat="1" x14ac:dyDescent="0.2"/>
    <row r="2794" customFormat="1" x14ac:dyDescent="0.2"/>
    <row r="2795" customFormat="1" x14ac:dyDescent="0.2"/>
    <row r="2796" customFormat="1" x14ac:dyDescent="0.2"/>
    <row r="2797" customFormat="1" x14ac:dyDescent="0.2"/>
    <row r="2798" customFormat="1" x14ac:dyDescent="0.2"/>
    <row r="2799" customFormat="1" x14ac:dyDescent="0.2"/>
    <row r="2800" customFormat="1" x14ac:dyDescent="0.2"/>
    <row r="2801" customFormat="1" x14ac:dyDescent="0.2"/>
    <row r="2802" customFormat="1" x14ac:dyDescent="0.2"/>
    <row r="2803" customFormat="1" x14ac:dyDescent="0.2"/>
    <row r="2804" customFormat="1" x14ac:dyDescent="0.2"/>
    <row r="2805" customFormat="1" x14ac:dyDescent="0.2"/>
    <row r="2806" customFormat="1" x14ac:dyDescent="0.2"/>
    <row r="2807" customFormat="1" x14ac:dyDescent="0.2"/>
    <row r="2808" customFormat="1" x14ac:dyDescent="0.2"/>
    <row r="2809" customFormat="1" x14ac:dyDescent="0.2"/>
    <row r="2810" customFormat="1" x14ac:dyDescent="0.2"/>
    <row r="2811" customFormat="1" x14ac:dyDescent="0.2"/>
    <row r="2812" customFormat="1" x14ac:dyDescent="0.2"/>
    <row r="2813" customFormat="1" x14ac:dyDescent="0.2"/>
    <row r="2814" customFormat="1" x14ac:dyDescent="0.2"/>
    <row r="2815" customFormat="1" x14ac:dyDescent="0.2"/>
    <row r="2816" customFormat="1" x14ac:dyDescent="0.2"/>
    <row r="2817" customFormat="1" x14ac:dyDescent="0.2"/>
    <row r="2818" customFormat="1" x14ac:dyDescent="0.2"/>
    <row r="2819" customFormat="1" x14ac:dyDescent="0.2"/>
    <row r="2820" customFormat="1" x14ac:dyDescent="0.2"/>
    <row r="2821" customFormat="1" x14ac:dyDescent="0.2"/>
    <row r="2822" customFormat="1" x14ac:dyDescent="0.2"/>
    <row r="2823" customFormat="1" x14ac:dyDescent="0.2"/>
    <row r="2824" customFormat="1" x14ac:dyDescent="0.2"/>
    <row r="2825" customFormat="1" x14ac:dyDescent="0.2"/>
    <row r="2826" customFormat="1" x14ac:dyDescent="0.2"/>
    <row r="2827" customFormat="1" x14ac:dyDescent="0.2"/>
    <row r="2828" customFormat="1" x14ac:dyDescent="0.2"/>
    <row r="2829" customFormat="1" x14ac:dyDescent="0.2"/>
    <row r="2830" customFormat="1" x14ac:dyDescent="0.2"/>
    <row r="2831" customFormat="1" x14ac:dyDescent="0.2"/>
    <row r="2832" customFormat="1" x14ac:dyDescent="0.2"/>
    <row r="2833" customFormat="1" x14ac:dyDescent="0.2"/>
    <row r="2834" customFormat="1" x14ac:dyDescent="0.2"/>
    <row r="2835" customFormat="1" x14ac:dyDescent="0.2"/>
    <row r="2836" customFormat="1" x14ac:dyDescent="0.2"/>
    <row r="2837" customFormat="1" x14ac:dyDescent="0.2"/>
    <row r="2838" customFormat="1" x14ac:dyDescent="0.2"/>
    <row r="2839" customFormat="1" x14ac:dyDescent="0.2"/>
    <row r="2840" customFormat="1" x14ac:dyDescent="0.2"/>
    <row r="2841" customFormat="1" x14ac:dyDescent="0.2"/>
    <row r="2842" customFormat="1" x14ac:dyDescent="0.2"/>
    <row r="2843" customFormat="1" x14ac:dyDescent="0.2"/>
    <row r="2844" customFormat="1" x14ac:dyDescent="0.2"/>
    <row r="2845" customFormat="1" x14ac:dyDescent="0.2"/>
    <row r="2846" customFormat="1" x14ac:dyDescent="0.2"/>
    <row r="2847" customFormat="1" x14ac:dyDescent="0.2"/>
    <row r="2848" customFormat="1" x14ac:dyDescent="0.2"/>
    <row r="2849" customFormat="1" x14ac:dyDescent="0.2"/>
    <row r="2850" customFormat="1" x14ac:dyDescent="0.2"/>
    <row r="2851" customFormat="1" x14ac:dyDescent="0.2"/>
    <row r="2852" customFormat="1" x14ac:dyDescent="0.2"/>
    <row r="2853" customFormat="1" x14ac:dyDescent="0.2"/>
    <row r="2854" customFormat="1" x14ac:dyDescent="0.2"/>
    <row r="2855" customFormat="1" x14ac:dyDescent="0.2"/>
    <row r="2856" customFormat="1" x14ac:dyDescent="0.2"/>
    <row r="2857" customFormat="1" x14ac:dyDescent="0.2"/>
    <row r="2858" customFormat="1" x14ac:dyDescent="0.2"/>
    <row r="2859" customFormat="1" x14ac:dyDescent="0.2"/>
    <row r="2860" customFormat="1" x14ac:dyDescent="0.2"/>
    <row r="2861" customFormat="1" x14ac:dyDescent="0.2"/>
    <row r="2862" customFormat="1" x14ac:dyDescent="0.2"/>
    <row r="2863" customFormat="1" x14ac:dyDescent="0.2"/>
    <row r="2864" customFormat="1" x14ac:dyDescent="0.2"/>
    <row r="2865" customFormat="1" x14ac:dyDescent="0.2"/>
    <row r="2866" customFormat="1" x14ac:dyDescent="0.2"/>
    <row r="2867" customFormat="1" x14ac:dyDescent="0.2"/>
    <row r="2868" customFormat="1" x14ac:dyDescent="0.2"/>
    <row r="2869" customFormat="1" x14ac:dyDescent="0.2"/>
    <row r="2870" customFormat="1" x14ac:dyDescent="0.2"/>
    <row r="2871" customFormat="1" x14ac:dyDescent="0.2"/>
    <row r="2872" customFormat="1" x14ac:dyDescent="0.2"/>
    <row r="2873" customFormat="1" x14ac:dyDescent="0.2"/>
    <row r="2874" customFormat="1" x14ac:dyDescent="0.2"/>
    <row r="2875" customFormat="1" x14ac:dyDescent="0.2"/>
    <row r="2876" customFormat="1" x14ac:dyDescent="0.2"/>
    <row r="2877" customFormat="1" x14ac:dyDescent="0.2"/>
    <row r="2878" customFormat="1" x14ac:dyDescent="0.2"/>
    <row r="2879" customFormat="1" x14ac:dyDescent="0.2"/>
    <row r="2880" customFormat="1" x14ac:dyDescent="0.2"/>
    <row r="2881" customFormat="1" x14ac:dyDescent="0.2"/>
    <row r="2882" customFormat="1" x14ac:dyDescent="0.2"/>
    <row r="2883" customFormat="1" x14ac:dyDescent="0.2"/>
    <row r="2884" customFormat="1" x14ac:dyDescent="0.2"/>
    <row r="2885" customFormat="1" x14ac:dyDescent="0.2"/>
    <row r="2886" customFormat="1" x14ac:dyDescent="0.2"/>
    <row r="2887" customFormat="1" x14ac:dyDescent="0.2"/>
    <row r="2888" customFormat="1" x14ac:dyDescent="0.2"/>
    <row r="2889" customFormat="1" x14ac:dyDescent="0.2"/>
    <row r="2890" customFormat="1" x14ac:dyDescent="0.2"/>
    <row r="2891" customFormat="1" x14ac:dyDescent="0.2"/>
    <row r="2892" customFormat="1" x14ac:dyDescent="0.2"/>
    <row r="2893" customFormat="1" x14ac:dyDescent="0.2"/>
    <row r="2894" customFormat="1" x14ac:dyDescent="0.2"/>
    <row r="2895" customFormat="1" x14ac:dyDescent="0.2"/>
    <row r="2896" customFormat="1" x14ac:dyDescent="0.2"/>
    <row r="2897" customFormat="1" x14ac:dyDescent="0.2"/>
    <row r="2898" customFormat="1" x14ac:dyDescent="0.2"/>
    <row r="2899" customFormat="1" x14ac:dyDescent="0.2"/>
    <row r="2900" customFormat="1" x14ac:dyDescent="0.2"/>
    <row r="2901" customFormat="1" x14ac:dyDescent="0.2"/>
    <row r="2902" customFormat="1" x14ac:dyDescent="0.2"/>
    <row r="2903" customFormat="1" x14ac:dyDescent="0.2"/>
    <row r="2904" customFormat="1" x14ac:dyDescent="0.2"/>
    <row r="2905" customFormat="1" x14ac:dyDescent="0.2"/>
    <row r="2906" customFormat="1" x14ac:dyDescent="0.2"/>
    <row r="2907" customFormat="1" x14ac:dyDescent="0.2"/>
    <row r="2908" customFormat="1" x14ac:dyDescent="0.2"/>
    <row r="2909" customFormat="1" x14ac:dyDescent="0.2"/>
    <row r="2910" customFormat="1" x14ac:dyDescent="0.2"/>
    <row r="2911" customFormat="1" x14ac:dyDescent="0.2"/>
    <row r="2912" customFormat="1" x14ac:dyDescent="0.2"/>
    <row r="2913" customFormat="1" x14ac:dyDescent="0.2"/>
    <row r="2914" customFormat="1" x14ac:dyDescent="0.2"/>
    <row r="2915" customFormat="1" x14ac:dyDescent="0.2"/>
    <row r="2916" customFormat="1" x14ac:dyDescent="0.2"/>
    <row r="2917" customFormat="1" x14ac:dyDescent="0.2"/>
    <row r="2918" customFormat="1" x14ac:dyDescent="0.2"/>
    <row r="2919" customFormat="1" x14ac:dyDescent="0.2"/>
    <row r="2920" customFormat="1" x14ac:dyDescent="0.2"/>
    <row r="2921" customFormat="1" x14ac:dyDescent="0.2"/>
    <row r="2922" customFormat="1" x14ac:dyDescent="0.2"/>
    <row r="2923" customFormat="1" x14ac:dyDescent="0.2"/>
    <row r="2924" customFormat="1" x14ac:dyDescent="0.2"/>
    <row r="2925" customFormat="1" x14ac:dyDescent="0.2"/>
    <row r="2926" customFormat="1" x14ac:dyDescent="0.2"/>
    <row r="2927" customFormat="1" x14ac:dyDescent="0.2"/>
    <row r="2928" customFormat="1" x14ac:dyDescent="0.2"/>
    <row r="2929" customFormat="1" x14ac:dyDescent="0.2"/>
    <row r="2930" customFormat="1" x14ac:dyDescent="0.2"/>
    <row r="2931" customFormat="1" x14ac:dyDescent="0.2"/>
    <row r="2932" customFormat="1" x14ac:dyDescent="0.2"/>
    <row r="2933" customFormat="1" x14ac:dyDescent="0.2"/>
    <row r="2934" customFormat="1" x14ac:dyDescent="0.2"/>
    <row r="2935" customFormat="1" x14ac:dyDescent="0.2"/>
    <row r="2936" customFormat="1" x14ac:dyDescent="0.2"/>
    <row r="2937" customFormat="1" x14ac:dyDescent="0.2"/>
    <row r="2938" customFormat="1" x14ac:dyDescent="0.2"/>
    <row r="2939" customFormat="1" x14ac:dyDescent="0.2"/>
    <row r="2940" customFormat="1" x14ac:dyDescent="0.2"/>
    <row r="2941" customFormat="1" x14ac:dyDescent="0.2"/>
    <row r="2942" customFormat="1" x14ac:dyDescent="0.2"/>
    <row r="2943" customFormat="1" x14ac:dyDescent="0.2"/>
    <row r="2944" customFormat="1" x14ac:dyDescent="0.2"/>
    <row r="2945" customFormat="1" x14ac:dyDescent="0.2"/>
    <row r="2946" customFormat="1" x14ac:dyDescent="0.2"/>
    <row r="2947" customFormat="1" x14ac:dyDescent="0.2"/>
    <row r="2948" customFormat="1" x14ac:dyDescent="0.2"/>
    <row r="2949" customFormat="1" x14ac:dyDescent="0.2"/>
    <row r="2950" customFormat="1" x14ac:dyDescent="0.2"/>
    <row r="2951" customFormat="1" x14ac:dyDescent="0.2"/>
    <row r="2952" customFormat="1" x14ac:dyDescent="0.2"/>
    <row r="2953" customFormat="1" x14ac:dyDescent="0.2"/>
    <row r="2954" customFormat="1" x14ac:dyDescent="0.2"/>
    <row r="2955" customFormat="1" x14ac:dyDescent="0.2"/>
    <row r="2956" customFormat="1" x14ac:dyDescent="0.2"/>
    <row r="2957" customFormat="1" x14ac:dyDescent="0.2"/>
    <row r="2958" customFormat="1" x14ac:dyDescent="0.2"/>
    <row r="2959" customFormat="1" x14ac:dyDescent="0.2"/>
    <row r="2960" customFormat="1" x14ac:dyDescent="0.2"/>
    <row r="2961" customFormat="1" x14ac:dyDescent="0.2"/>
    <row r="2962" customFormat="1" x14ac:dyDescent="0.2"/>
    <row r="2963" customFormat="1" x14ac:dyDescent="0.2"/>
    <row r="2964" customFormat="1" x14ac:dyDescent="0.2"/>
    <row r="2965" customFormat="1" x14ac:dyDescent="0.2"/>
    <row r="2966" customFormat="1" x14ac:dyDescent="0.2"/>
    <row r="2967" customFormat="1" x14ac:dyDescent="0.2"/>
    <row r="2968" customFormat="1" x14ac:dyDescent="0.2"/>
    <row r="2969" customFormat="1" x14ac:dyDescent="0.2"/>
    <row r="2970" customFormat="1" x14ac:dyDescent="0.2"/>
    <row r="2971" customFormat="1" x14ac:dyDescent="0.2"/>
    <row r="2972" customFormat="1" x14ac:dyDescent="0.2"/>
    <row r="2973" customFormat="1" x14ac:dyDescent="0.2"/>
    <row r="2974" customFormat="1" x14ac:dyDescent="0.2"/>
    <row r="2975" customFormat="1" x14ac:dyDescent="0.2"/>
    <row r="2976" customFormat="1" x14ac:dyDescent="0.2"/>
    <row r="2977" customFormat="1" x14ac:dyDescent="0.2"/>
    <row r="2978" customFormat="1" x14ac:dyDescent="0.2"/>
    <row r="2979" customFormat="1" x14ac:dyDescent="0.2"/>
    <row r="2980" customFormat="1" x14ac:dyDescent="0.2"/>
    <row r="2981" customFormat="1" x14ac:dyDescent="0.2"/>
    <row r="2982" customFormat="1" x14ac:dyDescent="0.2"/>
    <row r="2983" customFormat="1" x14ac:dyDescent="0.2"/>
    <row r="2984" customFormat="1" x14ac:dyDescent="0.2"/>
    <row r="2985" customFormat="1" x14ac:dyDescent="0.2"/>
    <row r="2986" customFormat="1" x14ac:dyDescent="0.2"/>
    <row r="2987" customFormat="1" x14ac:dyDescent="0.2"/>
    <row r="2988" customFormat="1" x14ac:dyDescent="0.2"/>
    <row r="2989" customFormat="1" x14ac:dyDescent="0.2"/>
    <row r="2990" customFormat="1" x14ac:dyDescent="0.2"/>
    <row r="2991" customFormat="1" x14ac:dyDescent="0.2"/>
    <row r="2992" customFormat="1" x14ac:dyDescent="0.2"/>
    <row r="2993" customFormat="1" x14ac:dyDescent="0.2"/>
    <row r="2994" customFormat="1" x14ac:dyDescent="0.2"/>
    <row r="2995" customFormat="1" x14ac:dyDescent="0.2"/>
    <row r="2996" customFormat="1" x14ac:dyDescent="0.2"/>
    <row r="2997" customFormat="1" x14ac:dyDescent="0.2"/>
    <row r="2998" customFormat="1" x14ac:dyDescent="0.2"/>
    <row r="2999" customFormat="1" x14ac:dyDescent="0.2"/>
    <row r="3000" customFormat="1" x14ac:dyDescent="0.2"/>
    <row r="3001" customFormat="1" x14ac:dyDescent="0.2"/>
    <row r="3002" customFormat="1" x14ac:dyDescent="0.2"/>
    <row r="3003" customFormat="1" x14ac:dyDescent="0.2"/>
    <row r="3004" customFormat="1" x14ac:dyDescent="0.2"/>
    <row r="3005" customFormat="1" x14ac:dyDescent="0.2"/>
    <row r="3006" customFormat="1" x14ac:dyDescent="0.2"/>
    <row r="3007" customFormat="1" x14ac:dyDescent="0.2"/>
    <row r="3008" customFormat="1" x14ac:dyDescent="0.2"/>
    <row r="3009" customFormat="1" x14ac:dyDescent="0.2"/>
    <row r="3010" customFormat="1" x14ac:dyDescent="0.2"/>
    <row r="3011" customFormat="1" x14ac:dyDescent="0.2"/>
    <row r="3012" customFormat="1" x14ac:dyDescent="0.2"/>
    <row r="3013" customFormat="1" x14ac:dyDescent="0.2"/>
    <row r="3014" customFormat="1" x14ac:dyDescent="0.2"/>
    <row r="3015" customFormat="1" x14ac:dyDescent="0.2"/>
    <row r="3016" customFormat="1" x14ac:dyDescent="0.2"/>
    <row r="3017" customFormat="1" x14ac:dyDescent="0.2"/>
    <row r="3018" customFormat="1" x14ac:dyDescent="0.2"/>
    <row r="3019" customFormat="1" x14ac:dyDescent="0.2"/>
    <row r="3020" customFormat="1" x14ac:dyDescent="0.2"/>
    <row r="3021" customFormat="1" x14ac:dyDescent="0.2"/>
    <row r="3022" customFormat="1" x14ac:dyDescent="0.2"/>
    <row r="3023" customFormat="1" x14ac:dyDescent="0.2"/>
    <row r="3024" customFormat="1" x14ac:dyDescent="0.2"/>
    <row r="3025" customFormat="1" x14ac:dyDescent="0.2"/>
    <row r="3026" customFormat="1" x14ac:dyDescent="0.2"/>
    <row r="3027" customFormat="1" x14ac:dyDescent="0.2"/>
    <row r="3028" customFormat="1" x14ac:dyDescent="0.2"/>
    <row r="3029" customFormat="1" x14ac:dyDescent="0.2"/>
    <row r="3030" customFormat="1" x14ac:dyDescent="0.2"/>
    <row r="3031" customFormat="1" x14ac:dyDescent="0.2"/>
    <row r="3032" customFormat="1" x14ac:dyDescent="0.2"/>
    <row r="3033" customFormat="1" x14ac:dyDescent="0.2"/>
    <row r="3034" customFormat="1" x14ac:dyDescent="0.2"/>
    <row r="3035" customFormat="1" x14ac:dyDescent="0.2"/>
    <row r="3036" customFormat="1" x14ac:dyDescent="0.2"/>
    <row r="3037" customFormat="1" x14ac:dyDescent="0.2"/>
    <row r="3038" customFormat="1" x14ac:dyDescent="0.2"/>
    <row r="3039" customFormat="1" x14ac:dyDescent="0.2"/>
    <row r="3040" customFormat="1" x14ac:dyDescent="0.2"/>
    <row r="3041" customFormat="1" x14ac:dyDescent="0.2"/>
    <row r="3042" customFormat="1" x14ac:dyDescent="0.2"/>
    <row r="3043" customFormat="1" x14ac:dyDescent="0.2"/>
    <row r="3044" customFormat="1" x14ac:dyDescent="0.2"/>
    <row r="3045" customFormat="1" x14ac:dyDescent="0.2"/>
    <row r="3046" customFormat="1" x14ac:dyDescent="0.2"/>
    <row r="3047" customFormat="1" x14ac:dyDescent="0.2"/>
    <row r="3048" customFormat="1" x14ac:dyDescent="0.2"/>
    <row r="3049" customFormat="1" x14ac:dyDescent="0.2"/>
    <row r="3050" customFormat="1" x14ac:dyDescent="0.2"/>
    <row r="3051" customFormat="1" x14ac:dyDescent="0.2"/>
    <row r="3052" customFormat="1" x14ac:dyDescent="0.2"/>
    <row r="3053" customFormat="1" x14ac:dyDescent="0.2"/>
    <row r="3054" customFormat="1" x14ac:dyDescent="0.2"/>
    <row r="3055" customFormat="1" x14ac:dyDescent="0.2"/>
    <row r="3056" customFormat="1" x14ac:dyDescent="0.2"/>
    <row r="3057" customFormat="1" x14ac:dyDescent="0.2"/>
    <row r="3058" customFormat="1" x14ac:dyDescent="0.2"/>
    <row r="3059" customFormat="1" x14ac:dyDescent="0.2"/>
    <row r="3060" customFormat="1" x14ac:dyDescent="0.2"/>
    <row r="3061" customFormat="1" x14ac:dyDescent="0.2"/>
    <row r="3062" customFormat="1" x14ac:dyDescent="0.2"/>
    <row r="3063" customFormat="1" x14ac:dyDescent="0.2"/>
    <row r="3064" customFormat="1" x14ac:dyDescent="0.2"/>
    <row r="3065" customFormat="1" x14ac:dyDescent="0.2"/>
    <row r="3066" customFormat="1" x14ac:dyDescent="0.2"/>
    <row r="3067" customFormat="1" x14ac:dyDescent="0.2"/>
    <row r="3068" customFormat="1" x14ac:dyDescent="0.2"/>
    <row r="3069" customFormat="1" x14ac:dyDescent="0.2"/>
    <row r="3070" customFormat="1" x14ac:dyDescent="0.2"/>
    <row r="3071" customFormat="1" x14ac:dyDescent="0.2"/>
    <row r="3072" customFormat="1" x14ac:dyDescent="0.2"/>
    <row r="3073" customFormat="1" x14ac:dyDescent="0.2"/>
    <row r="3074" customFormat="1" x14ac:dyDescent="0.2"/>
    <row r="3075" customFormat="1" x14ac:dyDescent="0.2"/>
    <row r="3076" customFormat="1" x14ac:dyDescent="0.2"/>
    <row r="3077" customFormat="1" x14ac:dyDescent="0.2"/>
    <row r="3078" customFormat="1" x14ac:dyDescent="0.2"/>
    <row r="3079" customFormat="1" x14ac:dyDescent="0.2"/>
    <row r="3080" customFormat="1" x14ac:dyDescent="0.2"/>
    <row r="3081" customFormat="1" x14ac:dyDescent="0.2"/>
    <row r="3082" customFormat="1" x14ac:dyDescent="0.2"/>
    <row r="3083" customFormat="1" x14ac:dyDescent="0.2"/>
    <row r="3084" customFormat="1" x14ac:dyDescent="0.2"/>
    <row r="3085" customFormat="1" x14ac:dyDescent="0.2"/>
    <row r="3086" customFormat="1" x14ac:dyDescent="0.2"/>
    <row r="3087" customFormat="1" x14ac:dyDescent="0.2"/>
    <row r="3088" customFormat="1" x14ac:dyDescent="0.2"/>
    <row r="3089" customFormat="1" x14ac:dyDescent="0.2"/>
    <row r="3090" customFormat="1" x14ac:dyDescent="0.2"/>
    <row r="3091" customFormat="1" x14ac:dyDescent="0.2"/>
    <row r="3092" customFormat="1" x14ac:dyDescent="0.2"/>
    <row r="3093" customFormat="1" x14ac:dyDescent="0.2"/>
    <row r="3094" customFormat="1" x14ac:dyDescent="0.2"/>
    <row r="3095" customFormat="1" x14ac:dyDescent="0.2"/>
    <row r="3096" customFormat="1" x14ac:dyDescent="0.2"/>
    <row r="3097" customFormat="1" x14ac:dyDescent="0.2"/>
    <row r="3098" customFormat="1" x14ac:dyDescent="0.2"/>
    <row r="3099" customFormat="1" x14ac:dyDescent="0.2"/>
    <row r="3100" customFormat="1" x14ac:dyDescent="0.2"/>
    <row r="3101" customFormat="1" x14ac:dyDescent="0.2"/>
    <row r="3102" customFormat="1" x14ac:dyDescent="0.2"/>
    <row r="3103" customFormat="1" x14ac:dyDescent="0.2"/>
    <row r="3104" customFormat="1" x14ac:dyDescent="0.2"/>
    <row r="3105" customFormat="1" x14ac:dyDescent="0.2"/>
    <row r="3106" customFormat="1" x14ac:dyDescent="0.2"/>
    <row r="3107" customFormat="1" x14ac:dyDescent="0.2"/>
    <row r="3108" customFormat="1" x14ac:dyDescent="0.2"/>
    <row r="3109" customFormat="1" x14ac:dyDescent="0.2"/>
    <row r="3110" customFormat="1" x14ac:dyDescent="0.2"/>
    <row r="3111" customFormat="1" x14ac:dyDescent="0.2"/>
    <row r="3112" customFormat="1" x14ac:dyDescent="0.2"/>
    <row r="3113" customFormat="1" x14ac:dyDescent="0.2"/>
    <row r="3114" customFormat="1" x14ac:dyDescent="0.2"/>
    <row r="3115" customFormat="1" x14ac:dyDescent="0.2"/>
    <row r="3116" customFormat="1" x14ac:dyDescent="0.2"/>
    <row r="3117" customFormat="1" x14ac:dyDescent="0.2"/>
    <row r="3118" customFormat="1" x14ac:dyDescent="0.2"/>
    <row r="3119" customFormat="1" x14ac:dyDescent="0.2"/>
    <row r="3120" customFormat="1" x14ac:dyDescent="0.2"/>
    <row r="3121" customFormat="1" x14ac:dyDescent="0.2"/>
    <row r="3122" customFormat="1" x14ac:dyDescent="0.2"/>
    <row r="3123" customFormat="1" x14ac:dyDescent="0.2"/>
    <row r="3124" customFormat="1" x14ac:dyDescent="0.2"/>
    <row r="3125" customFormat="1" x14ac:dyDescent="0.2"/>
    <row r="3126" customFormat="1" x14ac:dyDescent="0.2"/>
    <row r="3127" customFormat="1" x14ac:dyDescent="0.2"/>
    <row r="3128" customFormat="1" x14ac:dyDescent="0.2"/>
    <row r="3129" customFormat="1" x14ac:dyDescent="0.2"/>
    <row r="3130" customFormat="1" x14ac:dyDescent="0.2"/>
    <row r="3131" customFormat="1" x14ac:dyDescent="0.2"/>
    <row r="3132" customFormat="1" x14ac:dyDescent="0.2"/>
    <row r="3133" customFormat="1" x14ac:dyDescent="0.2"/>
    <row r="3134" customFormat="1" x14ac:dyDescent="0.2"/>
    <row r="3135" customFormat="1" x14ac:dyDescent="0.2"/>
    <row r="3136" customFormat="1" x14ac:dyDescent="0.2"/>
    <row r="3137" customFormat="1" x14ac:dyDescent="0.2"/>
    <row r="3138" customFormat="1" x14ac:dyDescent="0.2"/>
    <row r="3139" customFormat="1" x14ac:dyDescent="0.2"/>
    <row r="3140" customFormat="1" x14ac:dyDescent="0.2"/>
    <row r="3141" customFormat="1" x14ac:dyDescent="0.2"/>
    <row r="3142" customFormat="1" x14ac:dyDescent="0.2"/>
    <row r="3143" customFormat="1" x14ac:dyDescent="0.2"/>
    <row r="3144" customFormat="1" x14ac:dyDescent="0.2"/>
    <row r="3145" customFormat="1" x14ac:dyDescent="0.2"/>
    <row r="3146" customFormat="1" x14ac:dyDescent="0.2"/>
    <row r="3147" customFormat="1" x14ac:dyDescent="0.2"/>
    <row r="3148" customFormat="1" x14ac:dyDescent="0.2"/>
    <row r="3149" customFormat="1" x14ac:dyDescent="0.2"/>
    <row r="3150" customFormat="1" x14ac:dyDescent="0.2"/>
    <row r="3151" customFormat="1" x14ac:dyDescent="0.2"/>
    <row r="3152" customFormat="1" x14ac:dyDescent="0.2"/>
    <row r="3153" customFormat="1" x14ac:dyDescent="0.2"/>
    <row r="3154" customFormat="1" x14ac:dyDescent="0.2"/>
    <row r="3155" customFormat="1" x14ac:dyDescent="0.2"/>
    <row r="3156" customFormat="1" x14ac:dyDescent="0.2"/>
    <row r="3157" customFormat="1" x14ac:dyDescent="0.2"/>
    <row r="3158" customFormat="1" x14ac:dyDescent="0.2"/>
    <row r="3159" customFormat="1" x14ac:dyDescent="0.2"/>
    <row r="3160" customFormat="1" x14ac:dyDescent="0.2"/>
    <row r="3161" customFormat="1" x14ac:dyDescent="0.2"/>
    <row r="3162" customFormat="1" x14ac:dyDescent="0.2"/>
    <row r="3163" customFormat="1" x14ac:dyDescent="0.2"/>
    <row r="3164" customFormat="1" x14ac:dyDescent="0.2"/>
    <row r="3165" customFormat="1" x14ac:dyDescent="0.2"/>
    <row r="3166" customFormat="1" x14ac:dyDescent="0.2"/>
    <row r="3167" customFormat="1" x14ac:dyDescent="0.2"/>
    <row r="3168" customFormat="1" x14ac:dyDescent="0.2"/>
    <row r="3169" customFormat="1" x14ac:dyDescent="0.2"/>
    <row r="3170" customFormat="1" x14ac:dyDescent="0.2"/>
    <row r="3171" customFormat="1" x14ac:dyDescent="0.2"/>
    <row r="3172" customFormat="1" x14ac:dyDescent="0.2"/>
    <row r="3173" customFormat="1" x14ac:dyDescent="0.2"/>
    <row r="3174" customFormat="1" x14ac:dyDescent="0.2"/>
    <row r="3175" customFormat="1" x14ac:dyDescent="0.2"/>
    <row r="3176" customFormat="1" x14ac:dyDescent="0.2"/>
    <row r="3177" customFormat="1" x14ac:dyDescent="0.2"/>
    <row r="3178" customFormat="1" x14ac:dyDescent="0.2"/>
    <row r="3179" customFormat="1" x14ac:dyDescent="0.2"/>
    <row r="3180" customFormat="1" x14ac:dyDescent="0.2"/>
    <row r="3181" customFormat="1" x14ac:dyDescent="0.2"/>
    <row r="3182" customFormat="1" x14ac:dyDescent="0.2"/>
    <row r="3183" customFormat="1" x14ac:dyDescent="0.2"/>
    <row r="3184" customFormat="1" x14ac:dyDescent="0.2"/>
    <row r="3185" customFormat="1" x14ac:dyDescent="0.2"/>
    <row r="3186" customFormat="1" x14ac:dyDescent="0.2"/>
    <row r="3187" customFormat="1" x14ac:dyDescent="0.2"/>
    <row r="3188" customFormat="1" x14ac:dyDescent="0.2"/>
    <row r="3189" customFormat="1" x14ac:dyDescent="0.2"/>
    <row r="3190" customFormat="1" x14ac:dyDescent="0.2"/>
    <row r="3191" customFormat="1" x14ac:dyDescent="0.2"/>
    <row r="3192" customFormat="1" x14ac:dyDescent="0.2"/>
    <row r="3193" customFormat="1" x14ac:dyDescent="0.2"/>
    <row r="3194" customFormat="1" x14ac:dyDescent="0.2"/>
    <row r="3195" customFormat="1" x14ac:dyDescent="0.2"/>
    <row r="3196" customFormat="1" x14ac:dyDescent="0.2"/>
    <row r="3197" customFormat="1" x14ac:dyDescent="0.2"/>
    <row r="3198" customFormat="1" x14ac:dyDescent="0.2"/>
    <row r="3199" customFormat="1" x14ac:dyDescent="0.2"/>
    <row r="3200" customFormat="1" x14ac:dyDescent="0.2"/>
    <row r="3201" customFormat="1" x14ac:dyDescent="0.2"/>
    <row r="3202" customFormat="1" x14ac:dyDescent="0.2"/>
    <row r="3203" customFormat="1" x14ac:dyDescent="0.2"/>
    <row r="3204" customFormat="1" x14ac:dyDescent="0.2"/>
    <row r="3205" customFormat="1" x14ac:dyDescent="0.2"/>
    <row r="3206" customFormat="1" x14ac:dyDescent="0.2"/>
    <row r="3207" customFormat="1" x14ac:dyDescent="0.2"/>
    <row r="3208" customFormat="1" x14ac:dyDescent="0.2"/>
    <row r="3209" customFormat="1" x14ac:dyDescent="0.2"/>
    <row r="3210" customFormat="1" x14ac:dyDescent="0.2"/>
    <row r="3211" customFormat="1" x14ac:dyDescent="0.2"/>
    <row r="3212" customFormat="1" x14ac:dyDescent="0.2"/>
    <row r="3213" customFormat="1" x14ac:dyDescent="0.2"/>
    <row r="3214" customFormat="1" x14ac:dyDescent="0.2"/>
    <row r="3215" customFormat="1" x14ac:dyDescent="0.2"/>
    <row r="3216" customFormat="1" x14ac:dyDescent="0.2"/>
    <row r="3217" customFormat="1" x14ac:dyDescent="0.2"/>
    <row r="3218" customFormat="1" x14ac:dyDescent="0.2"/>
    <row r="3219" customFormat="1" x14ac:dyDescent="0.2"/>
    <row r="3220" customFormat="1" x14ac:dyDescent="0.2"/>
    <row r="3221" customFormat="1" x14ac:dyDescent="0.2"/>
    <row r="3222" customFormat="1" x14ac:dyDescent="0.2"/>
    <row r="3223" customFormat="1" x14ac:dyDescent="0.2"/>
    <row r="3224" customFormat="1" x14ac:dyDescent="0.2"/>
    <row r="3225" customFormat="1" x14ac:dyDescent="0.2"/>
    <row r="3226" customFormat="1" x14ac:dyDescent="0.2"/>
    <row r="3227" customFormat="1" x14ac:dyDescent="0.2"/>
    <row r="3228" customFormat="1" x14ac:dyDescent="0.2"/>
    <row r="3229" customFormat="1" x14ac:dyDescent="0.2"/>
    <row r="3230" customFormat="1" x14ac:dyDescent="0.2"/>
    <row r="3231" customFormat="1" x14ac:dyDescent="0.2"/>
    <row r="3232" customFormat="1" x14ac:dyDescent="0.2"/>
    <row r="3233" customFormat="1" x14ac:dyDescent="0.2"/>
    <row r="3234" customFormat="1" x14ac:dyDescent="0.2"/>
    <row r="3235" customFormat="1" x14ac:dyDescent="0.2"/>
    <row r="3236" customFormat="1" x14ac:dyDescent="0.2"/>
    <row r="3237" customFormat="1" x14ac:dyDescent="0.2"/>
    <row r="3238" customFormat="1" x14ac:dyDescent="0.2"/>
    <row r="3239" customFormat="1" x14ac:dyDescent="0.2"/>
    <row r="3240" customFormat="1" x14ac:dyDescent="0.2"/>
    <row r="3241" customFormat="1" x14ac:dyDescent="0.2"/>
    <row r="3242" customFormat="1" x14ac:dyDescent="0.2"/>
    <row r="3243" customFormat="1" x14ac:dyDescent="0.2"/>
    <row r="3244" customFormat="1" x14ac:dyDescent="0.2"/>
    <row r="3245" customFormat="1" x14ac:dyDescent="0.2"/>
    <row r="3246" customFormat="1" x14ac:dyDescent="0.2"/>
    <row r="3247" customFormat="1" x14ac:dyDescent="0.2"/>
    <row r="3248" customFormat="1" x14ac:dyDescent="0.2"/>
    <row r="3249" customFormat="1" x14ac:dyDescent="0.2"/>
    <row r="3250" customFormat="1" x14ac:dyDescent="0.2"/>
    <row r="3251" customFormat="1" x14ac:dyDescent="0.2"/>
    <row r="3252" customFormat="1" x14ac:dyDescent="0.2"/>
    <row r="3253" customFormat="1" x14ac:dyDescent="0.2"/>
    <row r="3254" customFormat="1" x14ac:dyDescent="0.2"/>
    <row r="3255" customFormat="1" x14ac:dyDescent="0.2"/>
    <row r="3256" customFormat="1" x14ac:dyDescent="0.2"/>
    <row r="3257" customFormat="1" x14ac:dyDescent="0.2"/>
    <row r="3258" customFormat="1" x14ac:dyDescent="0.2"/>
    <row r="3259" customFormat="1" x14ac:dyDescent="0.2"/>
    <row r="3260" customFormat="1" x14ac:dyDescent="0.2"/>
    <row r="3261" customFormat="1" x14ac:dyDescent="0.2"/>
    <row r="3262" customFormat="1" x14ac:dyDescent="0.2"/>
    <row r="3263" customFormat="1" x14ac:dyDescent="0.2"/>
    <row r="3264" customFormat="1" x14ac:dyDescent="0.2"/>
    <row r="3265" customFormat="1" x14ac:dyDescent="0.2"/>
    <row r="3266" customFormat="1" x14ac:dyDescent="0.2"/>
    <row r="3267" customFormat="1" x14ac:dyDescent="0.2"/>
    <row r="3268" customFormat="1" x14ac:dyDescent="0.2"/>
    <row r="3269" customFormat="1" x14ac:dyDescent="0.2"/>
    <row r="3270" customFormat="1" x14ac:dyDescent="0.2"/>
    <row r="3271" customFormat="1" x14ac:dyDescent="0.2"/>
    <row r="3272" customFormat="1" x14ac:dyDescent="0.2"/>
    <row r="3273" customFormat="1" x14ac:dyDescent="0.2"/>
    <row r="3274" customFormat="1" x14ac:dyDescent="0.2"/>
    <row r="3275" customFormat="1" x14ac:dyDescent="0.2"/>
    <row r="3276" customFormat="1" x14ac:dyDescent="0.2"/>
    <row r="3277" customFormat="1" x14ac:dyDescent="0.2"/>
    <row r="3278" customFormat="1" x14ac:dyDescent="0.2"/>
    <row r="3279" customFormat="1" x14ac:dyDescent="0.2"/>
    <row r="3280" customFormat="1" x14ac:dyDescent="0.2"/>
    <row r="3281" customFormat="1" x14ac:dyDescent="0.2"/>
    <row r="3282" customFormat="1" x14ac:dyDescent="0.2"/>
    <row r="3283" customFormat="1" x14ac:dyDescent="0.2"/>
    <row r="3284" customFormat="1" x14ac:dyDescent="0.2"/>
    <row r="3285" customFormat="1" x14ac:dyDescent="0.2"/>
    <row r="3286" customFormat="1" x14ac:dyDescent="0.2"/>
    <row r="3287" customFormat="1" x14ac:dyDescent="0.2"/>
    <row r="3288" customFormat="1" x14ac:dyDescent="0.2"/>
    <row r="3289" customFormat="1" x14ac:dyDescent="0.2"/>
    <row r="3290" customFormat="1" x14ac:dyDescent="0.2"/>
    <row r="3291" customFormat="1" x14ac:dyDescent="0.2"/>
    <row r="3292" customFormat="1" x14ac:dyDescent="0.2"/>
    <row r="3293" customFormat="1" x14ac:dyDescent="0.2"/>
    <row r="3294" customFormat="1" x14ac:dyDescent="0.2"/>
    <row r="3295" customFormat="1" x14ac:dyDescent="0.2"/>
    <row r="3296" customFormat="1" x14ac:dyDescent="0.2"/>
    <row r="3297" customFormat="1" x14ac:dyDescent="0.2"/>
    <row r="3298" customFormat="1" x14ac:dyDescent="0.2"/>
    <row r="3299" customFormat="1" x14ac:dyDescent="0.2"/>
    <row r="3300" customFormat="1" x14ac:dyDescent="0.2"/>
    <row r="3301" customFormat="1" x14ac:dyDescent="0.2"/>
    <row r="3302" customFormat="1" x14ac:dyDescent="0.2"/>
    <row r="3303" customFormat="1" x14ac:dyDescent="0.2"/>
    <row r="3304" customFormat="1" x14ac:dyDescent="0.2"/>
    <row r="3305" customFormat="1" x14ac:dyDescent="0.2"/>
    <row r="3306" customFormat="1" x14ac:dyDescent="0.2"/>
    <row r="3307" customFormat="1" x14ac:dyDescent="0.2"/>
    <row r="3308" customFormat="1" x14ac:dyDescent="0.2"/>
    <row r="3309" customFormat="1" x14ac:dyDescent="0.2"/>
    <row r="3310" customFormat="1" x14ac:dyDescent="0.2"/>
    <row r="3311" customFormat="1" x14ac:dyDescent="0.2"/>
    <row r="3312" customFormat="1" x14ac:dyDescent="0.2"/>
    <row r="3313" customFormat="1" x14ac:dyDescent="0.2"/>
    <row r="3314" customFormat="1" x14ac:dyDescent="0.2"/>
    <row r="3315" customFormat="1" x14ac:dyDescent="0.2"/>
    <row r="3316" customFormat="1" x14ac:dyDescent="0.2"/>
    <row r="3317" customFormat="1" x14ac:dyDescent="0.2"/>
    <row r="3318" customFormat="1" x14ac:dyDescent="0.2"/>
    <row r="3319" customFormat="1" x14ac:dyDescent="0.2"/>
    <row r="3320" customFormat="1" x14ac:dyDescent="0.2"/>
    <row r="3321" customFormat="1" x14ac:dyDescent="0.2"/>
    <row r="3322" customFormat="1" x14ac:dyDescent="0.2"/>
    <row r="3323" customFormat="1" x14ac:dyDescent="0.2"/>
    <row r="3324" customFormat="1" x14ac:dyDescent="0.2"/>
    <row r="3325" customFormat="1" x14ac:dyDescent="0.2"/>
    <row r="3326" customFormat="1" x14ac:dyDescent="0.2"/>
    <row r="3327" customFormat="1" x14ac:dyDescent="0.2"/>
    <row r="3328" customFormat="1" x14ac:dyDescent="0.2"/>
    <row r="3329" customFormat="1" x14ac:dyDescent="0.2"/>
    <row r="3330" customFormat="1" x14ac:dyDescent="0.2"/>
    <row r="3331" customFormat="1" x14ac:dyDescent="0.2"/>
    <row r="3332" customFormat="1" x14ac:dyDescent="0.2"/>
    <row r="3333" customFormat="1" x14ac:dyDescent="0.2"/>
    <row r="3334" customFormat="1" x14ac:dyDescent="0.2"/>
    <row r="3335" customFormat="1" x14ac:dyDescent="0.2"/>
    <row r="3336" customFormat="1" x14ac:dyDescent="0.2"/>
    <row r="3337" customFormat="1" x14ac:dyDescent="0.2"/>
    <row r="3338" customFormat="1" x14ac:dyDescent="0.2"/>
    <row r="3339" customFormat="1" x14ac:dyDescent="0.2"/>
    <row r="3340" customFormat="1" x14ac:dyDescent="0.2"/>
    <row r="3341" customFormat="1" x14ac:dyDescent="0.2"/>
    <row r="3342" customFormat="1" x14ac:dyDescent="0.2"/>
    <row r="3343" customFormat="1" x14ac:dyDescent="0.2"/>
    <row r="3344" customFormat="1" x14ac:dyDescent="0.2"/>
    <row r="3345" customFormat="1" x14ac:dyDescent="0.2"/>
    <row r="3346" customFormat="1" x14ac:dyDescent="0.2"/>
    <row r="3347" customFormat="1" x14ac:dyDescent="0.2"/>
    <row r="3348" customFormat="1" x14ac:dyDescent="0.2"/>
    <row r="3349" customFormat="1" x14ac:dyDescent="0.2"/>
    <row r="3350" customFormat="1" x14ac:dyDescent="0.2"/>
    <row r="3351" customFormat="1" x14ac:dyDescent="0.2"/>
    <row r="3352" customFormat="1" x14ac:dyDescent="0.2"/>
    <row r="3353" customFormat="1" x14ac:dyDescent="0.2"/>
    <row r="3354" customFormat="1" x14ac:dyDescent="0.2"/>
    <row r="3355" customFormat="1" x14ac:dyDescent="0.2"/>
    <row r="3356" customFormat="1" x14ac:dyDescent="0.2"/>
    <row r="3357" customFormat="1" x14ac:dyDescent="0.2"/>
    <row r="3358" customFormat="1" x14ac:dyDescent="0.2"/>
    <row r="3359" customFormat="1" x14ac:dyDescent="0.2"/>
    <row r="3360" customFormat="1" x14ac:dyDescent="0.2"/>
    <row r="3361" customFormat="1" x14ac:dyDescent="0.2"/>
    <row r="3362" customFormat="1" x14ac:dyDescent="0.2"/>
    <row r="3363" customFormat="1" x14ac:dyDescent="0.2"/>
    <row r="3364" customFormat="1" x14ac:dyDescent="0.2"/>
    <row r="3365" customFormat="1" x14ac:dyDescent="0.2"/>
    <row r="3366" customFormat="1" x14ac:dyDescent="0.2"/>
    <row r="3367" customFormat="1" x14ac:dyDescent="0.2"/>
    <row r="3368" customFormat="1" x14ac:dyDescent="0.2"/>
    <row r="3369" customFormat="1" x14ac:dyDescent="0.2"/>
    <row r="3370" customFormat="1" x14ac:dyDescent="0.2"/>
    <row r="3371" customFormat="1" x14ac:dyDescent="0.2"/>
    <row r="3372" customFormat="1" x14ac:dyDescent="0.2"/>
    <row r="3373" customFormat="1" x14ac:dyDescent="0.2"/>
    <row r="3374" customFormat="1" x14ac:dyDescent="0.2"/>
    <row r="3375" customFormat="1" x14ac:dyDescent="0.2"/>
    <row r="3376" customFormat="1" x14ac:dyDescent="0.2"/>
    <row r="3377" customFormat="1" x14ac:dyDescent="0.2"/>
    <row r="3378" customFormat="1" x14ac:dyDescent="0.2"/>
    <row r="3379" customFormat="1" x14ac:dyDescent="0.2"/>
    <row r="3380" customFormat="1" x14ac:dyDescent="0.2"/>
    <row r="3381" customFormat="1" x14ac:dyDescent="0.2"/>
    <row r="3382" customFormat="1" x14ac:dyDescent="0.2"/>
    <row r="3383" customFormat="1" x14ac:dyDescent="0.2"/>
    <row r="3384" customFormat="1" x14ac:dyDescent="0.2"/>
    <row r="3385" customFormat="1" x14ac:dyDescent="0.2"/>
    <row r="3386" customFormat="1" x14ac:dyDescent="0.2"/>
    <row r="3387" customFormat="1" x14ac:dyDescent="0.2"/>
    <row r="3388" customFormat="1" x14ac:dyDescent="0.2"/>
    <row r="3389" customFormat="1" x14ac:dyDescent="0.2"/>
    <row r="3390" customFormat="1" x14ac:dyDescent="0.2"/>
    <row r="3391" customFormat="1" x14ac:dyDescent="0.2"/>
    <row r="3392" customFormat="1" x14ac:dyDescent="0.2"/>
    <row r="3393" customFormat="1" x14ac:dyDescent="0.2"/>
    <row r="3394" customFormat="1" x14ac:dyDescent="0.2"/>
    <row r="3395" customFormat="1" x14ac:dyDescent="0.2"/>
    <row r="3396" customFormat="1" x14ac:dyDescent="0.2"/>
    <row r="3397" customFormat="1" x14ac:dyDescent="0.2"/>
    <row r="3398" customFormat="1" x14ac:dyDescent="0.2"/>
    <row r="3399" customFormat="1" x14ac:dyDescent="0.2"/>
    <row r="3400" customFormat="1" x14ac:dyDescent="0.2"/>
    <row r="3401" customFormat="1" x14ac:dyDescent="0.2"/>
    <row r="3402" customFormat="1" x14ac:dyDescent="0.2"/>
    <row r="3403" customFormat="1" x14ac:dyDescent="0.2"/>
    <row r="3404" customFormat="1" x14ac:dyDescent="0.2"/>
    <row r="3405" customFormat="1" x14ac:dyDescent="0.2"/>
    <row r="3406" customFormat="1" x14ac:dyDescent="0.2"/>
    <row r="3407" customFormat="1" x14ac:dyDescent="0.2"/>
    <row r="3408" customFormat="1" x14ac:dyDescent="0.2"/>
    <row r="3409" customFormat="1" x14ac:dyDescent="0.2"/>
    <row r="3410" customFormat="1" x14ac:dyDescent="0.2"/>
    <row r="3411" customFormat="1" x14ac:dyDescent="0.2"/>
    <row r="3412" customFormat="1" x14ac:dyDescent="0.2"/>
    <row r="3413" customFormat="1" x14ac:dyDescent="0.2"/>
    <row r="3414" customFormat="1" x14ac:dyDescent="0.2"/>
    <row r="3415" customFormat="1" x14ac:dyDescent="0.2"/>
    <row r="3416" customFormat="1" x14ac:dyDescent="0.2"/>
    <row r="3417" customFormat="1" x14ac:dyDescent="0.2"/>
    <row r="3418" customFormat="1" x14ac:dyDescent="0.2"/>
    <row r="3419" customFormat="1" x14ac:dyDescent="0.2"/>
    <row r="3420" customFormat="1" x14ac:dyDescent="0.2"/>
    <row r="3421" customFormat="1" x14ac:dyDescent="0.2"/>
    <row r="3422" customFormat="1" x14ac:dyDescent="0.2"/>
    <row r="3423" customFormat="1" x14ac:dyDescent="0.2"/>
    <row r="3424" customFormat="1" x14ac:dyDescent="0.2"/>
    <row r="3425" customFormat="1" x14ac:dyDescent="0.2"/>
    <row r="3426" customFormat="1" x14ac:dyDescent="0.2"/>
    <row r="3427" customFormat="1" x14ac:dyDescent="0.2"/>
    <row r="3428" customFormat="1" x14ac:dyDescent="0.2"/>
    <row r="3429" customFormat="1" x14ac:dyDescent="0.2"/>
    <row r="3430" customFormat="1" x14ac:dyDescent="0.2"/>
    <row r="3431" customFormat="1" x14ac:dyDescent="0.2"/>
    <row r="3432" customFormat="1" x14ac:dyDescent="0.2"/>
    <row r="3433" customFormat="1" x14ac:dyDescent="0.2"/>
    <row r="3434" customFormat="1" x14ac:dyDescent="0.2"/>
    <row r="3435" customFormat="1" x14ac:dyDescent="0.2"/>
    <row r="3436" customFormat="1" x14ac:dyDescent="0.2"/>
    <row r="3437" customFormat="1" x14ac:dyDescent="0.2"/>
    <row r="3438" customFormat="1" x14ac:dyDescent="0.2"/>
    <row r="3439" customFormat="1" x14ac:dyDescent="0.2"/>
    <row r="3440" customFormat="1" x14ac:dyDescent="0.2"/>
    <row r="3441" customFormat="1" x14ac:dyDescent="0.2"/>
    <row r="3442" customFormat="1" x14ac:dyDescent="0.2"/>
    <row r="3443" customFormat="1" x14ac:dyDescent="0.2"/>
    <row r="3444" customFormat="1" x14ac:dyDescent="0.2"/>
    <row r="3445" customFormat="1" x14ac:dyDescent="0.2"/>
    <row r="3446" customFormat="1" x14ac:dyDescent="0.2"/>
    <row r="3447" customFormat="1" x14ac:dyDescent="0.2"/>
    <row r="3448" customFormat="1" x14ac:dyDescent="0.2"/>
    <row r="3449" customFormat="1" x14ac:dyDescent="0.2"/>
    <row r="3450" customFormat="1" x14ac:dyDescent="0.2"/>
    <row r="3451" customFormat="1" x14ac:dyDescent="0.2"/>
    <row r="3452" customFormat="1" x14ac:dyDescent="0.2"/>
    <row r="3453" customFormat="1" x14ac:dyDescent="0.2"/>
    <row r="3454" customFormat="1" x14ac:dyDescent="0.2"/>
    <row r="3455" customFormat="1" x14ac:dyDescent="0.2"/>
    <row r="3456" customFormat="1" x14ac:dyDescent="0.2"/>
    <row r="3457" customFormat="1" x14ac:dyDescent="0.2"/>
    <row r="3458" customFormat="1" x14ac:dyDescent="0.2"/>
    <row r="3459" customFormat="1" x14ac:dyDescent="0.2"/>
    <row r="3460" customFormat="1" x14ac:dyDescent="0.2"/>
    <row r="3461" customFormat="1" x14ac:dyDescent="0.2"/>
    <row r="3462" customFormat="1" x14ac:dyDescent="0.2"/>
    <row r="3463" customFormat="1" x14ac:dyDescent="0.2"/>
    <row r="3464" customFormat="1" x14ac:dyDescent="0.2"/>
    <row r="3465" customFormat="1" x14ac:dyDescent="0.2"/>
    <row r="3466" customFormat="1" x14ac:dyDescent="0.2"/>
    <row r="3467" customFormat="1" x14ac:dyDescent="0.2"/>
    <row r="3468" customFormat="1" x14ac:dyDescent="0.2"/>
    <row r="3469" customFormat="1" x14ac:dyDescent="0.2"/>
    <row r="3470" customFormat="1" x14ac:dyDescent="0.2"/>
    <row r="3471" customFormat="1" x14ac:dyDescent="0.2"/>
    <row r="3472" customFormat="1" x14ac:dyDescent="0.2"/>
    <row r="3473" customFormat="1" x14ac:dyDescent="0.2"/>
    <row r="3474" customFormat="1" x14ac:dyDescent="0.2"/>
    <row r="3475" customFormat="1" x14ac:dyDescent="0.2"/>
    <row r="3476" customFormat="1" x14ac:dyDescent="0.2"/>
    <row r="3477" customFormat="1" x14ac:dyDescent="0.2"/>
    <row r="3478" customFormat="1" x14ac:dyDescent="0.2"/>
    <row r="3479" customFormat="1" x14ac:dyDescent="0.2"/>
    <row r="3480" customFormat="1" x14ac:dyDescent="0.2"/>
    <row r="3481" customFormat="1" x14ac:dyDescent="0.2"/>
    <row r="3482" customFormat="1" x14ac:dyDescent="0.2"/>
    <row r="3483" customFormat="1" x14ac:dyDescent="0.2"/>
    <row r="3484" customFormat="1" x14ac:dyDescent="0.2"/>
    <row r="3485" customFormat="1" x14ac:dyDescent="0.2"/>
    <row r="3486" customFormat="1" x14ac:dyDescent="0.2"/>
    <row r="3487" customFormat="1" x14ac:dyDescent="0.2"/>
    <row r="3488" customFormat="1" x14ac:dyDescent="0.2"/>
    <row r="3489" customFormat="1" x14ac:dyDescent="0.2"/>
    <row r="3490" customFormat="1" x14ac:dyDescent="0.2"/>
    <row r="3491" customFormat="1" x14ac:dyDescent="0.2"/>
    <row r="3492" customFormat="1" x14ac:dyDescent="0.2"/>
    <row r="3493" customFormat="1" x14ac:dyDescent="0.2"/>
    <row r="3494" customFormat="1" x14ac:dyDescent="0.2"/>
    <row r="3495" customFormat="1" x14ac:dyDescent="0.2"/>
    <row r="3496" customFormat="1" x14ac:dyDescent="0.2"/>
    <row r="3497" customFormat="1" x14ac:dyDescent="0.2"/>
    <row r="3498" customFormat="1" x14ac:dyDescent="0.2"/>
    <row r="3499" customFormat="1" x14ac:dyDescent="0.2"/>
    <row r="3500" customFormat="1" x14ac:dyDescent="0.2"/>
    <row r="3501" customFormat="1" x14ac:dyDescent="0.2"/>
    <row r="3502" customFormat="1" x14ac:dyDescent="0.2"/>
    <row r="3503" customFormat="1" x14ac:dyDescent="0.2"/>
    <row r="3504" customFormat="1" x14ac:dyDescent="0.2"/>
    <row r="3505" customFormat="1" x14ac:dyDescent="0.2"/>
    <row r="3506" customFormat="1" x14ac:dyDescent="0.2"/>
    <row r="3507" customFormat="1" x14ac:dyDescent="0.2"/>
    <row r="3508" customFormat="1" x14ac:dyDescent="0.2"/>
    <row r="3509" customFormat="1" x14ac:dyDescent="0.2"/>
    <row r="3510" customFormat="1" x14ac:dyDescent="0.2"/>
    <row r="3511" customFormat="1" x14ac:dyDescent="0.2"/>
    <row r="3512" customFormat="1" x14ac:dyDescent="0.2"/>
    <row r="3513" customFormat="1" x14ac:dyDescent="0.2"/>
    <row r="3514" customFormat="1" x14ac:dyDescent="0.2"/>
    <row r="3515" customFormat="1" x14ac:dyDescent="0.2"/>
    <row r="3516" customFormat="1" x14ac:dyDescent="0.2"/>
    <row r="3517" customFormat="1" x14ac:dyDescent="0.2"/>
    <row r="3518" customFormat="1" x14ac:dyDescent="0.2"/>
    <row r="3519" customFormat="1" x14ac:dyDescent="0.2"/>
    <row r="3520" customFormat="1" x14ac:dyDescent="0.2"/>
    <row r="3521" customFormat="1" x14ac:dyDescent="0.2"/>
    <row r="3522" customFormat="1" x14ac:dyDescent="0.2"/>
    <row r="3523" customFormat="1" x14ac:dyDescent="0.2"/>
    <row r="3524" customFormat="1" x14ac:dyDescent="0.2"/>
    <row r="3525" customFormat="1" x14ac:dyDescent="0.2"/>
    <row r="3526" customFormat="1" x14ac:dyDescent="0.2"/>
    <row r="3527" customFormat="1" x14ac:dyDescent="0.2"/>
    <row r="3528" customFormat="1" x14ac:dyDescent="0.2"/>
    <row r="3529" customFormat="1" x14ac:dyDescent="0.2"/>
    <row r="3530" customFormat="1" x14ac:dyDescent="0.2"/>
    <row r="3531" customFormat="1" x14ac:dyDescent="0.2"/>
    <row r="3532" customFormat="1" x14ac:dyDescent="0.2"/>
    <row r="3533" customFormat="1" x14ac:dyDescent="0.2"/>
    <row r="3534" customFormat="1" x14ac:dyDescent="0.2"/>
    <row r="3535" customFormat="1" x14ac:dyDescent="0.2"/>
    <row r="3536" customFormat="1" x14ac:dyDescent="0.2"/>
    <row r="3537" customFormat="1" x14ac:dyDescent="0.2"/>
    <row r="3538" customFormat="1" x14ac:dyDescent="0.2"/>
    <row r="3539" customFormat="1" x14ac:dyDescent="0.2"/>
    <row r="3540" customFormat="1" x14ac:dyDescent="0.2"/>
    <row r="3541" customFormat="1" x14ac:dyDescent="0.2"/>
    <row r="3542" customFormat="1" x14ac:dyDescent="0.2"/>
    <row r="3543" customFormat="1" x14ac:dyDescent="0.2"/>
    <row r="3544" customFormat="1" x14ac:dyDescent="0.2"/>
    <row r="3545" customFormat="1" x14ac:dyDescent="0.2"/>
    <row r="3546" customFormat="1" x14ac:dyDescent="0.2"/>
    <row r="3547" customFormat="1" x14ac:dyDescent="0.2"/>
    <row r="3548" customFormat="1" x14ac:dyDescent="0.2"/>
    <row r="3549" customFormat="1" x14ac:dyDescent="0.2"/>
    <row r="3550" customFormat="1" x14ac:dyDescent="0.2"/>
    <row r="3551" customFormat="1" x14ac:dyDescent="0.2"/>
    <row r="3552" customFormat="1" x14ac:dyDescent="0.2"/>
    <row r="3553" customFormat="1" x14ac:dyDescent="0.2"/>
    <row r="3554" customFormat="1" x14ac:dyDescent="0.2"/>
    <row r="3555" customFormat="1" x14ac:dyDescent="0.2"/>
    <row r="3556" customFormat="1" x14ac:dyDescent="0.2"/>
    <row r="3557" customFormat="1" x14ac:dyDescent="0.2"/>
    <row r="3558" customFormat="1" x14ac:dyDescent="0.2"/>
    <row r="3559" customFormat="1" x14ac:dyDescent="0.2"/>
    <row r="3560" customFormat="1" x14ac:dyDescent="0.2"/>
    <row r="3561" customFormat="1" x14ac:dyDescent="0.2"/>
    <row r="3562" customFormat="1" x14ac:dyDescent="0.2"/>
    <row r="3563" customFormat="1" x14ac:dyDescent="0.2"/>
    <row r="3564" customFormat="1" x14ac:dyDescent="0.2"/>
    <row r="3565" customFormat="1" x14ac:dyDescent="0.2"/>
    <row r="3566" customFormat="1" x14ac:dyDescent="0.2"/>
    <row r="3567" customFormat="1" x14ac:dyDescent="0.2"/>
    <row r="3568" customFormat="1" x14ac:dyDescent="0.2"/>
    <row r="3569" customFormat="1" x14ac:dyDescent="0.2"/>
    <row r="3570" customFormat="1" x14ac:dyDescent="0.2"/>
    <row r="3571" customFormat="1" x14ac:dyDescent="0.2"/>
    <row r="3572" customFormat="1" x14ac:dyDescent="0.2"/>
    <row r="3573" customFormat="1" x14ac:dyDescent="0.2"/>
    <row r="3574" customFormat="1" x14ac:dyDescent="0.2"/>
    <row r="3575" customFormat="1" x14ac:dyDescent="0.2"/>
    <row r="3576" customFormat="1" x14ac:dyDescent="0.2"/>
    <row r="3577" customFormat="1" x14ac:dyDescent="0.2"/>
    <row r="3578" customFormat="1" x14ac:dyDescent="0.2"/>
    <row r="3579" customFormat="1" x14ac:dyDescent="0.2"/>
    <row r="3580" customFormat="1" x14ac:dyDescent="0.2"/>
    <row r="3581" customFormat="1" x14ac:dyDescent="0.2"/>
    <row r="3582" customFormat="1" x14ac:dyDescent="0.2"/>
    <row r="3583" customFormat="1" x14ac:dyDescent="0.2"/>
    <row r="3584" customFormat="1" x14ac:dyDescent="0.2"/>
    <row r="3585" customFormat="1" x14ac:dyDescent="0.2"/>
    <row r="3586" customFormat="1" x14ac:dyDescent="0.2"/>
    <row r="3587" customFormat="1" x14ac:dyDescent="0.2"/>
    <row r="3588" customFormat="1" x14ac:dyDescent="0.2"/>
    <row r="3589" customFormat="1" x14ac:dyDescent="0.2"/>
    <row r="3590" customFormat="1" x14ac:dyDescent="0.2"/>
    <row r="3591" customFormat="1" x14ac:dyDescent="0.2"/>
    <row r="3592" customFormat="1" x14ac:dyDescent="0.2"/>
    <row r="3593" customFormat="1" x14ac:dyDescent="0.2"/>
    <row r="3594" customFormat="1" x14ac:dyDescent="0.2"/>
    <row r="3595" customFormat="1" x14ac:dyDescent="0.2"/>
    <row r="3596" customFormat="1" x14ac:dyDescent="0.2"/>
    <row r="3597" customFormat="1" x14ac:dyDescent="0.2"/>
    <row r="3598" customFormat="1" x14ac:dyDescent="0.2"/>
    <row r="3599" customFormat="1" x14ac:dyDescent="0.2"/>
    <row r="3600" customFormat="1" x14ac:dyDescent="0.2"/>
    <row r="3601" customFormat="1" x14ac:dyDescent="0.2"/>
    <row r="3602" customFormat="1" x14ac:dyDescent="0.2"/>
    <row r="3603" customFormat="1" x14ac:dyDescent="0.2"/>
    <row r="3604" customFormat="1" x14ac:dyDescent="0.2"/>
    <row r="3605" customFormat="1" x14ac:dyDescent="0.2"/>
    <row r="3606" customFormat="1" x14ac:dyDescent="0.2"/>
    <row r="3607" customFormat="1" x14ac:dyDescent="0.2"/>
    <row r="3608" customFormat="1" x14ac:dyDescent="0.2"/>
    <row r="3609" customFormat="1" x14ac:dyDescent="0.2"/>
    <row r="3610" customFormat="1" x14ac:dyDescent="0.2"/>
    <row r="3611" customFormat="1" x14ac:dyDescent="0.2"/>
    <row r="3612" customFormat="1" x14ac:dyDescent="0.2"/>
    <row r="3613" customFormat="1" x14ac:dyDescent="0.2"/>
    <row r="3614" customFormat="1" x14ac:dyDescent="0.2"/>
    <row r="3615" customFormat="1" x14ac:dyDescent="0.2"/>
    <row r="3616" customFormat="1" x14ac:dyDescent="0.2"/>
    <row r="3617" customFormat="1" x14ac:dyDescent="0.2"/>
    <row r="3618" customFormat="1" x14ac:dyDescent="0.2"/>
    <row r="3619" customFormat="1" x14ac:dyDescent="0.2"/>
    <row r="3620" customFormat="1" x14ac:dyDescent="0.2"/>
    <row r="3621" customFormat="1" x14ac:dyDescent="0.2"/>
    <row r="3622" customFormat="1" x14ac:dyDescent="0.2"/>
    <row r="3623" customFormat="1" x14ac:dyDescent="0.2"/>
    <row r="3624" customFormat="1" x14ac:dyDescent="0.2"/>
    <row r="3625" customFormat="1" x14ac:dyDescent="0.2"/>
    <row r="3626" customFormat="1" x14ac:dyDescent="0.2"/>
    <row r="3627" customFormat="1" x14ac:dyDescent="0.2"/>
    <row r="3628" customFormat="1" x14ac:dyDescent="0.2"/>
    <row r="3629" customFormat="1" x14ac:dyDescent="0.2"/>
    <row r="3630" customFormat="1" x14ac:dyDescent="0.2"/>
    <row r="3631" customFormat="1" x14ac:dyDescent="0.2"/>
    <row r="3632" customFormat="1" x14ac:dyDescent="0.2"/>
    <row r="3633" customFormat="1" x14ac:dyDescent="0.2"/>
    <row r="3634" customFormat="1" x14ac:dyDescent="0.2"/>
    <row r="3635" customFormat="1" x14ac:dyDescent="0.2"/>
    <row r="3636" customFormat="1" x14ac:dyDescent="0.2"/>
    <row r="3637" customFormat="1" x14ac:dyDescent="0.2"/>
    <row r="3638" customFormat="1" x14ac:dyDescent="0.2"/>
    <row r="3639" customFormat="1" x14ac:dyDescent="0.2"/>
    <row r="3640" customFormat="1" x14ac:dyDescent="0.2"/>
    <row r="3641" customFormat="1" x14ac:dyDescent="0.2"/>
    <row r="3642" customFormat="1" x14ac:dyDescent="0.2"/>
    <row r="3643" customFormat="1" x14ac:dyDescent="0.2"/>
    <row r="3644" customFormat="1" x14ac:dyDescent="0.2"/>
    <row r="3645" customFormat="1" x14ac:dyDescent="0.2"/>
    <row r="3646" customFormat="1" x14ac:dyDescent="0.2"/>
    <row r="3647" customFormat="1" x14ac:dyDescent="0.2"/>
    <row r="3648" customFormat="1" x14ac:dyDescent="0.2"/>
    <row r="3649" customFormat="1" x14ac:dyDescent="0.2"/>
    <row r="3650" customFormat="1" x14ac:dyDescent="0.2"/>
    <row r="3651" customFormat="1" x14ac:dyDescent="0.2"/>
    <row r="3652" customFormat="1" x14ac:dyDescent="0.2"/>
    <row r="3653" customFormat="1" x14ac:dyDescent="0.2"/>
    <row r="3654" customFormat="1" x14ac:dyDescent="0.2"/>
    <row r="3655" customFormat="1" x14ac:dyDescent="0.2"/>
    <row r="3656" customFormat="1" x14ac:dyDescent="0.2"/>
    <row r="3657" customFormat="1" x14ac:dyDescent="0.2"/>
    <row r="3658" customFormat="1" x14ac:dyDescent="0.2"/>
    <row r="3659" customFormat="1" x14ac:dyDescent="0.2"/>
    <row r="3660" customFormat="1" x14ac:dyDescent="0.2"/>
    <row r="3661" customFormat="1" x14ac:dyDescent="0.2"/>
    <row r="3662" customFormat="1" x14ac:dyDescent="0.2"/>
    <row r="3663" customFormat="1" x14ac:dyDescent="0.2"/>
    <row r="3664" customFormat="1" x14ac:dyDescent="0.2"/>
    <row r="3665" customFormat="1" x14ac:dyDescent="0.2"/>
    <row r="3666" customFormat="1" x14ac:dyDescent="0.2"/>
    <row r="3667" customFormat="1" x14ac:dyDescent="0.2"/>
    <row r="3668" customFormat="1" x14ac:dyDescent="0.2"/>
    <row r="3669" customFormat="1" x14ac:dyDescent="0.2"/>
    <row r="3670" customFormat="1" x14ac:dyDescent="0.2"/>
    <row r="3671" customFormat="1" x14ac:dyDescent="0.2"/>
    <row r="3672" customFormat="1" x14ac:dyDescent="0.2"/>
    <row r="3673" customFormat="1" x14ac:dyDescent="0.2"/>
    <row r="3674" customFormat="1" x14ac:dyDescent="0.2"/>
    <row r="3675" customFormat="1" x14ac:dyDescent="0.2"/>
    <row r="3676" customFormat="1" x14ac:dyDescent="0.2"/>
    <row r="3677" customFormat="1" x14ac:dyDescent="0.2"/>
    <row r="3678" customFormat="1" x14ac:dyDescent="0.2"/>
    <row r="3679" customFormat="1" x14ac:dyDescent="0.2"/>
    <row r="3680" customFormat="1" x14ac:dyDescent="0.2"/>
    <row r="3681" customFormat="1" x14ac:dyDescent="0.2"/>
    <row r="3682" customFormat="1" x14ac:dyDescent="0.2"/>
    <row r="3683" customFormat="1" x14ac:dyDescent="0.2"/>
    <row r="3684" customFormat="1" x14ac:dyDescent="0.2"/>
    <row r="3685" customFormat="1" x14ac:dyDescent="0.2"/>
    <row r="3686" customFormat="1" x14ac:dyDescent="0.2"/>
    <row r="3687" customFormat="1" x14ac:dyDescent="0.2"/>
    <row r="3688" customFormat="1" x14ac:dyDescent="0.2"/>
    <row r="3689" customFormat="1" x14ac:dyDescent="0.2"/>
    <row r="3690" customFormat="1" x14ac:dyDescent="0.2"/>
    <row r="3691" customFormat="1" x14ac:dyDescent="0.2"/>
    <row r="3692" customFormat="1" x14ac:dyDescent="0.2"/>
    <row r="3693" customFormat="1" x14ac:dyDescent="0.2"/>
    <row r="3694" customFormat="1" x14ac:dyDescent="0.2"/>
    <row r="3695" customFormat="1" x14ac:dyDescent="0.2"/>
    <row r="3696" customFormat="1" x14ac:dyDescent="0.2"/>
    <row r="3697" customFormat="1" x14ac:dyDescent="0.2"/>
    <row r="3698" customFormat="1" x14ac:dyDescent="0.2"/>
    <row r="3699" customFormat="1" x14ac:dyDescent="0.2"/>
    <row r="3700" customFormat="1" x14ac:dyDescent="0.2"/>
    <row r="3701" customFormat="1" x14ac:dyDescent="0.2"/>
    <row r="3702" customFormat="1" x14ac:dyDescent="0.2"/>
    <row r="3703" customFormat="1" x14ac:dyDescent="0.2"/>
    <row r="3704" customFormat="1" x14ac:dyDescent="0.2"/>
    <row r="3705" customFormat="1" x14ac:dyDescent="0.2"/>
    <row r="3706" customFormat="1" x14ac:dyDescent="0.2"/>
    <row r="3707" customFormat="1" x14ac:dyDescent="0.2"/>
    <row r="3708" customFormat="1" x14ac:dyDescent="0.2"/>
    <row r="3709" customFormat="1" x14ac:dyDescent="0.2"/>
    <row r="3710" customFormat="1" x14ac:dyDescent="0.2"/>
    <row r="3711" customFormat="1" x14ac:dyDescent="0.2"/>
    <row r="3712" customFormat="1" x14ac:dyDescent="0.2"/>
    <row r="3713" customFormat="1" x14ac:dyDescent="0.2"/>
    <row r="3714" customFormat="1" x14ac:dyDescent="0.2"/>
    <row r="3715" customFormat="1" x14ac:dyDescent="0.2"/>
    <row r="3716" customFormat="1" x14ac:dyDescent="0.2"/>
    <row r="3717" customFormat="1" x14ac:dyDescent="0.2"/>
    <row r="3718" customFormat="1" x14ac:dyDescent="0.2"/>
    <row r="3719" customFormat="1" x14ac:dyDescent="0.2"/>
    <row r="3720" customFormat="1" x14ac:dyDescent="0.2"/>
    <row r="3721" customFormat="1" x14ac:dyDescent="0.2"/>
    <row r="3722" customFormat="1" x14ac:dyDescent="0.2"/>
    <row r="3723" customFormat="1" x14ac:dyDescent="0.2"/>
    <row r="3724" customFormat="1" x14ac:dyDescent="0.2"/>
    <row r="3725" customFormat="1" x14ac:dyDescent="0.2"/>
    <row r="3726" customFormat="1" x14ac:dyDescent="0.2"/>
    <row r="3727" customFormat="1" x14ac:dyDescent="0.2"/>
    <row r="3728" customFormat="1" x14ac:dyDescent="0.2"/>
    <row r="3729" customFormat="1" x14ac:dyDescent="0.2"/>
    <row r="3730" customFormat="1" x14ac:dyDescent="0.2"/>
    <row r="3731" customFormat="1" x14ac:dyDescent="0.2"/>
    <row r="3732" customFormat="1" x14ac:dyDescent="0.2"/>
    <row r="3733" customFormat="1" x14ac:dyDescent="0.2"/>
    <row r="3734" customFormat="1" x14ac:dyDescent="0.2"/>
    <row r="3735" customFormat="1" x14ac:dyDescent="0.2"/>
    <row r="3736" customFormat="1" x14ac:dyDescent="0.2"/>
    <row r="3737" customFormat="1" x14ac:dyDescent="0.2"/>
    <row r="3738" customFormat="1" x14ac:dyDescent="0.2"/>
    <row r="3739" customFormat="1" x14ac:dyDescent="0.2"/>
    <row r="3740" customFormat="1" x14ac:dyDescent="0.2"/>
    <row r="3741" customFormat="1" x14ac:dyDescent="0.2"/>
    <row r="3742" customFormat="1" x14ac:dyDescent="0.2"/>
    <row r="3743" customFormat="1" x14ac:dyDescent="0.2"/>
    <row r="3744" customFormat="1" x14ac:dyDescent="0.2"/>
    <row r="3745" customFormat="1" x14ac:dyDescent="0.2"/>
    <row r="3746" customFormat="1" x14ac:dyDescent="0.2"/>
    <row r="3747" customFormat="1" x14ac:dyDescent="0.2"/>
    <row r="3748" customFormat="1" x14ac:dyDescent="0.2"/>
    <row r="3749" customFormat="1" x14ac:dyDescent="0.2"/>
    <row r="3750" customFormat="1" x14ac:dyDescent="0.2"/>
    <row r="3751" customFormat="1" x14ac:dyDescent="0.2"/>
    <row r="3752" customFormat="1" x14ac:dyDescent="0.2"/>
    <row r="3753" customFormat="1" x14ac:dyDescent="0.2"/>
    <row r="3754" customFormat="1" x14ac:dyDescent="0.2"/>
    <row r="3755" customFormat="1" x14ac:dyDescent="0.2"/>
    <row r="3756" customFormat="1" x14ac:dyDescent="0.2"/>
    <row r="3757" customFormat="1" x14ac:dyDescent="0.2"/>
    <row r="3758" customFormat="1" x14ac:dyDescent="0.2"/>
    <row r="3759" customFormat="1" x14ac:dyDescent="0.2"/>
    <row r="3760" customFormat="1" x14ac:dyDescent="0.2"/>
    <row r="3761" customFormat="1" x14ac:dyDescent="0.2"/>
    <row r="3762" customFormat="1" x14ac:dyDescent="0.2"/>
    <row r="3763" customFormat="1" x14ac:dyDescent="0.2"/>
    <row r="3764" customFormat="1" x14ac:dyDescent="0.2"/>
    <row r="3765" customFormat="1" x14ac:dyDescent="0.2"/>
    <row r="3766" customFormat="1" x14ac:dyDescent="0.2"/>
    <row r="3767" customFormat="1" x14ac:dyDescent="0.2"/>
    <row r="3768" customFormat="1" x14ac:dyDescent="0.2"/>
    <row r="3769" customFormat="1" x14ac:dyDescent="0.2"/>
    <row r="3770" customFormat="1" x14ac:dyDescent="0.2"/>
    <row r="3771" customFormat="1" x14ac:dyDescent="0.2"/>
    <row r="3772" customFormat="1" x14ac:dyDescent="0.2"/>
    <row r="3773" customFormat="1" x14ac:dyDescent="0.2"/>
    <row r="3774" customFormat="1" x14ac:dyDescent="0.2"/>
    <row r="3775" customFormat="1" x14ac:dyDescent="0.2"/>
    <row r="3776" customFormat="1" x14ac:dyDescent="0.2"/>
    <row r="3777" customFormat="1" x14ac:dyDescent="0.2"/>
    <row r="3778" customFormat="1" x14ac:dyDescent="0.2"/>
    <row r="3779" customFormat="1" x14ac:dyDescent="0.2"/>
    <row r="3780" customFormat="1" x14ac:dyDescent="0.2"/>
    <row r="3781" customFormat="1" x14ac:dyDescent="0.2"/>
    <row r="3782" customFormat="1" x14ac:dyDescent="0.2"/>
    <row r="3783"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 des sprints</vt:lpstr>
      <vt:lpstr>Organisation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dc:creator>
  <cp:lastModifiedBy>lucas lucas</cp:lastModifiedBy>
  <dcterms:created xsi:type="dcterms:W3CDTF">2024-06-19T21:13:28Z</dcterms:created>
  <dcterms:modified xsi:type="dcterms:W3CDTF">2024-06-25T09:30:10Z</dcterms:modified>
</cp:coreProperties>
</file>