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Veda\Veda_models\TIAM-FR\SuppXLS\"/>
    </mc:Choice>
  </mc:AlternateContent>
  <xr:revisionPtr revIDLastSave="0" documentId="13_ncr:1_{0CCDB194-A330-4914-976F-7C068216BE7B}" xr6:coauthVersionLast="36" xr6:coauthVersionMax="36" xr10:uidLastSave="{00000000-0000-0000-0000-000000000000}"/>
  <bookViews>
    <workbookView xWindow="222024" yWindow="-16320" windowWidth="6792" windowHeight="15840" xr2:uid="{00000000-000D-0000-FFFF-FFFF00000000}"/>
  </bookViews>
  <sheets>
    <sheet name="UC_ELCCO2" sheetId="1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6" l="1"/>
  <c r="G18" i="16"/>
  <c r="G19" i="16"/>
  <c r="G20" i="16"/>
  <c r="G21" i="16"/>
  <c r="G22" i="16"/>
  <c r="G23" i="16"/>
  <c r="G16" i="16"/>
  <c r="G8" i="16"/>
  <c r="G9" i="16"/>
  <c r="G10" i="16"/>
  <c r="G11" i="16"/>
  <c r="G12" i="16"/>
  <c r="G13" i="16"/>
  <c r="G14" i="16"/>
  <c r="G7" i="16"/>
  <c r="E15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<sst xmlns="http://schemas.openxmlformats.org/spreadsheetml/2006/main" count="34" uniqueCount="18">
  <si>
    <t>Year</t>
  </si>
  <si>
    <t>UC_N</t>
  </si>
  <si>
    <t>Cset_CN</t>
  </si>
  <si>
    <t>LimType</t>
  </si>
  <si>
    <t>UC_Desc</t>
  </si>
  <si>
    <t>UC_COMNET</t>
  </si>
  <si>
    <t>ELCCO2N</t>
  </si>
  <si>
    <t>ELC</t>
  </si>
  <si>
    <t>~UC_SETS: R_S: AFR,AUS,CAN,CSA,CHI,MEX,MEA,WEU,EEU,USA,FSU,ODA,SKO,JPN,IND</t>
  </si>
  <si>
    <t>UP</t>
  </si>
  <si>
    <t>~UC_T</t>
  </si>
  <si>
    <t>C1med_CO2ELC_UP</t>
  </si>
  <si>
    <t>C1med_CO2ELC_LO</t>
  </si>
  <si>
    <t>~UC_SETS: T_S:</t>
  </si>
  <si>
    <t>UC_COMPRD</t>
  </si>
  <si>
    <t>UC_RHST</t>
  </si>
  <si>
    <t>2030,2040,2050,2060,2070,2080,2090,2100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</si>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</sst>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-* #,##0_-;\-* #,##0_-;_-* &quot;-&quot;_-;_-@_-"/>
    <numFmt numFmtId="166" formatCode="_-* #,##0.00_-;\-* #,##0.00_-;_-* &quot;-&quot;??_-;_-@_-"/>
    <numFmt numFmtId="167" formatCode="_ * #,##0.00_ ;_ * \-#,##0.00_ ;_ * &quot;-&quot;??_ ;_ @_ 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&quot;$&quot;* #,##0.00_-;\-&quot;$&quot;* #,##0.00_-;_-&quot;$&quot;* &quot;-&quot;??_-;_-@_-"/>
    <numFmt numFmtId="174" formatCode="0.0%"/>
    <numFmt numFmtId="175" formatCode="\(##\);\(##\)"/>
    <numFmt numFmtId="176" formatCode="#,##0.0"/>
    <numFmt numFmtId="177" formatCode="_-[$€-2]\ * #,##0.00_-;\-[$€-2]\ * #,##0.00_-;_-[$€-2]\ * &quot;-&quot;??_-"/>
    <numFmt numFmtId="178" formatCode="#,##0;\-\ #,##0;_-\ &quot;- &quot;"/>
    <numFmt numFmtId="179" formatCode="_-&quot;€&quot;\ * #,##0.00_-;\-&quot;€&quot;\ * #,##0.00_-;_-&quot;€&quot;\ * &quot;-&quot;??_-;_-@_-"/>
    <numFmt numFmtId="180" formatCode="General_)"/>
    <numFmt numFmtId="181" formatCode="m\o\n\th\ d\,\ yyyy"/>
    <numFmt numFmtId="182" formatCode="#.00"/>
    <numFmt numFmtId="183" formatCode="#."/>
    <numFmt numFmtId="184" formatCode="yyyy"/>
    <numFmt numFmtId="185" formatCode="#,###,##0"/>
    <numFmt numFmtId="186" formatCode="0.0"/>
    <numFmt numFmtId="187" formatCode="_-* #,##0\ _€_-;\-* #,##0\ _€_-;_-* &quot;-&quot;\ _€_-;_-@_-"/>
    <numFmt numFmtId="188" formatCode="0.000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1109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0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68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81" fontId="67" fillId="0" borderId="0">
      <protection locked="0"/>
    </xf>
    <xf numFmtId="181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67" fillId="0" borderId="0">
      <protection locked="0"/>
    </xf>
    <xf numFmtId="182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164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5" fontId="55" fillId="0" borderId="0">
      <alignment horizontal="right"/>
    </xf>
    <xf numFmtId="178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76" fontId="56" fillId="66" borderId="27">
      <alignment vertical="center"/>
    </xf>
    <xf numFmtId="174" fontId="57" fillId="66" borderId="27">
      <alignment vertical="center"/>
    </xf>
    <xf numFmtId="176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5" fontId="71" fillId="75" borderId="0" applyNumberFormat="0" applyBorder="0">
      <alignment horizontal="right"/>
      <protection locked="0"/>
    </xf>
    <xf numFmtId="185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5" fontId="72" fillId="75" borderId="0" applyNumberFormat="0" applyBorder="0">
      <alignment horizontal="right"/>
      <protection locked="0"/>
    </xf>
    <xf numFmtId="185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5" fontId="73" fillId="75" borderId="0" applyNumberFormat="0" applyBorder="0">
      <alignment horizontal="right"/>
      <protection locked="0"/>
    </xf>
    <xf numFmtId="185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5" fontId="74" fillId="75" borderId="0" applyNumberFormat="0" applyBorder="0">
      <alignment horizontal="right"/>
      <protection locked="0"/>
    </xf>
    <xf numFmtId="185" fontId="75" fillId="75" borderId="0" applyNumberFormat="0" applyBorder="0">
      <alignment horizontal="right"/>
      <protection locked="0"/>
    </xf>
    <xf numFmtId="185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0" fontId="1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/>
    <xf numFmtId="185" fontId="60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5" fontId="71" fillId="75" borderId="0" applyNumberFormat="0" applyBorder="0">
      <alignment horizontal="center"/>
      <protection locked="0"/>
    </xf>
    <xf numFmtId="185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5" fontId="78" fillId="75" borderId="0" applyNumberFormat="0" applyBorder="0">
      <alignment horizontal="center"/>
      <protection locked="0"/>
    </xf>
    <xf numFmtId="185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5" fontId="71" fillId="77" borderId="0" applyNumberFormat="0" applyBorder="0">
      <alignment horizontal="left"/>
      <protection locked="0"/>
    </xf>
    <xf numFmtId="185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5" fontId="79" fillId="75" borderId="0" applyNumberFormat="0" applyBorder="0">
      <alignment horizontal="left"/>
      <protection locked="0"/>
    </xf>
    <xf numFmtId="185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5" fontId="74" fillId="78" borderId="0" applyNumberFormat="0" applyBorder="0">
      <alignment horizontal="right"/>
      <protection locked="0"/>
    </xf>
    <xf numFmtId="185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164" fontId="1" fillId="0" borderId="0" applyFont="0" applyFill="0" applyBorder="0" applyAlignment="0" applyProtection="0"/>
    <xf numFmtId="0" fontId="1" fillId="0" borderId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85" fontId="60" fillId="0" borderId="0" applyBorder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85" fontId="60" fillId="0" borderId="0" applyBorder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5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66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4" fontId="90" fillId="0" borderId="0">
      <alignment horizontal="right"/>
    </xf>
    <xf numFmtId="186" fontId="91" fillId="0" borderId="0">
      <alignment horizontal="right"/>
    </xf>
    <xf numFmtId="0" fontId="92" fillId="0" borderId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4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8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87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4" fillId="2" borderId="0" xfId="1" applyFont="1" applyFill="1" applyAlignment="1">
      <alignment horizontal="left" vertical="center"/>
    </xf>
    <xf numFmtId="0" fontId="5" fillId="0" borderId="0" xfId="0" applyFont="1"/>
    <xf numFmtId="1" fontId="5" fillId="0" borderId="0" xfId="11246" applyNumberFormat="1" applyFont="1"/>
    <xf numFmtId="0" fontId="0" fillId="0" borderId="0" xfId="0"/>
    <xf numFmtId="1" fontId="5" fillId="0" borderId="0" xfId="0" applyNumberFormat="1" applyFont="1"/>
    <xf numFmtId="1" fontId="5" fillId="0" borderId="0" xfId="11246" applyNumberFormat="1" applyFont="1"/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1" fontId="5" fillId="34" borderId="0" xfId="11246" applyNumberFormat="1" applyFont="1" applyFill="1" applyBorder="1"/>
    <xf numFmtId="0" fontId="0" fillId="34" borderId="31" xfId="0" applyFill="1" applyBorder="1"/>
    <xf numFmtId="0" fontId="5" fillId="34" borderId="31" xfId="0" applyFont="1" applyFill="1" applyBorder="1"/>
    <xf numFmtId="1" fontId="5" fillId="34" borderId="31" xfId="11246" applyNumberFormat="1" applyFont="1" applyFill="1" applyBorder="1"/>
    <xf numFmtId="0" fontId="0" fillId="0" borderId="0" xfId="0"/>
    <xf numFmtId="188" fontId="0" fillId="0" borderId="0" xfId="0" applyNumberFormat="1"/>
    <xf numFmtId="0" fontId="0" fillId="0" borderId="0" xfId="0"/>
    <xf numFmtId="0" fontId="3" fillId="0" borderId="0" xfId="0" applyFont="1" applyAlignment="1">
      <alignment horizontal="left"/>
    </xf>
    <xf numFmtId="0" fontId="5" fillId="34" borderId="32" xfId="0" applyFont="1" applyFill="1" applyBorder="1"/>
    <xf numFmtId="0" fontId="0" fillId="0" borderId="0" xfId="0"/>
    <xf numFmtId="188" fontId="5" fillId="34" borderId="0" xfId="0" applyNumberFormat="1" applyFont="1" applyFill="1" applyBorder="1"/>
    <xf numFmtId="188" fontId="5" fillId="34" borderId="31" xfId="0" applyNumberFormat="1" applyFont="1" applyFill="1" applyBorder="1"/>
    <xf numFmtId="188" fontId="5" fillId="34" borderId="32" xfId="0" applyNumberFormat="1" applyFont="1" applyFill="1" applyBorder="1"/>
    <xf numFmtId="0" fontId="0" fillId="34" borderId="32" xfId="0" applyFill="1" applyBorder="1"/>
  </cellXfs>
  <cellStyles count="31109">
    <cellStyle name="20 % - Accent1" xfId="18" builtinId="30" customBuiltin="1"/>
    <cellStyle name="20 % - Accent1 2" xfId="10885" xr:uid="{00000000-0005-0000-0000-000001000000}"/>
    <cellStyle name="20 % - Accent2" xfId="21" builtinId="34" customBuiltin="1"/>
    <cellStyle name="20 % - Accent2 2" xfId="10886" xr:uid="{00000000-0005-0000-0000-000003000000}"/>
    <cellStyle name="20 % - Accent3" xfId="24" builtinId="38" customBuiltin="1"/>
    <cellStyle name="20 % - Accent3 2" xfId="10887" xr:uid="{00000000-0005-0000-0000-000005000000}"/>
    <cellStyle name="20 % - Accent4" xfId="27" builtinId="42" customBuiltin="1"/>
    <cellStyle name="20 % - Accent4 2" xfId="10888" xr:uid="{00000000-0005-0000-0000-000007000000}"/>
    <cellStyle name="20 % - Accent5" xfId="30" builtinId="46" customBuiltin="1"/>
    <cellStyle name="20 % - Accent5 2" xfId="10889" xr:uid="{00000000-0005-0000-0000-000009000000}"/>
    <cellStyle name="20 % - Accent6" xfId="33" builtinId="50" customBuiltin="1"/>
    <cellStyle name="20 % - Accent6 2" xfId="10890" xr:uid="{00000000-0005-0000-0000-00000B000000}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" xfId="19" builtinId="31" customBuiltin="1"/>
    <cellStyle name="40 % - Accent1 2" xfId="10891" xr:uid="{00000000-0005-0000-0000-00000D000000}"/>
    <cellStyle name="40 % - Accent2" xfId="22" builtinId="35" customBuiltin="1"/>
    <cellStyle name="40 % - Accent2 2" xfId="10892" xr:uid="{00000000-0005-0000-0000-00000F000000}"/>
    <cellStyle name="40 % - Accent3" xfId="25" builtinId="39" customBuiltin="1"/>
    <cellStyle name="40 % - Accent3 2" xfId="10893" xr:uid="{00000000-0005-0000-0000-000011000000}"/>
    <cellStyle name="40 % - Accent4" xfId="28" builtinId="43" customBuiltin="1"/>
    <cellStyle name="40 % - Accent4 2" xfId="10894" xr:uid="{00000000-0005-0000-0000-000013000000}"/>
    <cellStyle name="40 % - Accent5" xfId="31" builtinId="47" customBuiltin="1"/>
    <cellStyle name="40 % - Accent5 2" xfId="10895" xr:uid="{00000000-0005-0000-0000-000015000000}"/>
    <cellStyle name="40 % - Accent6" xfId="34" builtinId="51" customBuiltin="1"/>
    <cellStyle name="40 % - Accent6 2" xfId="10896" xr:uid="{00000000-0005-0000-0000-000017000000}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" xfId="13" builtinId="11" customBuiltin="1"/>
    <cellStyle name="Avertissement 2" xfId="10914" xr:uid="{00000000-0005-0000-0000-000031000000}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ellule liée" xfId="11" builtinId="24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[0] 3" xfId="30811" xr:uid="{00000000-0005-0000-0000-00000B000000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[0] 2" xfId="30812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ntrée" xfId="8" builtinId="20" customBuiltin="1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" xfId="7" builtinId="27" customBuiltin="1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3 2" xfId="31076" xr:uid="{00000000-0005-0000-0000-000003000000}"/>
    <cellStyle name="Millares 2 2 3 3" xfId="30892" xr:uid="{00000000-0005-0000-0000-000003000000}"/>
    <cellStyle name="Millares 2 2 4" xfId="21501" xr:uid="{00000000-0005-0000-0000-000003000000}"/>
    <cellStyle name="Millares 2 2 4 2" xfId="31020" xr:uid="{00000000-0005-0000-0000-000003000000}"/>
    <cellStyle name="Millares 2 2 4 3" xfId="30836" xr:uid="{00000000-0005-0000-0000-000003000000}"/>
    <cellStyle name="Millares 2 2 5" xfId="30954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3 3" xfId="30989" xr:uid="{00000000-0005-0000-0000-000010000000}"/>
    <cellStyle name="Millares 2 4" xfId="12184" xr:uid="{00000000-0005-0000-0000-000003000000}"/>
    <cellStyle name="Millares 2 5" xfId="30925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3 2" xfId="31077" xr:uid="{00000000-0005-0000-0000-000004000000}"/>
    <cellStyle name="Millares 3 2 3 3" xfId="30893" xr:uid="{00000000-0005-0000-0000-000004000000}"/>
    <cellStyle name="Millares 3 2 4" xfId="21502" xr:uid="{00000000-0005-0000-0000-000004000000}"/>
    <cellStyle name="Millares 3 2 4 2" xfId="31021" xr:uid="{00000000-0005-0000-0000-000004000000}"/>
    <cellStyle name="Millares 3 2 4 3" xfId="30837" xr:uid="{00000000-0005-0000-0000-000004000000}"/>
    <cellStyle name="Millares 3 2 5" xfId="30955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3 3" xfId="30990" xr:uid="{00000000-0005-0000-0000-000011000000}"/>
    <cellStyle name="Millares 3 4" xfId="12185" xr:uid="{00000000-0005-0000-0000-000004000000}"/>
    <cellStyle name="Millares 3 5" xfId="30926" xr:uid="{00000000-0005-0000-0000-000004000000}"/>
    <cellStyle name="Millares 4" xfId="12149" xr:uid="{00000000-0005-0000-0000-000012000000}"/>
    <cellStyle name="Millares 4 2" xfId="21472" xr:uid="{00000000-0005-0000-0000-000012000000}"/>
    <cellStyle name="Millares 4 3" xfId="30991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2 3" xfId="30993" xr:uid="{00000000-0005-0000-0000-000014000000}"/>
    <cellStyle name="Millares 5 3" xfId="21473" xr:uid="{00000000-0005-0000-0000-000013000000}"/>
    <cellStyle name="Millares 5 4" xfId="30992" xr:uid="{00000000-0005-0000-0000-000013000000}"/>
    <cellStyle name="Milliers 10" xfId="40" xr:uid="{00000000-0005-0000-0000-000005000000}"/>
    <cellStyle name="Milliers 10 10" xfId="30928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7 2" xfId="31078" xr:uid="{00000000-0005-0000-0000-000005000000}"/>
    <cellStyle name="Milliers 10 2 7 3" xfId="30894" xr:uid="{00000000-0005-0000-0000-000005000000}"/>
    <cellStyle name="Milliers 10 2 8" xfId="21503" xr:uid="{00000000-0005-0000-0000-000005000000}"/>
    <cellStyle name="Milliers 10 2 8 2" xfId="31022" xr:uid="{00000000-0005-0000-0000-000005000000}"/>
    <cellStyle name="Milliers 10 2 8 3" xfId="30838" xr:uid="{00000000-0005-0000-0000-000005000000}"/>
    <cellStyle name="Milliers 10 2 9" xfId="30956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8 2" xfId="31054" xr:uid="{00000000-0005-0000-0000-000005000000}"/>
    <cellStyle name="Milliers 10 8 3" xfId="30870" xr:uid="{00000000-0005-0000-0000-000005000000}"/>
    <cellStyle name="Milliers 10 9" xfId="21479" xr:uid="{00000000-0005-0000-0000-000005000000}"/>
    <cellStyle name="Milliers 10 9 2" xfId="30998" xr:uid="{00000000-0005-0000-0000-000005000000}"/>
    <cellStyle name="Milliers 10 9 3" xfId="30814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7 2" xfId="31053" xr:uid="{00000000-0005-0000-0000-000034000000}"/>
    <cellStyle name="Milliers 11 7 3" xfId="30869" xr:uid="{00000000-0005-0000-0000-000034000000}"/>
    <cellStyle name="Milliers 11 8" xfId="21478" xr:uid="{00000000-0005-0000-0000-000034000000}"/>
    <cellStyle name="Milliers 11 8 2" xfId="30997" xr:uid="{00000000-0005-0000-0000-000034000000}"/>
    <cellStyle name="Milliers 11 8 3" xfId="30813" xr:uid="{00000000-0005-0000-0000-000034000000}"/>
    <cellStyle name="Milliers 11 9" xfId="30927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4 2" xfId="31103" xr:uid="{00000000-0005-0000-0000-000077000000}"/>
    <cellStyle name="Milliers 2 10 4 3" xfId="30919" xr:uid="{00000000-0005-0000-0000-000077000000}"/>
    <cellStyle name="Milliers 2 10 5" xfId="21528" xr:uid="{00000000-0005-0000-0000-000077000000}"/>
    <cellStyle name="Milliers 2 10 5 2" xfId="31047" xr:uid="{00000000-0005-0000-0000-000077000000}"/>
    <cellStyle name="Milliers 2 10 5 3" xfId="30863" xr:uid="{00000000-0005-0000-0000-000077000000}"/>
    <cellStyle name="Milliers 2 10 6" xfId="30983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2 3" xfId="30994" xr:uid="{00000000-0005-0000-0000-000015000000}"/>
    <cellStyle name="Milliers 2 13" xfId="12188" xr:uid="{00000000-0005-0000-0000-000006000000}"/>
    <cellStyle name="Milliers 2 14" xfId="30929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1 2" xfId="31055" xr:uid="{00000000-0005-0000-0000-000007000000}"/>
    <cellStyle name="Milliers 2 2 11 3" xfId="30871" xr:uid="{00000000-0005-0000-0000-000007000000}"/>
    <cellStyle name="Milliers 2 2 12" xfId="21480" xr:uid="{00000000-0005-0000-0000-000007000000}"/>
    <cellStyle name="Milliers 2 2 12 2" xfId="30999" xr:uid="{00000000-0005-0000-0000-000007000000}"/>
    <cellStyle name="Milliers 2 2 12 3" xfId="30815" xr:uid="{00000000-0005-0000-0000-000007000000}"/>
    <cellStyle name="Milliers 2 2 13" xfId="3093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0 2" xfId="31056" xr:uid="{00000000-0005-0000-0000-000008000000}"/>
    <cellStyle name="Milliers 2 2 2 10 3" xfId="30872" xr:uid="{00000000-0005-0000-0000-000008000000}"/>
    <cellStyle name="Milliers 2 2 2 11" xfId="21481" xr:uid="{00000000-0005-0000-0000-000008000000}"/>
    <cellStyle name="Milliers 2 2 2 11 2" xfId="31000" xr:uid="{00000000-0005-0000-0000-000008000000}"/>
    <cellStyle name="Milliers 2 2 2 11 3" xfId="30816" xr:uid="{00000000-0005-0000-0000-000008000000}"/>
    <cellStyle name="Milliers 2 2 2 12" xfId="3093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10 2" xfId="31025" xr:uid="{00000000-0005-0000-0000-000008000000}"/>
    <cellStyle name="Milliers 2 2 2 2 10 3" xfId="30841" xr:uid="{00000000-0005-0000-0000-000008000000}"/>
    <cellStyle name="Milliers 2 2 2 2 11" xfId="30959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2 9 2" xfId="31081" xr:uid="{00000000-0005-0000-0000-000008000000}"/>
    <cellStyle name="Milliers 2 2 2 2 9 3" xfId="30897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10 2" xfId="31001" xr:uid="{00000000-0005-0000-0000-000009000000}"/>
    <cellStyle name="Milliers 2 2 3 10 3" xfId="30817" xr:uid="{00000000-0005-0000-0000-000009000000}"/>
    <cellStyle name="Milliers 2 2 3 11" xfId="30932" xr:uid="{00000000-0005-0000-0000-000009000000}"/>
    <cellStyle name="Milliers 2 2 3 2" xfId="3946" xr:uid="{00000000-0005-0000-0000-000009000000}"/>
    <cellStyle name="Milliers 2 2 3 2 10" xfId="30960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8 2" xfId="31082" xr:uid="{00000000-0005-0000-0000-000009000000}"/>
    <cellStyle name="Milliers 2 2 3 2 8 3" xfId="30898" xr:uid="{00000000-0005-0000-0000-000009000000}"/>
    <cellStyle name="Milliers 2 2 3 2 9" xfId="21507" xr:uid="{00000000-0005-0000-0000-000009000000}"/>
    <cellStyle name="Milliers 2 2 3 2 9 2" xfId="31026" xr:uid="{00000000-0005-0000-0000-000009000000}"/>
    <cellStyle name="Milliers 2 2 3 2 9 3" xfId="30842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3 9 2" xfId="31057" xr:uid="{00000000-0005-0000-0000-000009000000}"/>
    <cellStyle name="Milliers 2 2 3 9 3" xfId="30873" xr:uid="{00000000-0005-0000-0000-000009000000}"/>
    <cellStyle name="Milliers 2 2 4" xfId="3944" xr:uid="{00000000-0005-0000-0000-000007000000}"/>
    <cellStyle name="Milliers 2 2 4 10" xfId="30958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8 2" xfId="31080" xr:uid="{00000000-0005-0000-0000-000007000000}"/>
    <cellStyle name="Milliers 2 2 4 8 3" xfId="30896" xr:uid="{00000000-0005-0000-0000-000007000000}"/>
    <cellStyle name="Milliers 2 2 4 9" xfId="21505" xr:uid="{00000000-0005-0000-0000-000007000000}"/>
    <cellStyle name="Milliers 2 2 4 9 2" xfId="31024" xr:uid="{00000000-0005-0000-0000-000007000000}"/>
    <cellStyle name="Milliers 2 2 4 9 3" xfId="30840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0 2" xfId="31058" xr:uid="{00000000-0005-0000-0000-00000A000000}"/>
    <cellStyle name="Milliers 2 3 10 3" xfId="30874" xr:uid="{00000000-0005-0000-0000-00000A000000}"/>
    <cellStyle name="Milliers 2 3 11" xfId="21483" xr:uid="{00000000-0005-0000-0000-00000A000000}"/>
    <cellStyle name="Milliers 2 3 11 2" xfId="31002" xr:uid="{00000000-0005-0000-0000-00000A000000}"/>
    <cellStyle name="Milliers 2 3 11 3" xfId="30818" xr:uid="{00000000-0005-0000-0000-00000A000000}"/>
    <cellStyle name="Milliers 2 3 12" xfId="3093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10 2" xfId="31027" xr:uid="{00000000-0005-0000-0000-00000A000000}"/>
    <cellStyle name="Milliers 2 3 2 10 3" xfId="30843" xr:uid="{00000000-0005-0000-0000-00000A000000}"/>
    <cellStyle name="Milliers 2 3 2 11" xfId="30961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2 9 2" xfId="31083" xr:uid="{00000000-0005-0000-0000-00000A000000}"/>
    <cellStyle name="Milliers 2 3 2 9 3" xfId="30899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10 2" xfId="31003" xr:uid="{00000000-0005-0000-0000-00000B000000}"/>
    <cellStyle name="Milliers 2 4 10 3" xfId="30819" xr:uid="{00000000-0005-0000-0000-00000B000000}"/>
    <cellStyle name="Milliers 2 4 11" xfId="30934" xr:uid="{00000000-0005-0000-0000-00000B000000}"/>
    <cellStyle name="Milliers 2 4 2" xfId="47" xr:uid="{00000000-0005-0000-0000-00000C000000}"/>
    <cellStyle name="Milliers 2 4 2 10" xfId="30935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7 2" xfId="31085" xr:uid="{00000000-0005-0000-0000-00000C000000}"/>
    <cellStyle name="Milliers 2 4 2 2 7 3" xfId="30901" xr:uid="{00000000-0005-0000-0000-00000C000000}"/>
    <cellStyle name="Milliers 2 4 2 2 8" xfId="21510" xr:uid="{00000000-0005-0000-0000-00000C000000}"/>
    <cellStyle name="Milliers 2 4 2 2 8 2" xfId="31029" xr:uid="{00000000-0005-0000-0000-00000C000000}"/>
    <cellStyle name="Milliers 2 4 2 2 8 3" xfId="30845" xr:uid="{00000000-0005-0000-0000-00000C000000}"/>
    <cellStyle name="Milliers 2 4 2 2 9" xfId="30963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8 2" xfId="31060" xr:uid="{00000000-0005-0000-0000-00000C000000}"/>
    <cellStyle name="Milliers 2 4 2 8 3" xfId="30876" xr:uid="{00000000-0005-0000-0000-00000C000000}"/>
    <cellStyle name="Milliers 2 4 2 9" xfId="21485" xr:uid="{00000000-0005-0000-0000-00000C000000}"/>
    <cellStyle name="Milliers 2 4 2 9 2" xfId="31004" xr:uid="{00000000-0005-0000-0000-00000C000000}"/>
    <cellStyle name="Milliers 2 4 2 9 3" xfId="30820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7 2" xfId="31084" xr:uid="{00000000-0005-0000-0000-00000B000000}"/>
    <cellStyle name="Milliers 2 4 3 7 3" xfId="30900" xr:uid="{00000000-0005-0000-0000-00000B000000}"/>
    <cellStyle name="Milliers 2 4 3 8" xfId="21509" xr:uid="{00000000-0005-0000-0000-00000B000000}"/>
    <cellStyle name="Milliers 2 4 3 8 2" xfId="31028" xr:uid="{00000000-0005-0000-0000-00000B000000}"/>
    <cellStyle name="Milliers 2 4 3 8 3" xfId="30844" xr:uid="{00000000-0005-0000-0000-00000B000000}"/>
    <cellStyle name="Milliers 2 4 3 9" xfId="30962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4 9 2" xfId="31059" xr:uid="{00000000-0005-0000-0000-00000B000000}"/>
    <cellStyle name="Milliers 2 4 9 3" xfId="30875" xr:uid="{00000000-0005-0000-0000-00000B000000}"/>
    <cellStyle name="Milliers 2 5" xfId="48" xr:uid="{00000000-0005-0000-0000-00000D000000}"/>
    <cellStyle name="Milliers 2 5 10" xfId="30936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7 2" xfId="31086" xr:uid="{00000000-0005-0000-0000-00000D000000}"/>
    <cellStyle name="Milliers 2 5 2 7 3" xfId="30902" xr:uid="{00000000-0005-0000-0000-00000D000000}"/>
    <cellStyle name="Milliers 2 5 2 8" xfId="21511" xr:uid="{00000000-0005-0000-0000-00000D000000}"/>
    <cellStyle name="Milliers 2 5 2 8 2" xfId="31030" xr:uid="{00000000-0005-0000-0000-00000D000000}"/>
    <cellStyle name="Milliers 2 5 2 8 3" xfId="30846" xr:uid="{00000000-0005-0000-0000-00000D000000}"/>
    <cellStyle name="Milliers 2 5 2 9" xfId="30964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8 2" xfId="31061" xr:uid="{00000000-0005-0000-0000-00000D000000}"/>
    <cellStyle name="Milliers 2 5 8 3" xfId="30877" xr:uid="{00000000-0005-0000-0000-00000D000000}"/>
    <cellStyle name="Milliers 2 5 9" xfId="21486" xr:uid="{00000000-0005-0000-0000-00000D000000}"/>
    <cellStyle name="Milliers 2 5 9 2" xfId="31005" xr:uid="{00000000-0005-0000-0000-00000D000000}"/>
    <cellStyle name="Milliers 2 5 9 3" xfId="30821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7 2" xfId="31079" xr:uid="{00000000-0005-0000-0000-000006000000}"/>
    <cellStyle name="Milliers 2 6 7 3" xfId="30895" xr:uid="{00000000-0005-0000-0000-000006000000}"/>
    <cellStyle name="Milliers 2 6 8" xfId="21504" xr:uid="{00000000-0005-0000-0000-000006000000}"/>
    <cellStyle name="Milliers 2 6 8 2" xfId="31023" xr:uid="{00000000-0005-0000-0000-000006000000}"/>
    <cellStyle name="Milliers 2 6 8 3" xfId="30839" xr:uid="{00000000-0005-0000-0000-000006000000}"/>
    <cellStyle name="Milliers 2 6 9" xfId="30957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3 2" xfId="31108" xr:uid="{00000000-0005-0000-0000-00007B010000}"/>
    <cellStyle name="Milliers 3 10 2 3 3" xfId="30924" xr:uid="{00000000-0005-0000-0000-00007B010000}"/>
    <cellStyle name="Milliers 3 10 2 4" xfId="21533" xr:uid="{00000000-0005-0000-0000-00007B010000}"/>
    <cellStyle name="Milliers 3 10 2 4 2" xfId="31052" xr:uid="{00000000-0005-0000-0000-00007B010000}"/>
    <cellStyle name="Milliers 3 10 2 4 3" xfId="30868" xr:uid="{00000000-0005-0000-0000-00007B010000}"/>
    <cellStyle name="Milliers 3 10 2 5" xfId="30988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4 2" xfId="31104" xr:uid="{00000000-0005-0000-0000-00007A010000}"/>
    <cellStyle name="Milliers 3 10 4 3" xfId="30920" xr:uid="{00000000-0005-0000-0000-00007A010000}"/>
    <cellStyle name="Milliers 3 10 5" xfId="21529" xr:uid="{00000000-0005-0000-0000-00007A010000}"/>
    <cellStyle name="Milliers 3 10 5 2" xfId="31048" xr:uid="{00000000-0005-0000-0000-00007A010000}"/>
    <cellStyle name="Milliers 3 10 5 3" xfId="30864" xr:uid="{00000000-0005-0000-0000-00007A010000}"/>
    <cellStyle name="Milliers 3 10 6" xfId="30984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2 3" xfId="30995" xr:uid="{00000000-0005-0000-0000-000016000000}"/>
    <cellStyle name="Milliers 3 13" xfId="12196" xr:uid="{00000000-0005-0000-0000-00000E000000}"/>
    <cellStyle name="Milliers 3 14" xfId="30937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2 2" xfId="31062" xr:uid="{00000000-0005-0000-0000-00000F000000}"/>
    <cellStyle name="Milliers 3 2 12 3" xfId="30878" xr:uid="{00000000-0005-0000-0000-00000F000000}"/>
    <cellStyle name="Milliers 3 2 13" xfId="21487" xr:uid="{00000000-0005-0000-0000-00000F000000}"/>
    <cellStyle name="Milliers 3 2 13 2" xfId="31006" xr:uid="{00000000-0005-0000-0000-00000F000000}"/>
    <cellStyle name="Milliers 3 2 13 3" xfId="30822" xr:uid="{00000000-0005-0000-0000-00000F000000}"/>
    <cellStyle name="Milliers 3 2 14" xfId="30938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0 2" xfId="31088" xr:uid="{00000000-0005-0000-0000-00000F000000}"/>
    <cellStyle name="Milliers 3 2 2 10 3" xfId="30904" xr:uid="{00000000-0005-0000-0000-00000F000000}"/>
    <cellStyle name="Milliers 3 2 2 11" xfId="21513" xr:uid="{00000000-0005-0000-0000-00000F000000}"/>
    <cellStyle name="Milliers 3 2 2 11 2" xfId="31032" xr:uid="{00000000-0005-0000-0000-00000F000000}"/>
    <cellStyle name="Milliers 3 2 2 11 3" xfId="30848" xr:uid="{00000000-0005-0000-0000-00000F000000}"/>
    <cellStyle name="Milliers 3 2 2 12" xfId="30966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3 2" xfId="31106" xr:uid="{00000000-0005-0000-0000-0000FE010000}"/>
    <cellStyle name="Milliers 3 2 9 3 3" xfId="30922" xr:uid="{00000000-0005-0000-0000-0000FE010000}"/>
    <cellStyle name="Milliers 3 2 9 4" xfId="21531" xr:uid="{00000000-0005-0000-0000-0000FE010000}"/>
    <cellStyle name="Milliers 3 2 9 4 2" xfId="31050" xr:uid="{00000000-0005-0000-0000-0000FE010000}"/>
    <cellStyle name="Milliers 3 2 9 4 3" xfId="30866" xr:uid="{00000000-0005-0000-0000-0000FE010000}"/>
    <cellStyle name="Milliers 3 2 9 5" xfId="30986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1 2" xfId="31063" xr:uid="{00000000-0005-0000-0000-000010000000}"/>
    <cellStyle name="Milliers 3 3 11 3" xfId="30879" xr:uid="{00000000-0005-0000-0000-000010000000}"/>
    <cellStyle name="Milliers 3 3 12" xfId="21488" xr:uid="{00000000-0005-0000-0000-000010000000}"/>
    <cellStyle name="Milliers 3 3 12 2" xfId="31007" xr:uid="{00000000-0005-0000-0000-000010000000}"/>
    <cellStyle name="Milliers 3 3 12 3" xfId="30823" xr:uid="{00000000-0005-0000-0000-000010000000}"/>
    <cellStyle name="Milliers 3 3 13" xfId="30939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10 2" xfId="31033" xr:uid="{00000000-0005-0000-0000-000010000000}"/>
    <cellStyle name="Milliers 3 3 2 10 3" xfId="30849" xr:uid="{00000000-0005-0000-0000-000010000000}"/>
    <cellStyle name="Milliers 3 3 2 11" xfId="30967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2 9 2" xfId="31089" xr:uid="{00000000-0005-0000-0000-000010000000}"/>
    <cellStyle name="Milliers 3 3 2 9 3" xfId="30905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3 2" xfId="31107" xr:uid="{00000000-0005-0000-0000-00003F020000}"/>
    <cellStyle name="Milliers 3 3 8 3 3" xfId="30923" xr:uid="{00000000-0005-0000-0000-00003F020000}"/>
    <cellStyle name="Milliers 3 3 8 4" xfId="21532" xr:uid="{00000000-0005-0000-0000-00003F020000}"/>
    <cellStyle name="Milliers 3 3 8 4 2" xfId="31051" xr:uid="{00000000-0005-0000-0000-00003F020000}"/>
    <cellStyle name="Milliers 3 3 8 4 3" xfId="30867" xr:uid="{00000000-0005-0000-0000-00003F020000}"/>
    <cellStyle name="Milliers 3 3 8 5" xfId="30987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0 2" xfId="31064" xr:uid="{00000000-0005-0000-0000-000011000000}"/>
    <cellStyle name="Milliers 3 4 10 3" xfId="30880" xr:uid="{00000000-0005-0000-0000-000011000000}"/>
    <cellStyle name="Milliers 3 4 11" xfId="21489" xr:uid="{00000000-0005-0000-0000-000011000000}"/>
    <cellStyle name="Milliers 3 4 11 2" xfId="31008" xr:uid="{00000000-0005-0000-0000-000011000000}"/>
    <cellStyle name="Milliers 3 4 11 3" xfId="30824" xr:uid="{00000000-0005-0000-0000-000011000000}"/>
    <cellStyle name="Milliers 3 4 12" xfId="30940" xr:uid="{00000000-0005-0000-0000-000011000000}"/>
    <cellStyle name="Milliers 3 4 2" xfId="53" xr:uid="{00000000-0005-0000-0000-000012000000}"/>
    <cellStyle name="Milliers 3 4 2 10" xfId="30941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7 2" xfId="31091" xr:uid="{00000000-0005-0000-0000-000012000000}"/>
    <cellStyle name="Milliers 3 4 2 2 7 3" xfId="30907" xr:uid="{00000000-0005-0000-0000-000012000000}"/>
    <cellStyle name="Milliers 3 4 2 2 8" xfId="21516" xr:uid="{00000000-0005-0000-0000-000012000000}"/>
    <cellStyle name="Milliers 3 4 2 2 8 2" xfId="31035" xr:uid="{00000000-0005-0000-0000-000012000000}"/>
    <cellStyle name="Milliers 3 4 2 2 8 3" xfId="30851" xr:uid="{00000000-0005-0000-0000-000012000000}"/>
    <cellStyle name="Milliers 3 4 2 2 9" xfId="30969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8 2" xfId="31065" xr:uid="{00000000-0005-0000-0000-000012000000}"/>
    <cellStyle name="Milliers 3 4 2 8 3" xfId="30881" xr:uid="{00000000-0005-0000-0000-000012000000}"/>
    <cellStyle name="Milliers 3 4 2 9" xfId="21490" xr:uid="{00000000-0005-0000-0000-000012000000}"/>
    <cellStyle name="Milliers 3 4 2 9 2" xfId="31009" xr:uid="{00000000-0005-0000-0000-000012000000}"/>
    <cellStyle name="Milliers 3 4 2 9 3" xfId="30825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7 2" xfId="31090" xr:uid="{00000000-0005-0000-0000-000011000000}"/>
    <cellStyle name="Milliers 3 4 3 7 3" xfId="30906" xr:uid="{00000000-0005-0000-0000-000011000000}"/>
    <cellStyle name="Milliers 3 4 3 8" xfId="21515" xr:uid="{00000000-0005-0000-0000-000011000000}"/>
    <cellStyle name="Milliers 3 4 3 8 2" xfId="31034" xr:uid="{00000000-0005-0000-0000-000011000000}"/>
    <cellStyle name="Milliers 3 4 3 8 3" xfId="30850" xr:uid="{00000000-0005-0000-0000-000011000000}"/>
    <cellStyle name="Milliers 3 4 3 9" xfId="30968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3 2" xfId="31105" xr:uid="{00000000-0005-0000-0000-000061020000}"/>
    <cellStyle name="Milliers 3 4 7 3 3" xfId="30921" xr:uid="{00000000-0005-0000-0000-000061020000}"/>
    <cellStyle name="Milliers 3 4 7 4" xfId="21530" xr:uid="{00000000-0005-0000-0000-000061020000}"/>
    <cellStyle name="Milliers 3 4 7 4 2" xfId="31049" xr:uid="{00000000-0005-0000-0000-000061020000}"/>
    <cellStyle name="Milliers 3 4 7 4 3" xfId="30865" xr:uid="{00000000-0005-0000-0000-000061020000}"/>
    <cellStyle name="Milliers 3 4 7 5" xfId="30985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10" xfId="30942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7 2" xfId="31092" xr:uid="{00000000-0005-0000-0000-000013000000}"/>
    <cellStyle name="Milliers 3 5 2 7 3" xfId="30908" xr:uid="{00000000-0005-0000-0000-000013000000}"/>
    <cellStyle name="Milliers 3 5 2 8" xfId="21517" xr:uid="{00000000-0005-0000-0000-000013000000}"/>
    <cellStyle name="Milliers 3 5 2 8 2" xfId="31036" xr:uid="{00000000-0005-0000-0000-000013000000}"/>
    <cellStyle name="Milliers 3 5 2 8 3" xfId="30852" xr:uid="{00000000-0005-0000-0000-000013000000}"/>
    <cellStyle name="Milliers 3 5 2 9" xfId="30970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8 2" xfId="31066" xr:uid="{00000000-0005-0000-0000-000013000000}"/>
    <cellStyle name="Milliers 3 5 8 3" xfId="30882" xr:uid="{00000000-0005-0000-0000-000013000000}"/>
    <cellStyle name="Milliers 3 5 9" xfId="21491" xr:uid="{00000000-0005-0000-0000-000013000000}"/>
    <cellStyle name="Milliers 3 5 9 2" xfId="31010" xr:uid="{00000000-0005-0000-0000-000013000000}"/>
    <cellStyle name="Milliers 3 5 9 3" xfId="30826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7 2" xfId="31087" xr:uid="{00000000-0005-0000-0000-00000E000000}"/>
    <cellStyle name="Milliers 3 6 7 3" xfId="30903" xr:uid="{00000000-0005-0000-0000-00000E000000}"/>
    <cellStyle name="Milliers 3 6 8" xfId="21512" xr:uid="{00000000-0005-0000-0000-00000E000000}"/>
    <cellStyle name="Milliers 3 6 8 2" xfId="31031" xr:uid="{00000000-0005-0000-0000-00000E000000}"/>
    <cellStyle name="Milliers 3 6 8 3" xfId="30847" xr:uid="{00000000-0005-0000-0000-00000E000000}"/>
    <cellStyle name="Milliers 3 6 9" xfId="30965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0 3" xfId="30982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1 3" xfId="30996" xr:uid="{00000000-0005-0000-0000-000017000000}"/>
    <cellStyle name="Milliers 4 12" xfId="12202" xr:uid="{00000000-0005-0000-0000-000014000000}"/>
    <cellStyle name="Milliers 4 13" xfId="30943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1 2" xfId="31067" xr:uid="{00000000-0005-0000-0000-000015000000}"/>
    <cellStyle name="Milliers 4 2 11 3" xfId="30883" xr:uid="{00000000-0005-0000-0000-000015000000}"/>
    <cellStyle name="Milliers 4 2 12" xfId="21492" xr:uid="{00000000-0005-0000-0000-000015000000}"/>
    <cellStyle name="Milliers 4 2 12 2" xfId="31011" xr:uid="{00000000-0005-0000-0000-000015000000}"/>
    <cellStyle name="Milliers 4 2 12 3" xfId="30827" xr:uid="{00000000-0005-0000-0000-000015000000}"/>
    <cellStyle name="Milliers 4 2 13" xfId="30944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0 2" xfId="31094" xr:uid="{00000000-0005-0000-0000-000015000000}"/>
    <cellStyle name="Milliers 4 2 2 10 3" xfId="30910" xr:uid="{00000000-0005-0000-0000-000015000000}"/>
    <cellStyle name="Milliers 4 2 2 11" xfId="21519" xr:uid="{00000000-0005-0000-0000-000015000000}"/>
    <cellStyle name="Milliers 4 2 2 11 2" xfId="31038" xr:uid="{00000000-0005-0000-0000-000015000000}"/>
    <cellStyle name="Milliers 4 2 2 11 3" xfId="30854" xr:uid="{00000000-0005-0000-0000-000015000000}"/>
    <cellStyle name="Milliers 4 2 2 12" xfId="30972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0 2" xfId="31068" xr:uid="{00000000-0005-0000-0000-000016000000}"/>
    <cellStyle name="Milliers 4 3 10 3" xfId="30884" xr:uid="{00000000-0005-0000-0000-000016000000}"/>
    <cellStyle name="Milliers 4 3 11" xfId="21493" xr:uid="{00000000-0005-0000-0000-000016000000}"/>
    <cellStyle name="Milliers 4 3 11 2" xfId="31012" xr:uid="{00000000-0005-0000-0000-000016000000}"/>
    <cellStyle name="Milliers 4 3 11 3" xfId="30828" xr:uid="{00000000-0005-0000-0000-000016000000}"/>
    <cellStyle name="Milliers 4 3 12" xfId="30945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10 2" xfId="31039" xr:uid="{00000000-0005-0000-0000-000016000000}"/>
    <cellStyle name="Milliers 4 3 2 10 3" xfId="30855" xr:uid="{00000000-0005-0000-0000-000016000000}"/>
    <cellStyle name="Milliers 4 3 2 11" xfId="30973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2 9 2" xfId="31095" xr:uid="{00000000-0005-0000-0000-000016000000}"/>
    <cellStyle name="Milliers 4 3 2 9 3" xfId="30911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10 2" xfId="31037" xr:uid="{00000000-0005-0000-0000-000014000000}"/>
    <cellStyle name="Milliers 4 4 10 3" xfId="30853" xr:uid="{00000000-0005-0000-0000-000014000000}"/>
    <cellStyle name="Milliers 4 4 11" xfId="30971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4 9 2" xfId="31093" xr:uid="{00000000-0005-0000-0000-000014000000}"/>
    <cellStyle name="Milliers 4 4 9 3" xfId="30909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1 2" xfId="31069" xr:uid="{00000000-0005-0000-0000-000017000000}"/>
    <cellStyle name="Milliers 5 11 3" xfId="30885" xr:uid="{00000000-0005-0000-0000-000017000000}"/>
    <cellStyle name="Milliers 5 12" xfId="21494" xr:uid="{00000000-0005-0000-0000-000017000000}"/>
    <cellStyle name="Milliers 5 12 2" xfId="31013" xr:uid="{00000000-0005-0000-0000-000017000000}"/>
    <cellStyle name="Milliers 5 12 3" xfId="30829" xr:uid="{00000000-0005-0000-0000-000017000000}"/>
    <cellStyle name="Milliers 5 13" xfId="30946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0 2" xfId="31070" xr:uid="{00000000-0005-0000-0000-000018000000}"/>
    <cellStyle name="Milliers 5 2 10 3" xfId="30886" xr:uid="{00000000-0005-0000-0000-000018000000}"/>
    <cellStyle name="Milliers 5 2 11" xfId="21495" xr:uid="{00000000-0005-0000-0000-000018000000}"/>
    <cellStyle name="Milliers 5 2 11 2" xfId="31014" xr:uid="{00000000-0005-0000-0000-000018000000}"/>
    <cellStyle name="Milliers 5 2 11 3" xfId="30830" xr:uid="{00000000-0005-0000-0000-000018000000}"/>
    <cellStyle name="Milliers 5 2 12" xfId="30947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10 2" xfId="31041" xr:uid="{00000000-0005-0000-0000-000018000000}"/>
    <cellStyle name="Milliers 5 2 2 10 3" xfId="30857" xr:uid="{00000000-0005-0000-0000-000018000000}"/>
    <cellStyle name="Milliers 5 2 2 11" xfId="30975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2 9 2" xfId="31097" xr:uid="{00000000-0005-0000-0000-000018000000}"/>
    <cellStyle name="Milliers 5 2 2 9 3" xfId="30913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10 2" xfId="31015" xr:uid="{00000000-0005-0000-0000-000019000000}"/>
    <cellStyle name="Milliers 5 3 10 3" xfId="30831" xr:uid="{00000000-0005-0000-0000-000019000000}"/>
    <cellStyle name="Milliers 5 3 11" xfId="30948" xr:uid="{00000000-0005-0000-0000-000019000000}"/>
    <cellStyle name="Milliers 5 3 2" xfId="3962" xr:uid="{00000000-0005-0000-0000-000019000000}"/>
    <cellStyle name="Milliers 5 3 2 10" xfId="30976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8 2" xfId="31098" xr:uid="{00000000-0005-0000-0000-000019000000}"/>
    <cellStyle name="Milliers 5 3 2 8 3" xfId="30914" xr:uid="{00000000-0005-0000-0000-000019000000}"/>
    <cellStyle name="Milliers 5 3 2 9" xfId="21523" xr:uid="{00000000-0005-0000-0000-000019000000}"/>
    <cellStyle name="Milliers 5 3 2 9 2" xfId="31042" xr:uid="{00000000-0005-0000-0000-000019000000}"/>
    <cellStyle name="Milliers 5 3 2 9 3" xfId="30858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3 9 2" xfId="31071" xr:uid="{00000000-0005-0000-0000-000019000000}"/>
    <cellStyle name="Milliers 5 3 9 3" xfId="30887" xr:uid="{00000000-0005-0000-0000-000019000000}"/>
    <cellStyle name="Milliers 5 4" xfId="3960" xr:uid="{00000000-0005-0000-0000-000017000000}"/>
    <cellStyle name="Milliers 5 4 10" xfId="30974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8 2" xfId="31096" xr:uid="{00000000-0005-0000-0000-000017000000}"/>
    <cellStyle name="Milliers 5 4 8 3" xfId="30912" xr:uid="{00000000-0005-0000-0000-000017000000}"/>
    <cellStyle name="Milliers 5 4 9" xfId="21521" xr:uid="{00000000-0005-0000-0000-000017000000}"/>
    <cellStyle name="Milliers 5 4 9 2" xfId="31040" xr:uid="{00000000-0005-0000-0000-000017000000}"/>
    <cellStyle name="Milliers 5 4 9 3" xfId="30856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0 2" xfId="31072" xr:uid="{00000000-0005-0000-0000-00001A000000}"/>
    <cellStyle name="Milliers 6 10 3" xfId="30888" xr:uid="{00000000-0005-0000-0000-00001A000000}"/>
    <cellStyle name="Milliers 6 11" xfId="21497" xr:uid="{00000000-0005-0000-0000-00001A000000}"/>
    <cellStyle name="Milliers 6 11 2" xfId="31016" xr:uid="{00000000-0005-0000-0000-00001A000000}"/>
    <cellStyle name="Milliers 6 11 3" xfId="30832" xr:uid="{00000000-0005-0000-0000-00001A000000}"/>
    <cellStyle name="Milliers 6 12" xfId="30949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10 2" xfId="31017" xr:uid="{00000000-0005-0000-0000-00001B000000}"/>
    <cellStyle name="Milliers 6 2 10 3" xfId="30833" xr:uid="{00000000-0005-0000-0000-00001B000000}"/>
    <cellStyle name="Milliers 6 2 11" xfId="30950" xr:uid="{00000000-0005-0000-0000-00001B000000}"/>
    <cellStyle name="Milliers 6 2 2" xfId="3964" xr:uid="{00000000-0005-0000-0000-00001B000000}"/>
    <cellStyle name="Milliers 6 2 2 10" xfId="30978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8 2" xfId="31100" xr:uid="{00000000-0005-0000-0000-00001B000000}"/>
    <cellStyle name="Milliers 6 2 2 8 3" xfId="30916" xr:uid="{00000000-0005-0000-0000-00001B000000}"/>
    <cellStyle name="Milliers 6 2 2 9" xfId="21525" xr:uid="{00000000-0005-0000-0000-00001B000000}"/>
    <cellStyle name="Milliers 6 2 2 9 2" xfId="31044" xr:uid="{00000000-0005-0000-0000-00001B000000}"/>
    <cellStyle name="Milliers 6 2 2 9 3" xfId="30860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2 9 2" xfId="31073" xr:uid="{00000000-0005-0000-0000-00001B000000}"/>
    <cellStyle name="Milliers 6 2 9 3" xfId="30889" xr:uid="{00000000-0005-0000-0000-00001B000000}"/>
    <cellStyle name="Milliers 6 3" xfId="3963" xr:uid="{00000000-0005-0000-0000-00001A000000}"/>
    <cellStyle name="Milliers 6 3 10" xfId="30977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8 2" xfId="31099" xr:uid="{00000000-0005-0000-0000-00001A000000}"/>
    <cellStyle name="Milliers 6 3 8 3" xfId="30915" xr:uid="{00000000-0005-0000-0000-00001A000000}"/>
    <cellStyle name="Milliers 6 3 9" xfId="21524" xr:uid="{00000000-0005-0000-0000-00001A000000}"/>
    <cellStyle name="Milliers 6 3 9 2" xfId="31043" xr:uid="{00000000-0005-0000-0000-00001A000000}"/>
    <cellStyle name="Milliers 6 3 9 3" xfId="30859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10 2" xfId="31018" xr:uid="{00000000-0005-0000-0000-000021000000}"/>
    <cellStyle name="Milliers 8 10 3" xfId="30834" xr:uid="{00000000-0005-0000-0000-000021000000}"/>
    <cellStyle name="Milliers 8 11" xfId="30951" xr:uid="{00000000-0005-0000-0000-000021000000}"/>
    <cellStyle name="Milliers 8 2" xfId="69" xr:uid="{00000000-0005-0000-0000-000022000000}"/>
    <cellStyle name="Milliers 8 2 10" xfId="30952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7 2" xfId="31102" xr:uid="{00000000-0005-0000-0000-000022000000}"/>
    <cellStyle name="Milliers 8 2 2 7 3" xfId="30918" xr:uid="{00000000-0005-0000-0000-000022000000}"/>
    <cellStyle name="Milliers 8 2 2 8" xfId="21527" xr:uid="{00000000-0005-0000-0000-000022000000}"/>
    <cellStyle name="Milliers 8 2 2 8 2" xfId="31046" xr:uid="{00000000-0005-0000-0000-000022000000}"/>
    <cellStyle name="Milliers 8 2 2 8 3" xfId="30862" xr:uid="{00000000-0005-0000-0000-000022000000}"/>
    <cellStyle name="Milliers 8 2 2 9" xfId="30980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8 2" xfId="31075" xr:uid="{00000000-0005-0000-0000-000022000000}"/>
    <cellStyle name="Milliers 8 2 8 3" xfId="30891" xr:uid="{00000000-0005-0000-0000-000022000000}"/>
    <cellStyle name="Milliers 8 2 9" xfId="21500" xr:uid="{00000000-0005-0000-0000-000022000000}"/>
    <cellStyle name="Milliers 8 2 9 2" xfId="31019" xr:uid="{00000000-0005-0000-0000-000022000000}"/>
    <cellStyle name="Milliers 8 2 9 3" xfId="30835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7 2" xfId="31101" xr:uid="{00000000-0005-0000-0000-000021000000}"/>
    <cellStyle name="Milliers 8 3 7 3" xfId="30917" xr:uid="{00000000-0005-0000-0000-000021000000}"/>
    <cellStyle name="Milliers 8 3 8" xfId="21526" xr:uid="{00000000-0005-0000-0000-000021000000}"/>
    <cellStyle name="Milliers 8 3 8 2" xfId="31045" xr:uid="{00000000-0005-0000-0000-000021000000}"/>
    <cellStyle name="Milliers 8 3 8 3" xfId="30861" xr:uid="{00000000-0005-0000-0000-000021000000}"/>
    <cellStyle name="Milliers 8 3 9" xfId="30979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8 9 2" xfId="31074" xr:uid="{00000000-0005-0000-0000-000021000000}"/>
    <cellStyle name="Milliers 8 9 3" xfId="30890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2 7" xfId="30981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illiers 9 8" xfId="30953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" xfId="6" builtinId="26" customBuiltin="1"/>
    <cellStyle name="Satisfaisant 2" xfId="10964" xr:uid="{00000000-0005-0000-0000-000040050000}"/>
    <cellStyle name="Sortie" xfId="9" builtinId="21" customBuiltin="1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" xfId="15" builtinId="53" customBuiltin="1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Vérification" xfId="12" builtinId="23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BEBF-FF66-4054-AD3D-4A5877266A9D}">
  <dimension ref="B1:U40"/>
  <sheetViews>
    <sheetView tabSelected="1" workbookViewId="0">
      <selection activeCell="G23" sqref="G23"/>
    </sheetView>
  </sheetViews>
  <sheetFormatPr baseColWidth="10" defaultRowHeight="14.4"/>
  <cols>
    <col min="2" max="2" width="17.109375" customWidth="1"/>
    <col min="6" max="6" width="13.109375" bestFit="1" customWidth="1"/>
    <col min="7" max="7" width="13.109375" style="8" customWidth="1"/>
    <col min="8" max="8" width="13.109375" bestFit="1" customWidth="1"/>
    <col min="9" max="9" width="13.109375" style="8" customWidth="1"/>
    <col min="10" max="10" width="11.88671875" bestFit="1" customWidth="1"/>
  </cols>
  <sheetData>
    <row r="1" spans="2:21" s="1" customFormat="1">
      <c r="B1" s="18" t="s">
        <v>13</v>
      </c>
      <c r="C1" s="17"/>
      <c r="D1" s="17"/>
      <c r="E1" s="17"/>
      <c r="G1" s="8"/>
      <c r="I1" s="8"/>
    </row>
    <row r="2" spans="2:21" s="1" customFormat="1">
      <c r="B2" s="18" t="s">
        <v>8</v>
      </c>
      <c r="C2" s="17"/>
      <c r="D2" s="17"/>
      <c r="E2" s="17"/>
      <c r="G2" s="8"/>
      <c r="I2" s="8"/>
    </row>
    <row r="3" spans="2:21">
      <c r="B3" s="17"/>
      <c r="C3" s="17"/>
      <c r="D3" s="17"/>
      <c r="E3" s="17"/>
    </row>
    <row r="4" spans="2:21">
      <c r="B4" s="17"/>
      <c r="C4" s="17"/>
      <c r="D4" s="17"/>
      <c r="E4" s="18" t="s">
        <v>10</v>
      </c>
      <c r="F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2:21">
      <c r="B5" s="2" t="s">
        <v>1</v>
      </c>
      <c r="C5" s="2" t="s">
        <v>2</v>
      </c>
      <c r="D5" s="2" t="s">
        <v>3</v>
      </c>
      <c r="E5" s="2" t="s">
        <v>0</v>
      </c>
      <c r="F5" s="2" t="s">
        <v>5</v>
      </c>
      <c r="G5" s="2" t="s">
        <v>14</v>
      </c>
      <c r="H5" s="2" t="s">
        <v>15</v>
      </c>
      <c r="I5" s="2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9" t="s">
        <v>12</v>
      </c>
      <c r="C6" s="9" t="s">
        <v>6</v>
      </c>
      <c r="D6" s="9" t="s">
        <v>17</v>
      </c>
      <c r="E6" s="9" t="s">
        <v>16</v>
      </c>
      <c r="F6" s="9">
        <v>1</v>
      </c>
      <c r="G6" s="10"/>
      <c r="H6" s="9">
        <v>0</v>
      </c>
      <c r="I6" s="10"/>
      <c r="L6" s="1"/>
      <c r="M6" s="15"/>
      <c r="N6" s="15"/>
      <c r="O6" s="15"/>
      <c r="P6" s="15"/>
      <c r="Q6" s="15"/>
      <c r="R6" s="15"/>
      <c r="S6" s="1"/>
      <c r="T6" s="1"/>
      <c r="U6" s="1"/>
    </row>
    <row r="7" spans="2:21" s="8" customFormat="1">
      <c r="B7" s="9"/>
      <c r="C7" s="9" t="s">
        <v>7</v>
      </c>
      <c r="D7" s="9"/>
      <c r="E7" s="9">
        <v>2030</v>
      </c>
      <c r="F7" s="9"/>
      <c r="G7" s="21">
        <f>-M10*IF(M10&gt;0,0.99,1.01)</f>
        <v>-27.269170362751399</v>
      </c>
      <c r="H7" s="9"/>
      <c r="I7" s="10"/>
      <c r="J7" s="15"/>
      <c r="K7" s="15"/>
      <c r="M7" s="15"/>
      <c r="N7" s="15"/>
      <c r="O7" s="15"/>
      <c r="P7" s="15"/>
      <c r="Q7" s="15"/>
      <c r="R7" s="15"/>
    </row>
    <row r="8" spans="2:21">
      <c r="B8" s="9"/>
      <c r="C8" s="9" t="s">
        <v>7</v>
      </c>
      <c r="D8" s="9"/>
      <c r="E8" s="9">
        <v>2040</v>
      </c>
      <c r="F8" s="9"/>
      <c r="G8" s="21">
        <f t="shared" ref="G8:G14" si="0">-M11*IF(M11&gt;0,0.99,1.01)</f>
        <v>-0.69192421804772342</v>
      </c>
      <c r="H8" s="9"/>
      <c r="I8" s="10"/>
      <c r="L8" s="1"/>
      <c r="M8" s="20"/>
      <c r="N8" s="20"/>
      <c r="O8" s="20"/>
      <c r="P8" s="20"/>
      <c r="Q8" s="15"/>
      <c r="R8" s="15"/>
      <c r="S8" s="1"/>
      <c r="T8" s="1"/>
      <c r="U8" s="1"/>
    </row>
    <row r="9" spans="2:21">
      <c r="B9" s="9"/>
      <c r="C9" s="9" t="s">
        <v>7</v>
      </c>
      <c r="D9" s="9"/>
      <c r="E9" s="9">
        <v>2050</v>
      </c>
      <c r="F9" s="9"/>
      <c r="G9" s="21">
        <f t="shared" si="0"/>
        <v>1.5409149640897786</v>
      </c>
      <c r="H9" s="9"/>
      <c r="I9" s="10"/>
      <c r="L9" s="1">
        <v>2020</v>
      </c>
      <c r="M9" s="20">
        <v>127.54398151755018</v>
      </c>
      <c r="N9" s="20"/>
      <c r="O9" s="20"/>
      <c r="P9" s="15"/>
      <c r="Q9" s="15"/>
      <c r="R9" s="15"/>
      <c r="S9" s="1"/>
      <c r="T9" s="1"/>
      <c r="U9" s="1"/>
    </row>
    <row r="10" spans="2:21">
      <c r="B10" s="9"/>
      <c r="C10" s="9" t="s">
        <v>7</v>
      </c>
      <c r="D10" s="9"/>
      <c r="E10" s="9">
        <v>2060</v>
      </c>
      <c r="F10" s="9"/>
      <c r="G10" s="21">
        <f t="shared" si="0"/>
        <v>1.9987045516072359</v>
      </c>
      <c r="H10" s="9"/>
      <c r="I10" s="11"/>
      <c r="L10" s="1">
        <v>2030</v>
      </c>
      <c r="M10" s="20">
        <v>27.544616528031717</v>
      </c>
      <c r="N10" s="20"/>
      <c r="O10" s="20"/>
      <c r="P10" s="15"/>
      <c r="Q10" s="15"/>
      <c r="R10" s="15"/>
      <c r="S10" s="1"/>
      <c r="T10" s="1"/>
      <c r="U10" s="1"/>
    </row>
    <row r="11" spans="2:21">
      <c r="B11" s="9"/>
      <c r="C11" s="9" t="s">
        <v>7</v>
      </c>
      <c r="D11" s="9"/>
      <c r="E11" s="9">
        <v>2070</v>
      </c>
      <c r="F11" s="9"/>
      <c r="G11" s="21">
        <f t="shared" si="0"/>
        <v>1.8167060976461697</v>
      </c>
      <c r="H11" s="9"/>
      <c r="I11" s="10"/>
      <c r="L11" s="15">
        <v>2040</v>
      </c>
      <c r="M11" s="20">
        <v>0.69891335156335699</v>
      </c>
      <c r="N11" s="20"/>
      <c r="O11" s="20"/>
      <c r="P11" s="15"/>
      <c r="Q11" s="15"/>
      <c r="R11" s="15"/>
    </row>
    <row r="12" spans="2:21">
      <c r="B12" s="10"/>
      <c r="C12" s="9" t="s">
        <v>7</v>
      </c>
      <c r="D12" s="9"/>
      <c r="E12" s="9">
        <v>2080</v>
      </c>
      <c r="F12" s="9"/>
      <c r="G12" s="21">
        <f t="shared" si="0"/>
        <v>1.2485449318030453</v>
      </c>
      <c r="H12" s="9"/>
      <c r="I12" s="11"/>
      <c r="L12" s="15">
        <v>2050</v>
      </c>
      <c r="M12" s="20">
        <v>-1.5256583802869095</v>
      </c>
      <c r="N12" s="20"/>
      <c r="O12" s="20"/>
      <c r="P12" s="15"/>
      <c r="Q12" s="15"/>
      <c r="R12" s="15"/>
    </row>
    <row r="13" spans="2:21">
      <c r="B13" s="10"/>
      <c r="C13" s="9" t="s">
        <v>7</v>
      </c>
      <c r="D13" s="9"/>
      <c r="E13" s="9">
        <v>2090</v>
      </c>
      <c r="F13" s="9"/>
      <c r="G13" s="21">
        <f t="shared" si="0"/>
        <v>1.0243630645578574</v>
      </c>
      <c r="H13" s="9"/>
      <c r="I13" s="11"/>
      <c r="L13" s="15">
        <v>2060</v>
      </c>
      <c r="M13" s="20">
        <v>-1.9789153976309266</v>
      </c>
      <c r="N13" s="20"/>
      <c r="O13" s="20"/>
      <c r="P13" s="15"/>
      <c r="Q13" s="15"/>
      <c r="R13" s="15"/>
    </row>
    <row r="14" spans="2:21">
      <c r="B14" s="12"/>
      <c r="C14" s="13" t="s">
        <v>7</v>
      </c>
      <c r="D14" s="13"/>
      <c r="E14" s="13">
        <v>2100</v>
      </c>
      <c r="F14" s="13"/>
      <c r="G14" s="22">
        <f t="shared" si="0"/>
        <v>1.2147342337872415</v>
      </c>
      <c r="H14" s="13"/>
      <c r="I14" s="14"/>
      <c r="L14" s="15">
        <v>2070</v>
      </c>
      <c r="M14" s="20">
        <v>-1.7987189085605642</v>
      </c>
      <c r="N14" s="20"/>
      <c r="O14" s="20"/>
      <c r="P14" s="15"/>
      <c r="Q14" s="15"/>
      <c r="R14" s="15"/>
    </row>
    <row r="15" spans="2:21">
      <c r="B15" s="9" t="s">
        <v>11</v>
      </c>
      <c r="C15" s="19" t="s">
        <v>6</v>
      </c>
      <c r="D15" s="19" t="s">
        <v>9</v>
      </c>
      <c r="E15" s="19" t="str">
        <f>E6</f>
        <v>2030,2040,2050,2060,2070,2080,2090,2100</v>
      </c>
      <c r="F15" s="19">
        <v>1</v>
      </c>
      <c r="G15" s="23"/>
      <c r="H15" s="19">
        <v>0</v>
      </c>
      <c r="I15" s="24"/>
      <c r="L15" s="15">
        <v>2080</v>
      </c>
      <c r="M15" s="20">
        <v>-1.2361831007950943</v>
      </c>
      <c r="N15" s="20"/>
      <c r="O15" s="20"/>
      <c r="P15" s="15"/>
      <c r="Q15" s="15"/>
      <c r="R15" s="15"/>
    </row>
    <row r="16" spans="2:21">
      <c r="B16" s="9"/>
      <c r="C16" s="9" t="s">
        <v>7</v>
      </c>
      <c r="D16" s="9"/>
      <c r="E16" s="9">
        <v>2030</v>
      </c>
      <c r="F16" s="9"/>
      <c r="G16" s="21">
        <f>-M10*IF(M10&lt;0,0.99,1.01)</f>
        <v>-27.820062693312035</v>
      </c>
      <c r="H16" s="9"/>
      <c r="I16" s="10"/>
      <c r="L16" s="15">
        <v>2090</v>
      </c>
      <c r="M16" s="20">
        <v>-1.0142208559978787</v>
      </c>
      <c r="N16" s="20"/>
      <c r="O16" s="20"/>
      <c r="P16" s="15"/>
      <c r="Q16" s="15"/>
      <c r="R16" s="15"/>
    </row>
    <row r="17" spans="2:17" s="8" customFormat="1">
      <c r="B17" s="9"/>
      <c r="C17" s="9" t="s">
        <v>7</v>
      </c>
      <c r="D17" s="9"/>
      <c r="E17" s="9">
        <v>2040</v>
      </c>
      <c r="F17" s="9"/>
      <c r="G17" s="21">
        <f t="shared" ref="G17:G23" si="1">-M11*IF(M11&lt;0,0.99,1.01)</f>
        <v>-0.70590248507899056</v>
      </c>
      <c r="H17" s="9"/>
      <c r="I17" s="10"/>
      <c r="J17" s="20"/>
      <c r="K17" s="15"/>
      <c r="L17" s="15">
        <v>2100</v>
      </c>
      <c r="M17" s="20">
        <v>-1.2027071621655856</v>
      </c>
      <c r="N17" s="20"/>
      <c r="O17" s="20"/>
    </row>
    <row r="18" spans="2:17">
      <c r="B18" s="9"/>
      <c r="C18" s="9" t="s">
        <v>7</v>
      </c>
      <c r="D18" s="9"/>
      <c r="E18" s="9">
        <v>2050</v>
      </c>
      <c r="F18" s="9"/>
      <c r="G18" s="21">
        <f t="shared" si="1"/>
        <v>1.5104017964840404</v>
      </c>
      <c r="H18" s="9"/>
      <c r="I18" s="10"/>
      <c r="J18" s="20"/>
      <c r="K18" s="8"/>
      <c r="L18" s="8"/>
      <c r="N18" s="20"/>
      <c r="O18" s="20"/>
    </row>
    <row r="19" spans="2:17">
      <c r="B19" s="9"/>
      <c r="C19" s="9" t="s">
        <v>7</v>
      </c>
      <c r="D19" s="9"/>
      <c r="E19" s="9">
        <v>2060</v>
      </c>
      <c r="F19" s="9"/>
      <c r="G19" s="21">
        <f t="shared" si="1"/>
        <v>1.9591262436546173</v>
      </c>
      <c r="H19" s="9"/>
      <c r="I19" s="10"/>
      <c r="J19" s="20"/>
      <c r="K19" s="8"/>
      <c r="L19" s="8"/>
      <c r="N19" s="20"/>
      <c r="O19" s="20"/>
      <c r="P19" s="5"/>
      <c r="Q19" s="5"/>
    </row>
    <row r="20" spans="2:17">
      <c r="B20" s="9"/>
      <c r="C20" s="9" t="s">
        <v>7</v>
      </c>
      <c r="D20" s="9"/>
      <c r="E20" s="9">
        <v>2070</v>
      </c>
      <c r="F20" s="9"/>
      <c r="G20" s="21">
        <f t="shared" si="1"/>
        <v>1.7807317194749586</v>
      </c>
      <c r="H20" s="9"/>
      <c r="I20" s="10"/>
      <c r="J20" s="20"/>
      <c r="K20" s="16"/>
      <c r="L20" s="8"/>
      <c r="N20" s="20"/>
      <c r="O20" s="20"/>
      <c r="P20" s="5"/>
      <c r="Q20" s="5"/>
    </row>
    <row r="21" spans="2:17">
      <c r="B21" s="10"/>
      <c r="C21" s="9" t="s">
        <v>7</v>
      </c>
      <c r="D21" s="9"/>
      <c r="E21" s="9">
        <v>2080</v>
      </c>
      <c r="F21" s="9"/>
      <c r="G21" s="21">
        <f t="shared" si="1"/>
        <v>1.2238212697871433</v>
      </c>
      <c r="H21" s="9"/>
      <c r="I21" s="10"/>
      <c r="J21" s="20"/>
      <c r="K21" s="7"/>
      <c r="L21" s="8"/>
      <c r="N21" s="20"/>
      <c r="O21" s="20"/>
      <c r="P21" s="5"/>
      <c r="Q21" s="5"/>
    </row>
    <row r="22" spans="2:17">
      <c r="B22" s="10"/>
      <c r="C22" s="9" t="s">
        <v>7</v>
      </c>
      <c r="D22" s="9"/>
      <c r="E22" s="9">
        <v>2090</v>
      </c>
      <c r="F22" s="9"/>
      <c r="G22" s="21">
        <f t="shared" si="1"/>
        <v>1.0040786474379</v>
      </c>
      <c r="H22" s="9"/>
      <c r="I22" s="10"/>
      <c r="J22" s="20"/>
      <c r="K22" s="8"/>
      <c r="L22" s="8"/>
      <c r="N22" s="20"/>
      <c r="O22" s="20"/>
      <c r="P22" s="5"/>
      <c r="Q22" s="5"/>
    </row>
    <row r="23" spans="2:17">
      <c r="B23" s="12"/>
      <c r="C23" s="13" t="s">
        <v>7</v>
      </c>
      <c r="D23" s="13"/>
      <c r="E23" s="13">
        <v>2100</v>
      </c>
      <c r="F23" s="13"/>
      <c r="G23" s="22">
        <f t="shared" si="1"/>
        <v>1.1906800905439296</v>
      </c>
      <c r="H23" s="13"/>
      <c r="I23" s="12"/>
      <c r="J23" s="20"/>
      <c r="K23" s="7"/>
      <c r="L23" s="8"/>
      <c r="N23" s="20"/>
      <c r="O23" s="20"/>
      <c r="P23" s="6"/>
      <c r="Q23" s="6"/>
    </row>
    <row r="24" spans="2:17">
      <c r="J24" s="20"/>
      <c r="K24" s="7"/>
      <c r="L24" s="8"/>
      <c r="N24" s="20"/>
      <c r="O24" s="20"/>
      <c r="P24" s="5"/>
      <c r="Q24" s="5"/>
    </row>
    <row r="25" spans="2:17">
      <c r="J25" s="20"/>
      <c r="K25" s="7"/>
      <c r="L25" s="8"/>
      <c r="N25" s="20"/>
      <c r="O25" s="20"/>
      <c r="P25" s="5"/>
      <c r="Q25" s="5"/>
    </row>
    <row r="26" spans="2:17">
      <c r="B26" s="8"/>
      <c r="C26" s="8"/>
      <c r="D26" s="8"/>
      <c r="E26" s="8"/>
      <c r="F26" s="8"/>
      <c r="H26" s="8"/>
      <c r="J26" s="8"/>
      <c r="K26" s="8"/>
      <c r="L26" s="8"/>
      <c r="N26" s="20"/>
      <c r="O26" s="20"/>
      <c r="P26" s="5"/>
      <c r="Q26" s="5"/>
    </row>
    <row r="27" spans="2:17">
      <c r="B27" s="8"/>
      <c r="C27" s="8"/>
      <c r="D27" s="8"/>
      <c r="E27" s="8"/>
      <c r="F27" s="8"/>
      <c r="H27" s="8"/>
      <c r="J27" s="8"/>
      <c r="K27" s="8"/>
      <c r="L27" s="8"/>
      <c r="N27" s="20"/>
      <c r="O27" s="20"/>
      <c r="P27" s="5"/>
      <c r="Q27" s="5"/>
    </row>
    <row r="28" spans="2:17">
      <c r="B28" s="8"/>
      <c r="C28" s="8"/>
      <c r="D28" s="8"/>
      <c r="E28" s="8"/>
      <c r="F28" s="8"/>
      <c r="H28" s="8"/>
      <c r="J28" s="8"/>
      <c r="K28" s="8"/>
      <c r="L28" s="8"/>
      <c r="M28" s="8"/>
      <c r="N28" s="20"/>
      <c r="O28" s="20"/>
      <c r="P28" s="5"/>
      <c r="Q28" s="5"/>
    </row>
    <row r="29" spans="2:17">
      <c r="B29" s="8"/>
      <c r="C29" s="8"/>
      <c r="D29" s="8"/>
      <c r="E29" s="8"/>
      <c r="F29" s="8"/>
      <c r="H29" s="8"/>
      <c r="J29" s="8"/>
      <c r="K29" s="8"/>
      <c r="L29" s="8"/>
      <c r="M29" s="8"/>
      <c r="N29" s="20"/>
      <c r="O29" s="20"/>
      <c r="P29" s="5"/>
      <c r="Q29" s="5"/>
    </row>
    <row r="30" spans="2:17">
      <c r="B30" s="8"/>
      <c r="C30" s="8"/>
      <c r="D30" s="8"/>
      <c r="E30" s="8"/>
      <c r="F30" s="8"/>
      <c r="H30" s="8"/>
      <c r="J30" s="8"/>
      <c r="K30" s="8"/>
      <c r="L30" s="8"/>
      <c r="M30" s="8"/>
      <c r="N30" s="20"/>
      <c r="O30" s="20"/>
    </row>
    <row r="31" spans="2:17">
      <c r="B31" s="8"/>
      <c r="C31" s="8"/>
      <c r="D31" s="8"/>
      <c r="E31" s="8"/>
      <c r="F31" s="8"/>
      <c r="H31" s="8"/>
      <c r="J31" s="8"/>
      <c r="K31" s="8"/>
      <c r="L31" s="8"/>
      <c r="M31" s="8"/>
      <c r="N31" s="20"/>
      <c r="O31" s="20"/>
    </row>
    <row r="32" spans="2:17">
      <c r="B32" s="8"/>
      <c r="C32" s="8"/>
      <c r="D32" s="8"/>
      <c r="E32" s="8"/>
      <c r="F32" s="8"/>
      <c r="H32" s="8"/>
      <c r="J32" s="8"/>
      <c r="K32" s="8"/>
      <c r="L32" s="8"/>
      <c r="M32" s="8"/>
      <c r="N32" s="20"/>
      <c r="O32" s="20"/>
    </row>
    <row r="33" spans="2:13">
      <c r="B33" s="8"/>
      <c r="C33" s="8"/>
      <c r="D33" s="8"/>
      <c r="E33" s="8"/>
      <c r="F33" s="8"/>
      <c r="H33" s="8"/>
      <c r="J33" s="8"/>
      <c r="K33" s="8"/>
      <c r="L33" s="8"/>
      <c r="M33" s="8"/>
    </row>
    <row r="34" spans="2:13">
      <c r="B34" s="3"/>
      <c r="C34" s="3"/>
      <c r="D34" s="3"/>
      <c r="E34" s="3"/>
      <c r="F34" s="4"/>
      <c r="G34" s="7"/>
      <c r="H34" s="4"/>
      <c r="I34" s="7"/>
      <c r="J34" s="3"/>
      <c r="K34" s="1"/>
      <c r="L34" s="1"/>
      <c r="M34" s="1"/>
    </row>
    <row r="35" spans="2:13">
      <c r="B35" s="3"/>
      <c r="C35" s="3"/>
      <c r="D35" s="3"/>
      <c r="E35" s="3"/>
      <c r="F35" s="4"/>
      <c r="G35" s="7"/>
      <c r="H35" s="4"/>
      <c r="I35" s="7"/>
      <c r="J35" s="4"/>
      <c r="K35" s="4"/>
      <c r="L35" s="1"/>
      <c r="M35" s="1"/>
    </row>
    <row r="36" spans="2:13">
      <c r="B36" s="3"/>
      <c r="C36" s="3"/>
      <c r="D36" s="3"/>
      <c r="E36" s="3"/>
      <c r="F36" s="4"/>
      <c r="G36" s="7"/>
      <c r="H36" s="4"/>
      <c r="I36" s="7"/>
      <c r="J36" s="1"/>
      <c r="K36" s="1"/>
      <c r="L36" s="1"/>
      <c r="M36" s="1"/>
    </row>
    <row r="37" spans="2:13">
      <c r="B37" s="1"/>
      <c r="C37" s="1"/>
      <c r="D37" s="3"/>
      <c r="E37" s="3"/>
      <c r="F37" s="4"/>
      <c r="G37" s="7"/>
      <c r="H37" s="4"/>
      <c r="I37" s="7"/>
      <c r="J37" s="4"/>
      <c r="K37" s="4"/>
      <c r="L37" s="1"/>
      <c r="M37" s="1"/>
    </row>
    <row r="38" spans="2:13">
      <c r="B38" s="1"/>
      <c r="C38" s="1"/>
      <c r="D38" s="3"/>
      <c r="E38" s="3"/>
      <c r="F38" s="4"/>
      <c r="G38" s="7"/>
      <c r="H38" s="4"/>
      <c r="I38" s="7"/>
      <c r="J38" s="4"/>
      <c r="K38" s="4"/>
      <c r="L38" s="1"/>
      <c r="M38" s="1"/>
    </row>
    <row r="39" spans="2:13">
      <c r="B39" s="1"/>
      <c r="C39" s="1"/>
      <c r="D39" s="1"/>
      <c r="E39" s="3"/>
      <c r="F39" s="4"/>
      <c r="G39" s="7"/>
      <c r="H39" s="4"/>
      <c r="I39" s="7"/>
      <c r="J39" s="4"/>
      <c r="K39" s="4"/>
      <c r="L39" s="1"/>
      <c r="M39" s="1"/>
    </row>
    <row r="40" spans="2:13">
      <c r="B40" s="1"/>
      <c r="C40" s="1"/>
      <c r="D40" s="1"/>
      <c r="E40" s="3"/>
      <c r="F40" s="4"/>
      <c r="G40" s="7"/>
      <c r="H40" s="4"/>
      <c r="I40" s="7"/>
      <c r="J40" s="4"/>
      <c r="K4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UC_ELCCO2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esx04.default</cp:lastModifiedBy>
  <dcterms:created xsi:type="dcterms:W3CDTF">2015-06-05T18:17:20Z</dcterms:created>
  <dcterms:modified xsi:type="dcterms:W3CDTF">2024-09-16T19:42:06Z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