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Veda\Veda_models\TIAM-FR\SuppXLS\"/>
    </mc:Choice>
  </mc:AlternateContent>
  <xr:revisionPtr revIDLastSave="0" documentId="13_ncr:1_{E2DD6326-0187-4D7F-AE4E-EF60C11CC027}" xr6:coauthVersionLast="36" xr6:coauthVersionMax="47" xr10:uidLastSave="{00000000-0000-0000-0000-000000000000}"/>
  <bookViews>
    <workbookView xWindow="76005" yWindow="-16320" windowWidth="6795" windowHeight="15840" xr2:uid="{00000000-000D-0000-FFFF-FFFF00000000}"/>
  </bookViews>
  <sheets>
    <sheet name="UC_cumCO2" sheetId="2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2" l="1"/>
  <c r="G12" i="22"/>
  <c r="J7" i="22" l="1"/>
  <c r="G9" i="2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<sst xmlns="http://schemas.openxmlformats.org/spreadsheetml/2006/main" count="40" uniqueCount="27">
  <si>
    <t>Year</t>
  </si>
  <si>
    <t>UC_N</t>
  </si>
  <si>
    <t>Pset_PN</t>
  </si>
  <si>
    <t>Cset_CN</t>
  </si>
  <si>
    <t>LimType</t>
  </si>
  <si>
    <t>Other_Indexes</t>
  </si>
  <si>
    <t>UC_Desc</t>
  </si>
  <si>
    <t>TOTCO2</t>
  </si>
  <si>
    <t>IMP</t>
  </si>
  <si>
    <t>UC_IRE</t>
  </si>
  <si>
    <t>EXP</t>
  </si>
  <si>
    <t>~UC_SETS: R_S: AFR,AUS,CAN,CSA,CHI,MEX,MEA,WEU,EEU,USA,FSU,ODA,SKO,JPN,IND</t>
  </si>
  <si>
    <t>2020-2100</t>
  </si>
  <si>
    <t>UC_RHS~0</t>
  </si>
  <si>
    <t>UP</t>
  </si>
  <si>
    <t>UC_RHS</t>
  </si>
  <si>
    <t>UC_CUMCOM</t>
  </si>
  <si>
    <t>NET</t>
  </si>
  <si>
    <t>TU_TOTCO2*</t>
  </si>
  <si>
    <t>~UC_T</t>
  </si>
  <si>
    <t>2030,2040,2050,2060,2070,2080,2090,2100</t>
  </si>
  <si>
    <t>C1med_cumCO2_UP</t>
  </si>
  <si>
    <t>~UC_SETS: T_S:</t>
  </si>
  <si>
    <t>C1med_cumCO2_LO</t>
  </si>
  <si>
    <t>LO</t>
  </si>
  <si>
    <t>C1 median for cumulative CO2 emissions (upper)</t>
  </si>
  <si>
    <t>C1 median for cumulative CO2 emissions (lower)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</si>
</sst>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* #,##0.00_-;\-* #,##0.00_-;_-* &quot;-&quot;??_-;_-@_-"/>
    <numFmt numFmtId="167" formatCode="_ * #,##0.00_ ;_ * \-#,##0.00_ ;_ * &quot;-&quot;??_ ;_ @_ 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&quot;$&quot;* #,##0.00_-;\-&quot;$&quot;* #,##0.00_-;_-&quot;$&quot;* &quot;-&quot;??_-;_-@_-"/>
    <numFmt numFmtId="174" formatCode="0.0%"/>
    <numFmt numFmtId="175" formatCode="\(##\);\(##\)"/>
    <numFmt numFmtId="176" formatCode="#,##0.0"/>
    <numFmt numFmtId="177" formatCode="_-[$€-2]\ * #,##0.00_-;\-[$€-2]\ * #,##0.00_-;_-[$€-2]\ * &quot;-&quot;??_-"/>
    <numFmt numFmtId="178" formatCode="#,##0;\-\ #,##0;_-\ &quot;- &quot;"/>
    <numFmt numFmtId="179" formatCode="_-&quot;€&quot;\ * #,##0.00_-;\-&quot;€&quot;\ * #,##0.00_-;_-&quot;€&quot;\ * &quot;-&quot;??_-;_-@_-"/>
    <numFmt numFmtId="180" formatCode="General_)"/>
    <numFmt numFmtId="181" formatCode="m\o\n\th\ d\,\ yyyy"/>
    <numFmt numFmtId="182" formatCode="#.00"/>
    <numFmt numFmtId="183" formatCode="#."/>
    <numFmt numFmtId="184" formatCode="yyyy"/>
    <numFmt numFmtId="185" formatCode="#,###,##0"/>
    <numFmt numFmtId="186" formatCode="0.0"/>
    <numFmt numFmtId="187" formatCode="_-* #,##0\ _€_-;\-* #,##0\ _€_-;_-* &quot;-&quot;\ _€_-;_-@_-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811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0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68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81" fontId="67" fillId="0" borderId="0">
      <protection locked="0"/>
    </xf>
    <xf numFmtId="181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67" fillId="0" borderId="0">
      <protection locked="0"/>
    </xf>
    <xf numFmtId="182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164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5" fontId="55" fillId="0" borderId="0">
      <alignment horizontal="right"/>
    </xf>
    <xf numFmtId="178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76" fontId="56" fillId="66" borderId="27">
      <alignment vertical="center"/>
    </xf>
    <xf numFmtId="174" fontId="57" fillId="66" borderId="27">
      <alignment vertical="center"/>
    </xf>
    <xf numFmtId="176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5" fontId="71" fillId="75" borderId="0" applyNumberFormat="0" applyBorder="0">
      <alignment horizontal="right"/>
      <protection locked="0"/>
    </xf>
    <xf numFmtId="185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5" fontId="72" fillId="75" borderId="0" applyNumberFormat="0" applyBorder="0">
      <alignment horizontal="right"/>
      <protection locked="0"/>
    </xf>
    <xf numFmtId="185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5" fontId="73" fillId="75" borderId="0" applyNumberFormat="0" applyBorder="0">
      <alignment horizontal="right"/>
      <protection locked="0"/>
    </xf>
    <xf numFmtId="185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5" fontId="74" fillId="75" borderId="0" applyNumberFormat="0" applyBorder="0">
      <alignment horizontal="right"/>
      <protection locked="0"/>
    </xf>
    <xf numFmtId="185" fontId="75" fillId="75" borderId="0" applyNumberFormat="0" applyBorder="0">
      <alignment horizontal="right"/>
      <protection locked="0"/>
    </xf>
    <xf numFmtId="185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0" fontId="1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/>
    <xf numFmtId="185" fontId="60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5" fontId="71" fillId="75" borderId="0" applyNumberFormat="0" applyBorder="0">
      <alignment horizontal="center"/>
      <protection locked="0"/>
    </xf>
    <xf numFmtId="185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5" fontId="78" fillId="75" borderId="0" applyNumberFormat="0" applyBorder="0">
      <alignment horizontal="center"/>
      <protection locked="0"/>
    </xf>
    <xf numFmtId="185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5" fontId="71" fillId="77" borderId="0" applyNumberFormat="0" applyBorder="0">
      <alignment horizontal="left"/>
      <protection locked="0"/>
    </xf>
    <xf numFmtId="185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5" fontId="79" fillId="75" borderId="0" applyNumberFormat="0" applyBorder="0">
      <alignment horizontal="left"/>
      <protection locked="0"/>
    </xf>
    <xf numFmtId="185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5" fontId="74" fillId="78" borderId="0" applyNumberFormat="0" applyBorder="0">
      <alignment horizontal="right"/>
      <protection locked="0"/>
    </xf>
    <xf numFmtId="185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164" fontId="1" fillId="0" borderId="0" applyFont="0" applyFill="0" applyBorder="0" applyAlignment="0" applyProtection="0"/>
    <xf numFmtId="0" fontId="1" fillId="0" borderId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60" fillId="0" borderId="0" applyBorder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85" fontId="60" fillId="0" borderId="0" applyBorder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5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66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4" fontId="90" fillId="0" borderId="0">
      <alignment horizontal="right"/>
    </xf>
    <xf numFmtId="186" fontId="91" fillId="0" borderId="0">
      <alignment horizontal="right"/>
    </xf>
    <xf numFmtId="0" fontId="92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4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</cellStyleXfs>
  <cellXfs count="13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11246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1" fontId="5" fillId="34" borderId="31" xfId="11246" applyNumberFormat="1" applyFont="1" applyFill="1" applyBorder="1"/>
    <xf numFmtId="0" fontId="5" fillId="34" borderId="32" xfId="0" applyFont="1" applyFill="1" applyBorder="1"/>
    <xf numFmtId="1" fontId="5" fillId="34" borderId="32" xfId="11246" applyNumberFormat="1" applyFont="1" applyFill="1" applyBorder="1"/>
    <xf numFmtId="0" fontId="0" fillId="0" borderId="0" xfId="0"/>
  </cellXfs>
  <cellStyles count="30811">
    <cellStyle name="20 % - Accent1" xfId="18" builtinId="30" customBuiltin="1"/>
    <cellStyle name="20 % - Accent1 2" xfId="10885" xr:uid="{00000000-0005-0000-0000-000001000000}"/>
    <cellStyle name="20 % - Accent2" xfId="21" builtinId="34" customBuiltin="1"/>
    <cellStyle name="20 % - Accent2 2" xfId="10886" xr:uid="{00000000-0005-0000-0000-000003000000}"/>
    <cellStyle name="20 % - Accent3" xfId="24" builtinId="38" customBuiltin="1"/>
    <cellStyle name="20 % - Accent3 2" xfId="10887" xr:uid="{00000000-0005-0000-0000-000005000000}"/>
    <cellStyle name="20 % - Accent4" xfId="27" builtinId="42" customBuiltin="1"/>
    <cellStyle name="20 % - Accent4 2" xfId="10888" xr:uid="{00000000-0005-0000-0000-000007000000}"/>
    <cellStyle name="20 % - Accent5" xfId="30" builtinId="46" customBuiltin="1"/>
    <cellStyle name="20 % - Accent5 2" xfId="10889" xr:uid="{00000000-0005-0000-0000-000009000000}"/>
    <cellStyle name="20 % - Accent6" xfId="33" builtinId="50" customBuiltin="1"/>
    <cellStyle name="20 % - Accent6 2" xfId="10890" xr:uid="{00000000-0005-0000-0000-00000B000000}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" xfId="19" builtinId="31" customBuiltin="1"/>
    <cellStyle name="40 % - Accent1 2" xfId="10891" xr:uid="{00000000-0005-0000-0000-00000D000000}"/>
    <cellStyle name="40 % - Accent2" xfId="22" builtinId="35" customBuiltin="1"/>
    <cellStyle name="40 % - Accent2 2" xfId="10892" xr:uid="{00000000-0005-0000-0000-00000F000000}"/>
    <cellStyle name="40 % - Accent3" xfId="25" builtinId="39" customBuiltin="1"/>
    <cellStyle name="40 % - Accent3 2" xfId="10893" xr:uid="{00000000-0005-0000-0000-000011000000}"/>
    <cellStyle name="40 % - Accent4" xfId="28" builtinId="43" customBuiltin="1"/>
    <cellStyle name="40 % - Accent4 2" xfId="10894" xr:uid="{00000000-0005-0000-0000-000013000000}"/>
    <cellStyle name="40 % - Accent5" xfId="31" builtinId="47" customBuiltin="1"/>
    <cellStyle name="40 % - Accent5 2" xfId="10895" xr:uid="{00000000-0005-0000-0000-000015000000}"/>
    <cellStyle name="40 % - Accent6" xfId="34" builtinId="51" customBuiltin="1"/>
    <cellStyle name="40 % - Accent6 2" xfId="10896" xr:uid="{00000000-0005-0000-0000-000017000000}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" xfId="13" builtinId="11" customBuiltin="1"/>
    <cellStyle name="Avertissement 2" xfId="10914" xr:uid="{00000000-0005-0000-0000-000031000000}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ellule liée" xfId="11" builtinId="24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ntrée" xfId="8" builtinId="20" customBuiltin="1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" xfId="7" builtinId="27" customBuiltin="1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4" xfId="21501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4" xfId="12184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4" xfId="21502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4" xfId="12185" xr:uid="{00000000-0005-0000-0000-000004000000}"/>
    <cellStyle name="Millares 4" xfId="12149" xr:uid="{00000000-0005-0000-0000-000012000000}"/>
    <cellStyle name="Millares 4 2" xfId="21472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3" xfId="21473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8" xfId="21503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9" xfId="21479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8" xfId="21478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5" xfId="21528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3" xfId="12188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2" xfId="2148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1" xfId="2148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9" xfId="21507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9" xfId="21505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1" xfId="2148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8" xfId="21510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9" xfId="21485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8" xfId="21509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8" xfId="21511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9" xfId="21486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8" xfId="21504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4" xfId="21533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5" xfId="21529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3" xfId="12196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3" xfId="21487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1" xfId="21513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4" xfId="21531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2" xfId="21488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4" xfId="21532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1" xfId="21489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8" xfId="21516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9" xfId="21490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8" xfId="21515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4" xfId="21530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8" xfId="21517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9" xfId="21491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8" xfId="21512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2" xfId="12202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2" xfId="21492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1" xfId="21519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1" xfId="21493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2" xfId="21494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1" xfId="21495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9" xfId="2152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9" xfId="21521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1" xfId="21497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9" xfId="21525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9" xfId="21524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8" xfId="21527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9" xfId="21500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8" xfId="21526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" xfId="6" builtinId="26" customBuiltin="1"/>
    <cellStyle name="Satisfaisant 2" xfId="10964" xr:uid="{00000000-0005-0000-0000-000040050000}"/>
    <cellStyle name="Sortie" xfId="9" builtinId="21" customBuiltin="1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" xfId="15" builtinId="53" customBuiltin="1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Vérification" xfId="12" builtinId="23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7FBF-6CF3-448E-87CE-DA4886D9B4D9}">
  <dimension ref="A2:M19"/>
  <sheetViews>
    <sheetView tabSelected="1" workbookViewId="0">
      <selection activeCell="B10" sqref="B10:L12"/>
    </sheetView>
  </sheetViews>
  <sheetFormatPr baseColWidth="10" defaultRowHeight="15"/>
  <cols>
    <col min="2" max="2" width="20" customWidth="1"/>
    <col min="3" max="3" width="25.85546875" bestFit="1" customWidth="1"/>
    <col min="6" max="6" width="13" bestFit="1" customWidth="1"/>
    <col min="9" max="9" width="11.42578125" style="3"/>
    <col min="10" max="10" width="13.42578125" bestFit="1" customWidth="1"/>
    <col min="12" max="12" width="49" bestFit="1" customWidth="1"/>
  </cols>
  <sheetData>
    <row r="2" spans="1:13">
      <c r="B2" s="1" t="s">
        <v>22</v>
      </c>
      <c r="C2" s="3"/>
      <c r="D2" s="3"/>
      <c r="E2" s="3"/>
      <c r="F2" s="3"/>
      <c r="G2" s="3"/>
      <c r="H2" s="3"/>
      <c r="J2" s="3"/>
      <c r="K2" s="3"/>
      <c r="L2" s="3"/>
    </row>
    <row r="3" spans="1:13">
      <c r="B3" s="1" t="s">
        <v>11</v>
      </c>
      <c r="C3" s="3"/>
      <c r="D3" s="3"/>
      <c r="E3" s="3"/>
      <c r="F3" s="3"/>
      <c r="G3" s="3"/>
      <c r="H3" s="3"/>
      <c r="J3" s="3"/>
      <c r="K3" s="3"/>
      <c r="L3" s="3"/>
    </row>
    <row r="5" spans="1:13">
      <c r="B5" s="3"/>
      <c r="C5" s="3"/>
      <c r="D5" s="3"/>
      <c r="E5" s="3"/>
      <c r="F5" s="3"/>
      <c r="G5" s="1" t="s">
        <v>19</v>
      </c>
      <c r="H5" s="3"/>
      <c r="J5" s="3"/>
      <c r="K5" s="3"/>
      <c r="L5" s="3"/>
      <c r="M5" s="12"/>
    </row>
    <row r="6" spans="1:1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0</v>
      </c>
      <c r="H6" s="2" t="s">
        <v>16</v>
      </c>
      <c r="I6" s="2" t="s">
        <v>9</v>
      </c>
      <c r="J6" s="2" t="s">
        <v>15</v>
      </c>
      <c r="K6" s="2" t="s">
        <v>13</v>
      </c>
      <c r="L6" s="2" t="s">
        <v>6</v>
      </c>
      <c r="M6" s="12"/>
    </row>
    <row r="7" spans="1:13">
      <c r="B7" s="10" t="s">
        <v>21</v>
      </c>
      <c r="C7" s="10"/>
      <c r="D7" s="10" t="s">
        <v>7</v>
      </c>
      <c r="E7" s="10" t="s">
        <v>14</v>
      </c>
      <c r="F7" s="10" t="s">
        <v>17</v>
      </c>
      <c r="G7" s="10" t="s">
        <v>12</v>
      </c>
      <c r="H7" s="10">
        <v>1</v>
      </c>
      <c r="I7" s="10"/>
      <c r="J7" s="11">
        <f>324*1000000</f>
        <v>324000000</v>
      </c>
      <c r="K7" s="10"/>
      <c r="L7" s="4" t="s">
        <v>25</v>
      </c>
    </row>
    <row r="8" spans="1:13" s="12" customFormat="1">
      <c r="B8" s="4"/>
      <c r="C8" s="4" t="s">
        <v>18</v>
      </c>
      <c r="D8" s="4" t="s">
        <v>7</v>
      </c>
      <c r="E8" s="4"/>
      <c r="F8" s="4" t="s">
        <v>8</v>
      </c>
      <c r="G8" s="4" t="s">
        <v>20</v>
      </c>
      <c r="H8" s="4"/>
      <c r="I8" s="4">
        <v>-1</v>
      </c>
      <c r="J8" s="6"/>
      <c r="K8" s="4"/>
      <c r="L8" s="5"/>
    </row>
    <row r="9" spans="1:13" s="3" customFormat="1">
      <c r="B9" s="8"/>
      <c r="C9" s="8" t="s">
        <v>18</v>
      </c>
      <c r="D9" s="8" t="s">
        <v>7</v>
      </c>
      <c r="E9" s="8"/>
      <c r="F9" s="8" t="s">
        <v>10</v>
      </c>
      <c r="G9" s="8" t="str">
        <f>G8</f>
        <v>2030,2040,2050,2060,2070,2080,2090,2100</v>
      </c>
      <c r="H9" s="8"/>
      <c r="I9" s="8">
        <v>1</v>
      </c>
      <c r="J9" s="9"/>
      <c r="K9" s="8"/>
      <c r="L9" s="7"/>
    </row>
    <row r="10" spans="1:13" s="3" customFormat="1">
      <c r="B10" s="10" t="s">
        <v>23</v>
      </c>
      <c r="C10" s="10"/>
      <c r="D10" s="10" t="s">
        <v>7</v>
      </c>
      <c r="E10" s="10" t="s">
        <v>24</v>
      </c>
      <c r="F10" s="10" t="s">
        <v>17</v>
      </c>
      <c r="G10" s="10" t="s">
        <v>12</v>
      </c>
      <c r="H10" s="10">
        <v>1</v>
      </c>
      <c r="I10" s="10"/>
      <c r="J10" s="11">
        <f>324*1000000*99%</f>
        <v>320760000</v>
      </c>
      <c r="K10" s="10"/>
      <c r="L10" s="4" t="s">
        <v>26</v>
      </c>
    </row>
    <row r="11" spans="1:13" s="12" customFormat="1">
      <c r="B11" s="4"/>
      <c r="C11" s="4" t="s">
        <v>18</v>
      </c>
      <c r="D11" s="4" t="s">
        <v>7</v>
      </c>
      <c r="E11" s="4"/>
      <c r="F11" s="4" t="s">
        <v>8</v>
      </c>
      <c r="G11" s="4" t="s">
        <v>20</v>
      </c>
      <c r="H11" s="4"/>
      <c r="I11" s="4">
        <v>-1</v>
      </c>
      <c r="J11" s="6"/>
      <c r="K11" s="4"/>
      <c r="L11" s="5"/>
    </row>
    <row r="12" spans="1:13">
      <c r="A12" s="12"/>
      <c r="B12" s="8"/>
      <c r="C12" s="8" t="s">
        <v>18</v>
      </c>
      <c r="D12" s="8" t="s">
        <v>7</v>
      </c>
      <c r="E12" s="8"/>
      <c r="F12" s="8" t="s">
        <v>10</v>
      </c>
      <c r="G12" s="8" t="str">
        <f>G11</f>
        <v>2030,2040,2050,2060,2070,2080,2090,2100</v>
      </c>
      <c r="H12" s="8"/>
      <c r="I12" s="8">
        <v>1</v>
      </c>
      <c r="J12" s="9"/>
      <c r="K12" s="8"/>
      <c r="L12" s="7"/>
    </row>
    <row r="13" spans="1:13" s="3" customFormat="1">
      <c r="A13" s="12"/>
    </row>
    <row r="14" spans="1:13" s="3" customFormat="1">
      <c r="A14" s="12"/>
    </row>
    <row r="15" spans="1:13" ht="16.5" customHeight="1">
      <c r="A15" s="12"/>
    </row>
    <row r="16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UC_cumCO2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esx04.default</cp:lastModifiedBy>
  <dcterms:created xsi:type="dcterms:W3CDTF">2015-06-05T18:17:20Z</dcterms:created>
  <dcterms:modified xsi:type="dcterms:W3CDTF">2024-09-09T07:28:40Z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